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defaultThemeVersion="124226"/>
  <mc:AlternateContent xmlns:mc="http://schemas.openxmlformats.org/markup-compatibility/2006">
    <mc:Choice Requires="x15">
      <x15ac:absPath xmlns:x15ac="http://schemas.microsoft.com/office/spreadsheetml/2010/11/ac" url="C:\New folderA GDX (2)\"/>
    </mc:Choice>
  </mc:AlternateContent>
  <xr:revisionPtr revIDLastSave="0" documentId="8_{28F02A4B-D123-4C46-A7DB-BC5CD297F73C}" xr6:coauthVersionLast="45" xr6:coauthVersionMax="45" xr10:uidLastSave="{00000000-0000-0000-0000-000000000000}"/>
  <bookViews>
    <workbookView xWindow="28680" yWindow="-120" windowWidth="29040" windowHeight="15840" tabRatio="908" activeTab="1" xr2:uid="{00000000-000D-0000-FFFF-FFFF00000000}"/>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AK!$A$1:$K$49</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9" i="32" l="1"/>
  <c r="D49" i="32"/>
  <c r="E49" i="32"/>
  <c r="F49" i="32"/>
  <c r="G49" i="32"/>
  <c r="H49" i="32"/>
  <c r="I49" i="32"/>
  <c r="J49" i="32"/>
  <c r="C51" i="32"/>
  <c r="C54" i="32" s="1"/>
  <c r="C52" i="32"/>
  <c r="B54" i="32"/>
  <c r="D54" i="32"/>
  <c r="E54" i="32"/>
  <c r="F54" i="32"/>
  <c r="G54" i="32"/>
  <c r="H54" i="32"/>
  <c r="I54" i="32"/>
  <c r="J54" i="32"/>
  <c r="K54" i="32"/>
  <c r="F83" i="55" l="1"/>
  <c r="D61" i="18"/>
  <c r="F6" i="12" l="1"/>
  <c r="F10" i="12"/>
  <c r="C29" i="3"/>
  <c r="I71" i="44" l="1"/>
  <c r="F34" i="3" l="1"/>
  <c r="C107" i="36" l="1"/>
  <c r="C108" i="36"/>
  <c r="C109" i="36"/>
  <c r="C110" i="36"/>
  <c r="C111" i="36"/>
  <c r="C112" i="36"/>
  <c r="C113" i="36"/>
  <c r="C114" i="36"/>
  <c r="C115" i="36"/>
  <c r="C116" i="36"/>
  <c r="C117" i="36"/>
  <c r="C118" i="36"/>
  <c r="C119" i="36"/>
  <c r="B121" i="36"/>
  <c r="D121" i="36"/>
  <c r="E121" i="36"/>
  <c r="F121" i="36"/>
  <c r="G121" i="36"/>
  <c r="H121" i="36"/>
  <c r="I121" i="36"/>
  <c r="J121" i="36"/>
  <c r="K121" i="36"/>
  <c r="C121" i="36" l="1"/>
  <c r="D83" i="55" l="1"/>
  <c r="K104" i="17" l="1"/>
  <c r="B87" i="6" l="1"/>
  <c r="B51" i="43" l="1"/>
  <c r="C5" i="26" l="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1" i="26"/>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00" i="30"/>
  <c r="C101" i="30"/>
  <c r="C102" i="30"/>
  <c r="C103" i="30"/>
  <c r="C104" i="30"/>
  <c r="C105" i="30"/>
  <c r="C106" i="30"/>
  <c r="C107" i="30"/>
  <c r="C99" i="30"/>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09" i="3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107" i="29"/>
  <c r="C108" i="29"/>
  <c r="C109" i="29"/>
  <c r="C106"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3" i="33"/>
  <c r="C12" i="33"/>
  <c r="C5" i="33"/>
  <c r="C6" i="33"/>
  <c r="C7" i="33"/>
  <c r="C8" i="33"/>
  <c r="C4" i="33"/>
  <c r="C4" i="5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79" i="34"/>
  <c r="C166"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5" i="3"/>
  <c r="C6" i="3"/>
  <c r="C7" i="3"/>
  <c r="C8" i="3"/>
  <c r="C9" i="3"/>
  <c r="C10" i="3"/>
  <c r="C11" i="3"/>
  <c r="C12" i="3"/>
  <c r="C13" i="3"/>
  <c r="C14" i="3"/>
  <c r="C15" i="3"/>
  <c r="C16" i="3"/>
  <c r="C17" i="3"/>
  <c r="C18" i="3"/>
  <c r="C19" i="3"/>
  <c r="C20" i="3"/>
  <c r="C21" i="3"/>
  <c r="C22" i="3"/>
  <c r="C23" i="3"/>
  <c r="C24" i="3"/>
  <c r="C25" i="3"/>
  <c r="C26" i="3"/>
  <c r="C27" i="3"/>
  <c r="C28" i="3"/>
  <c r="C30" i="3"/>
  <c r="C31" i="3"/>
  <c r="C32" i="3"/>
  <c r="C4" i="3"/>
  <c r="C36" i="3"/>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75" i="2"/>
  <c r="C76" i="2"/>
  <c r="C77" i="2"/>
  <c r="C78" i="2"/>
  <c r="C79" i="2"/>
  <c r="C80" i="2"/>
  <c r="C74" i="2"/>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5" i="5"/>
  <c r="C6" i="5"/>
  <c r="C7" i="5"/>
  <c r="C8" i="5"/>
  <c r="C9" i="5"/>
  <c r="C10" i="5"/>
  <c r="C11" i="5"/>
  <c r="C12" i="5"/>
  <c r="C13" i="5"/>
  <c r="C14" i="5"/>
  <c r="C15" i="5"/>
  <c r="C16" i="5"/>
  <c r="C17" i="5"/>
  <c r="C18" i="5"/>
  <c r="C4" i="5"/>
  <c r="C23" i="5"/>
  <c r="C24" i="5"/>
  <c r="C25" i="5"/>
  <c r="C26" i="5"/>
  <c r="C27" i="5"/>
  <c r="C28" i="5"/>
  <c r="C29" i="5"/>
  <c r="C30" i="5"/>
  <c r="C22"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72" i="8"/>
  <c r="C73" i="8"/>
  <c r="C74" i="8"/>
  <c r="C75" i="8"/>
  <c r="C76" i="8"/>
  <c r="C77" i="8"/>
  <c r="C71"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16" i="11"/>
  <c r="C17" i="11"/>
  <c r="C18" i="11"/>
  <c r="C19" i="11"/>
  <c r="C15" i="11"/>
  <c r="C5" i="11"/>
  <c r="C6" i="11"/>
  <c r="C7" i="11"/>
  <c r="C8" i="11"/>
  <c r="C9" i="11"/>
  <c r="C10" i="11"/>
  <c r="C11" i="11"/>
  <c r="C4" i="11"/>
  <c r="C49" i="32" l="1"/>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D40" i="24"/>
  <c r="D34" i="3" l="1"/>
  <c r="C34" i="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F63" i="7" l="1"/>
  <c r="K17" i="1" l="1"/>
  <c r="F10" i="1"/>
  <c r="B57" i="1"/>
  <c r="K138" i="53" l="1"/>
  <c r="K52" i="1" s="1"/>
  <c r="C22" i="23" l="1"/>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4" i="18"/>
  <c r="C63" i="18"/>
  <c r="C4" i="20"/>
  <c r="C89" i="20"/>
  <c r="C4" i="19"/>
  <c r="C122" i="19"/>
  <c r="C94" i="21"/>
  <c r="C4" i="21"/>
  <c r="C90" i="22"/>
  <c r="C4" i="22"/>
  <c r="C24" i="25"/>
  <c r="C23" i="25"/>
  <c r="C4" i="25"/>
  <c r="C31" i="24"/>
  <c r="C4" i="24"/>
  <c r="C4" i="23"/>
  <c r="C21" i="23"/>
  <c r="I259" i="46" l="1"/>
  <c r="I49" i="1" s="1"/>
  <c r="K7" i="54" l="1"/>
  <c r="K58" i="1" s="1"/>
  <c r="D7" i="54" l="1"/>
  <c r="D58" i="1" s="1"/>
  <c r="E7" i="54"/>
  <c r="E58" i="1" s="1"/>
  <c r="F7" i="54"/>
  <c r="F58" i="1" s="1"/>
  <c r="G7" i="54"/>
  <c r="G58" i="1" s="1"/>
  <c r="H7" i="54"/>
  <c r="H58" i="1" s="1"/>
  <c r="I7" i="54"/>
  <c r="I58" i="1" s="1"/>
  <c r="J7" i="54"/>
  <c r="J58"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s="1"/>
  <c r="C87" i="55"/>
  <c r="C32" i="49"/>
  <c r="C88" i="50"/>
  <c r="C66" i="51"/>
  <c r="C57" i="52"/>
  <c r="C152" i="53"/>
  <c r="C23" i="48"/>
  <c r="C41" i="47"/>
  <c r="C298" i="46"/>
  <c r="C112" i="45"/>
  <c r="C75" i="44"/>
  <c r="C61" i="43"/>
  <c r="C15" i="42"/>
  <c r="C93" i="41"/>
  <c r="C49" i="40"/>
  <c r="C90" i="39"/>
  <c r="C112" i="38"/>
  <c r="C62" i="37"/>
  <c r="C97" i="9"/>
  <c r="C44" i="13"/>
  <c r="C41" i="14"/>
  <c r="C20" i="15"/>
  <c r="C29" i="16"/>
  <c r="C104" i="17"/>
  <c r="C65" i="18"/>
  <c r="C131" i="19"/>
  <c r="C94" i="20"/>
  <c r="C103" i="21"/>
  <c r="C105" i="22"/>
  <c r="C31" i="23"/>
  <c r="C40" i="24"/>
  <c r="C26" i="25"/>
  <c r="C78" i="26"/>
  <c r="C134" i="27"/>
  <c r="C117" i="28"/>
  <c r="C111" i="29"/>
  <c r="C109" i="30"/>
  <c r="C128" i="31"/>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K61" i="18"/>
  <c r="K32" i="1" s="1"/>
  <c r="J120" i="19"/>
  <c r="J31" i="1" s="1"/>
  <c r="B31" i="23"/>
  <c r="B69" i="26"/>
  <c r="B24" i="1" s="1"/>
  <c r="C77" i="50"/>
  <c r="C55" i="1" s="1"/>
  <c r="D77" i="50"/>
  <c r="D55" i="1" s="1"/>
  <c r="J72" i="2"/>
  <c r="J6" i="1" s="1"/>
  <c r="C61" i="18"/>
  <c r="C32" i="1" s="1"/>
  <c r="C80" i="6"/>
  <c r="C9" i="1" s="1"/>
  <c r="C104" i="29"/>
  <c r="C21" i="1" s="1"/>
  <c r="C19" i="23"/>
  <c r="C27" i="1" s="1"/>
  <c r="C88" i="22"/>
  <c r="C28" i="1" s="1"/>
  <c r="C87" i="20"/>
  <c r="C30" i="1" s="1"/>
  <c r="C105" i="36"/>
  <c r="C39" i="1" s="1"/>
  <c r="C38" i="13"/>
  <c r="C37" i="1" s="1"/>
  <c r="C82" i="39"/>
  <c r="C42" i="1" s="1"/>
  <c r="C60" i="51"/>
  <c r="B138" i="53"/>
  <c r="B52" i="1" s="1"/>
  <c r="B66" i="51"/>
  <c r="D57" i="1"/>
  <c r="E83" i="55"/>
  <c r="E57" i="1" s="1"/>
  <c r="F57" i="1"/>
  <c r="G83" i="55"/>
  <c r="G57" i="1" s="1"/>
  <c r="H83" i="55"/>
  <c r="H57" i="1" s="1"/>
  <c r="I83" i="55"/>
  <c r="I57" i="1" s="1"/>
  <c r="J83" i="55"/>
  <c r="J57" i="1" s="1"/>
  <c r="K83" i="55"/>
  <c r="K57" i="1" s="1"/>
  <c r="B32" i="49"/>
  <c r="K28" i="49"/>
  <c r="K56" i="1" s="1"/>
  <c r="D28" i="49"/>
  <c r="D56" i="1" s="1"/>
  <c r="E28" i="49"/>
  <c r="E56" i="1" s="1"/>
  <c r="F28" i="49"/>
  <c r="F56" i="1" s="1"/>
  <c r="G28" i="49"/>
  <c r="G56" i="1" s="1"/>
  <c r="H28" i="49"/>
  <c r="H56" i="1" s="1"/>
  <c r="I28" i="49"/>
  <c r="I56" i="1" s="1"/>
  <c r="J28" i="49"/>
  <c r="J56" i="1" s="1"/>
  <c r="B28" i="49"/>
  <c r="B56" i="1" s="1"/>
  <c r="B88" i="50"/>
  <c r="E77" i="50"/>
  <c r="E55" i="1" s="1"/>
  <c r="F77" i="50"/>
  <c r="F55" i="1" s="1"/>
  <c r="G77" i="50"/>
  <c r="G55" i="1" s="1"/>
  <c r="H77" i="50"/>
  <c r="H55" i="1" s="1"/>
  <c r="I77" i="50"/>
  <c r="I55" i="1" s="1"/>
  <c r="J77" i="50"/>
  <c r="J55" i="1" s="1"/>
  <c r="K77" i="50"/>
  <c r="K55" i="1" s="1"/>
  <c r="B77" i="50"/>
  <c r="B55" i="1" s="1"/>
  <c r="D60" i="51"/>
  <c r="E60" i="51"/>
  <c r="E54" i="1" s="1"/>
  <c r="F60" i="51"/>
  <c r="F54" i="1" s="1"/>
  <c r="G60" i="51"/>
  <c r="G54" i="1" s="1"/>
  <c r="H60" i="51"/>
  <c r="H54" i="1" s="1"/>
  <c r="I60" i="51"/>
  <c r="I54" i="1" s="1"/>
  <c r="J60" i="51"/>
  <c r="J54" i="1" s="1"/>
  <c r="K60" i="51"/>
  <c r="K54" i="1" s="1"/>
  <c r="B60" i="51"/>
  <c r="B54" i="1" s="1"/>
  <c r="B57" i="52"/>
  <c r="D44" i="52"/>
  <c r="D53" i="1" s="1"/>
  <c r="E44" i="52"/>
  <c r="E53" i="1" s="1"/>
  <c r="F44" i="52"/>
  <c r="F53" i="1" s="1"/>
  <c r="G44" i="52"/>
  <c r="G53" i="1" s="1"/>
  <c r="H44" i="52"/>
  <c r="H53" i="1" s="1"/>
  <c r="I44" i="52"/>
  <c r="I53" i="1" s="1"/>
  <c r="J44" i="52"/>
  <c r="J53" i="1" s="1"/>
  <c r="K44" i="52"/>
  <c r="K53" i="1" s="1"/>
  <c r="B44" i="52"/>
  <c r="B53" i="1" s="1"/>
  <c r="B152" i="53"/>
  <c r="D138" i="53"/>
  <c r="D52" i="1" s="1"/>
  <c r="E138" i="53"/>
  <c r="E52" i="1" s="1"/>
  <c r="F138" i="53"/>
  <c r="F52" i="1" s="1"/>
  <c r="G138" i="53"/>
  <c r="G52" i="1" s="1"/>
  <c r="H138" i="53"/>
  <c r="H52" i="1" s="1"/>
  <c r="I138" i="53"/>
  <c r="I52" i="1" s="1"/>
  <c r="J138" i="53"/>
  <c r="J52" i="1" s="1"/>
  <c r="B23" i="48"/>
  <c r="D19" i="48"/>
  <c r="D51" i="1" s="1"/>
  <c r="E19" i="48"/>
  <c r="E51" i="1" s="1"/>
  <c r="F19" i="48"/>
  <c r="F51" i="1" s="1"/>
  <c r="G19" i="48"/>
  <c r="G51" i="1" s="1"/>
  <c r="H19" i="48"/>
  <c r="H51" i="1" s="1"/>
  <c r="I19" i="48"/>
  <c r="I51" i="1" s="1"/>
  <c r="J19" i="48"/>
  <c r="J51" i="1" s="1"/>
  <c r="K19" i="48"/>
  <c r="K51" i="1" s="1"/>
  <c r="B19" i="48"/>
  <c r="B51" i="1" s="1"/>
  <c r="B41" i="47"/>
  <c r="D34" i="47"/>
  <c r="D50" i="1" s="1"/>
  <c r="E34" i="47"/>
  <c r="E50" i="1" s="1"/>
  <c r="F34" i="47"/>
  <c r="F50" i="1" s="1"/>
  <c r="G34" i="47"/>
  <c r="G50" i="1" s="1"/>
  <c r="H34" i="47"/>
  <c r="H50" i="1" s="1"/>
  <c r="I34" i="47"/>
  <c r="I50" i="1" s="1"/>
  <c r="J34" i="47"/>
  <c r="J50" i="1" s="1"/>
  <c r="K34" i="47"/>
  <c r="K50" i="1" s="1"/>
  <c r="B34" i="47"/>
  <c r="B50" i="1" s="1"/>
  <c r="B298" i="46"/>
  <c r="D259" i="46"/>
  <c r="D49" i="1" s="1"/>
  <c r="E259" i="46"/>
  <c r="E49" i="1" s="1"/>
  <c r="F259" i="46"/>
  <c r="F49" i="1" s="1"/>
  <c r="G259" i="46"/>
  <c r="G49" i="1" s="1"/>
  <c r="H259" i="46"/>
  <c r="H49" i="1" s="1"/>
  <c r="J259" i="46"/>
  <c r="J49" i="1" s="1"/>
  <c r="K49" i="1"/>
  <c r="B259" i="46"/>
  <c r="B49" i="1" s="1"/>
  <c r="B112" i="45"/>
  <c r="D100" i="45"/>
  <c r="D48" i="1" s="1"/>
  <c r="E100" i="45"/>
  <c r="E48" i="1" s="1"/>
  <c r="F100" i="45"/>
  <c r="F48" i="1" s="1"/>
  <c r="G100" i="45"/>
  <c r="G48" i="1" s="1"/>
  <c r="H100" i="45"/>
  <c r="H48" i="1" s="1"/>
  <c r="I100" i="45"/>
  <c r="I48" i="1" s="1"/>
  <c r="J100" i="45"/>
  <c r="J48" i="1" s="1"/>
  <c r="K100" i="45"/>
  <c r="K48" i="1" s="1"/>
  <c r="B100" i="45"/>
  <c r="B48" i="1" s="1"/>
  <c r="B75" i="44"/>
  <c r="D71" i="44"/>
  <c r="D47" i="1" s="1"/>
  <c r="E71" i="44"/>
  <c r="E47" i="1" s="1"/>
  <c r="F71" i="44"/>
  <c r="F47" i="1" s="1"/>
  <c r="G71" i="44"/>
  <c r="G47" i="1" s="1"/>
  <c r="H71" i="44"/>
  <c r="H47" i="1" s="1"/>
  <c r="I47" i="1"/>
  <c r="J71" i="44"/>
  <c r="J47" i="1" s="1"/>
  <c r="K71" i="44"/>
  <c r="K47" i="1" s="1"/>
  <c r="B71" i="44"/>
  <c r="B47" i="1" s="1"/>
  <c r="B61" i="43"/>
  <c r="D51" i="43"/>
  <c r="D46" i="1" s="1"/>
  <c r="E51" i="43"/>
  <c r="E46" i="1" s="1"/>
  <c r="F51" i="43"/>
  <c r="F46" i="1" s="1"/>
  <c r="G51" i="43"/>
  <c r="G46" i="1" s="1"/>
  <c r="H51" i="43"/>
  <c r="H46" i="1" s="1"/>
  <c r="I51" i="43"/>
  <c r="I46" i="1" s="1"/>
  <c r="J51" i="43"/>
  <c r="J46" i="1" s="1"/>
  <c r="K51" i="43"/>
  <c r="K46" i="1" s="1"/>
  <c r="B46" i="1"/>
  <c r="B15" i="42"/>
  <c r="D10" i="42"/>
  <c r="D45" i="1" s="1"/>
  <c r="E10" i="42"/>
  <c r="E45" i="1" s="1"/>
  <c r="F10" i="42"/>
  <c r="F45" i="1" s="1"/>
  <c r="G10" i="42"/>
  <c r="G45" i="1" s="1"/>
  <c r="H10" i="42"/>
  <c r="H45" i="1" s="1"/>
  <c r="I10" i="42"/>
  <c r="I45" i="1" s="1"/>
  <c r="J10" i="42"/>
  <c r="J45" i="1" s="1"/>
  <c r="K10" i="42"/>
  <c r="K45" i="1" s="1"/>
  <c r="B10" i="42"/>
  <c r="B45" i="1" s="1"/>
  <c r="B93" i="41"/>
  <c r="D72" i="41"/>
  <c r="D44" i="1" s="1"/>
  <c r="E72" i="41"/>
  <c r="E44" i="1" s="1"/>
  <c r="F72" i="41"/>
  <c r="F44" i="1" s="1"/>
  <c r="G72" i="41"/>
  <c r="G44" i="1" s="1"/>
  <c r="H72" i="41"/>
  <c r="H44" i="1" s="1"/>
  <c r="I72" i="41"/>
  <c r="I44" i="1" s="1"/>
  <c r="J72" i="41"/>
  <c r="J44" i="1" s="1"/>
  <c r="K72" i="41"/>
  <c r="K44" i="1" s="1"/>
  <c r="B72" i="41"/>
  <c r="B44" i="1" s="1"/>
  <c r="B49" i="40"/>
  <c r="D41" i="40"/>
  <c r="D43" i="1" s="1"/>
  <c r="E41" i="40"/>
  <c r="E43" i="1" s="1"/>
  <c r="F41" i="40"/>
  <c r="F43" i="1" s="1"/>
  <c r="G41" i="40"/>
  <c r="G43" i="1" s="1"/>
  <c r="H41" i="40"/>
  <c r="H43" i="1" s="1"/>
  <c r="I41" i="40"/>
  <c r="I43" i="1" s="1"/>
  <c r="J41" i="40"/>
  <c r="J43" i="1" s="1"/>
  <c r="K41" i="40"/>
  <c r="K43" i="1" s="1"/>
  <c r="B41" i="40"/>
  <c r="B43" i="1" s="1"/>
  <c r="B90" i="39"/>
  <c r="D82" i="39"/>
  <c r="D42" i="1" s="1"/>
  <c r="E82" i="39"/>
  <c r="E42" i="1" s="1"/>
  <c r="F82" i="39"/>
  <c r="F42" i="1" s="1"/>
  <c r="G82" i="39"/>
  <c r="G42" i="1" s="1"/>
  <c r="H82" i="39"/>
  <c r="H42" i="1" s="1"/>
  <c r="I82" i="39"/>
  <c r="I42" i="1" s="1"/>
  <c r="J82" i="39"/>
  <c r="J42" i="1" s="1"/>
  <c r="K82" i="39"/>
  <c r="K42" i="1" s="1"/>
  <c r="B82" i="39"/>
  <c r="B42" i="1" s="1"/>
  <c r="B112" i="38"/>
  <c r="D93" i="38"/>
  <c r="D41" i="1" s="1"/>
  <c r="E93" i="38"/>
  <c r="E41" i="1" s="1"/>
  <c r="F93" i="38"/>
  <c r="F41" i="1" s="1"/>
  <c r="G93" i="38"/>
  <c r="G41" i="1" s="1"/>
  <c r="H93" i="38"/>
  <c r="H41" i="1" s="1"/>
  <c r="I93" i="38"/>
  <c r="I41" i="1" s="1"/>
  <c r="J93" i="38"/>
  <c r="J41" i="1" s="1"/>
  <c r="K93" i="38"/>
  <c r="K41" i="1" s="1"/>
  <c r="B93" i="38"/>
  <c r="B41" i="1" s="1"/>
  <c r="B62" i="37"/>
  <c r="D58" i="37"/>
  <c r="D40" i="1" s="1"/>
  <c r="E58" i="37"/>
  <c r="E40" i="1" s="1"/>
  <c r="F58" i="37"/>
  <c r="F40" i="1" s="1"/>
  <c r="G58" i="37"/>
  <c r="G40" i="1" s="1"/>
  <c r="H58" i="37"/>
  <c r="H40" i="1" s="1"/>
  <c r="I58" i="37"/>
  <c r="I40" i="1" s="1"/>
  <c r="J58" i="37"/>
  <c r="J40" i="1" s="1"/>
  <c r="K58" i="37"/>
  <c r="K40" i="1" s="1"/>
  <c r="B58" i="37"/>
  <c r="B40" i="1" s="1"/>
  <c r="K105" i="36"/>
  <c r="K39" i="1" s="1"/>
  <c r="D105" i="36"/>
  <c r="D39" i="1" s="1"/>
  <c r="E105" i="36"/>
  <c r="E39" i="1" s="1"/>
  <c r="F105" i="36"/>
  <c r="F39" i="1" s="1"/>
  <c r="G105" i="36"/>
  <c r="G39" i="1" s="1"/>
  <c r="H105" i="36"/>
  <c r="H39" i="1" s="1"/>
  <c r="I105" i="36"/>
  <c r="I39" i="1" s="1"/>
  <c r="J105" i="36"/>
  <c r="J39" i="1" s="1"/>
  <c r="B105" i="36"/>
  <c r="B39" i="1" s="1"/>
  <c r="B97" i="9"/>
  <c r="D67" i="9"/>
  <c r="D38" i="1" s="1"/>
  <c r="E67" i="9"/>
  <c r="E38" i="1" s="1"/>
  <c r="F67" i="9"/>
  <c r="F38" i="1" s="1"/>
  <c r="G67" i="9"/>
  <c r="G38" i="1" s="1"/>
  <c r="H67" i="9"/>
  <c r="H38" i="1" s="1"/>
  <c r="I67" i="9"/>
  <c r="I38" i="1" s="1"/>
  <c r="J67" i="9"/>
  <c r="J38" i="1" s="1"/>
  <c r="K67" i="9"/>
  <c r="K38" i="1" s="1"/>
  <c r="B67" i="9"/>
  <c r="B38" i="1" s="1"/>
  <c r="B44" i="13"/>
  <c r="D38" i="13"/>
  <c r="D37" i="1" s="1"/>
  <c r="E38" i="13"/>
  <c r="E37" i="1" s="1"/>
  <c r="F38" i="13"/>
  <c r="F37" i="1" s="1"/>
  <c r="G38" i="13"/>
  <c r="G37" i="1" s="1"/>
  <c r="H38" i="13"/>
  <c r="H37" i="1" s="1"/>
  <c r="I38" i="13"/>
  <c r="I37" i="1" s="1"/>
  <c r="J38" i="13"/>
  <c r="J37" i="1" s="1"/>
  <c r="K38" i="13"/>
  <c r="K37" i="1" s="1"/>
  <c r="B38" i="13"/>
  <c r="B37" i="1" s="1"/>
  <c r="B41" i="14"/>
  <c r="D26" i="14"/>
  <c r="D36" i="1" s="1"/>
  <c r="E26" i="14"/>
  <c r="E36" i="1" s="1"/>
  <c r="F26" i="14"/>
  <c r="F36" i="1" s="1"/>
  <c r="G26" i="14"/>
  <c r="G36" i="1" s="1"/>
  <c r="H26" i="14"/>
  <c r="H36" i="1" s="1"/>
  <c r="I26" i="14"/>
  <c r="I36" i="1" s="1"/>
  <c r="J26" i="14"/>
  <c r="J36" i="1" s="1"/>
  <c r="K26" i="14"/>
  <c r="K36" i="1" s="1"/>
  <c r="B26" i="14"/>
  <c r="B36" i="1" s="1"/>
  <c r="D15" i="15"/>
  <c r="D35" i="1" s="1"/>
  <c r="E15" i="15"/>
  <c r="E35" i="1" s="1"/>
  <c r="F15" i="15"/>
  <c r="F35" i="1" s="1"/>
  <c r="G15" i="15"/>
  <c r="G35" i="1" s="1"/>
  <c r="H15" i="15"/>
  <c r="H35" i="1" s="1"/>
  <c r="I15" i="15"/>
  <c r="I35" i="1" s="1"/>
  <c r="J15" i="15"/>
  <c r="J35" i="1" s="1"/>
  <c r="K15" i="15"/>
  <c r="K35" i="1" s="1"/>
  <c r="B20" i="15"/>
  <c r="B15" i="15"/>
  <c r="B35" i="1" s="1"/>
  <c r="C93" i="38"/>
  <c r="C41" i="1" s="1"/>
  <c r="C41" i="40"/>
  <c r="C43" i="1" s="1"/>
  <c r="C72" i="41"/>
  <c r="C44" i="1" s="1"/>
  <c r="C10" i="42"/>
  <c r="C45" i="1" s="1"/>
  <c r="C100" i="45"/>
  <c r="C48" i="1" s="1"/>
  <c r="C34" i="47"/>
  <c r="C50" i="1" s="1"/>
  <c r="C19" i="48"/>
  <c r="C51" i="1" s="1"/>
  <c r="C44" i="52"/>
  <c r="C53" i="1" s="1"/>
  <c r="C28" i="49"/>
  <c r="C56" i="1" s="1"/>
  <c r="C67" i="9"/>
  <c r="C38" i="1" s="1"/>
  <c r="B7" i="54"/>
  <c r="B58" i="1" s="1"/>
  <c r="C26" i="14"/>
  <c r="C36" i="1" s="1"/>
  <c r="C15" i="15"/>
  <c r="C35" i="1" s="1"/>
  <c r="C22" i="16"/>
  <c r="C34" i="1" s="1"/>
  <c r="K22" i="16"/>
  <c r="K34" i="1" s="1"/>
  <c r="D22" i="16"/>
  <c r="D34" i="1" s="1"/>
  <c r="E22" i="16"/>
  <c r="E34" i="1" s="1"/>
  <c r="F22" i="16"/>
  <c r="F34" i="1" s="1"/>
  <c r="G22" i="16"/>
  <c r="G34" i="1" s="1"/>
  <c r="H22" i="16"/>
  <c r="H34" i="1" s="1"/>
  <c r="I22" i="16"/>
  <c r="I34" i="1" s="1"/>
  <c r="J22" i="16"/>
  <c r="J34" i="1" s="1"/>
  <c r="B22" i="16"/>
  <c r="B34" i="1" s="1"/>
  <c r="B29" i="16"/>
  <c r="D98" i="17"/>
  <c r="D33" i="1" s="1"/>
  <c r="E98" i="17"/>
  <c r="E33" i="1" s="1"/>
  <c r="F98" i="17"/>
  <c r="F33" i="1" s="1"/>
  <c r="G98" i="17"/>
  <c r="G33" i="1" s="1"/>
  <c r="H98" i="17"/>
  <c r="H33" i="1" s="1"/>
  <c r="I98" i="17"/>
  <c r="I33" i="1" s="1"/>
  <c r="J98" i="17"/>
  <c r="J33" i="1" s="1"/>
  <c r="K33" i="1"/>
  <c r="B98" i="17"/>
  <c r="B33" i="1" s="1"/>
  <c r="B104" i="17"/>
  <c r="D32" i="1"/>
  <c r="E61" i="18"/>
  <c r="E32" i="1" s="1"/>
  <c r="F61" i="18"/>
  <c r="F32" i="1" s="1"/>
  <c r="G61" i="18"/>
  <c r="G32" i="1" s="1"/>
  <c r="H61" i="18"/>
  <c r="H32" i="1" s="1"/>
  <c r="I61" i="18"/>
  <c r="I32" i="1" s="1"/>
  <c r="J61" i="18"/>
  <c r="J32" i="1" s="1"/>
  <c r="B61" i="18"/>
  <c r="B32" i="1" s="1"/>
  <c r="B65" i="18"/>
  <c r="C120" i="19"/>
  <c r="C31" i="1" s="1"/>
  <c r="D120" i="19"/>
  <c r="D31" i="1" s="1"/>
  <c r="E120" i="19"/>
  <c r="E31" i="1" s="1"/>
  <c r="F120" i="19"/>
  <c r="F31" i="1" s="1"/>
  <c r="G120" i="19"/>
  <c r="G31" i="1" s="1"/>
  <c r="H120" i="19"/>
  <c r="H31" i="1" s="1"/>
  <c r="I120" i="19"/>
  <c r="I31" i="1" s="1"/>
  <c r="K120" i="19"/>
  <c r="K31" i="1" s="1"/>
  <c r="B120" i="19"/>
  <c r="B31" i="1" s="1"/>
  <c r="B131" i="19"/>
  <c r="D87" i="20"/>
  <c r="D30" i="1" s="1"/>
  <c r="E87" i="20"/>
  <c r="E30" i="1" s="1"/>
  <c r="F87" i="20"/>
  <c r="F30" i="1" s="1"/>
  <c r="G87" i="20"/>
  <c r="G30" i="1" s="1"/>
  <c r="H87" i="20"/>
  <c r="H30" i="1" s="1"/>
  <c r="I87" i="20"/>
  <c r="I30" i="1" s="1"/>
  <c r="J87" i="20"/>
  <c r="J30" i="1" s="1"/>
  <c r="K87" i="20"/>
  <c r="K30" i="1" s="1"/>
  <c r="B94" i="20"/>
  <c r="B87" i="20"/>
  <c r="B30" i="1" s="1"/>
  <c r="C92" i="21"/>
  <c r="C29" i="1" s="1"/>
  <c r="D92" i="21"/>
  <c r="D29" i="1" s="1"/>
  <c r="E92" i="21"/>
  <c r="E29" i="1" s="1"/>
  <c r="F92" i="21"/>
  <c r="F29" i="1" s="1"/>
  <c r="G92" i="21"/>
  <c r="G29" i="1" s="1"/>
  <c r="H92" i="21"/>
  <c r="H29" i="1" s="1"/>
  <c r="I92" i="21"/>
  <c r="I29" i="1" s="1"/>
  <c r="J92" i="21"/>
  <c r="J29" i="1" s="1"/>
  <c r="K92" i="21"/>
  <c r="K29" i="1" s="1"/>
  <c r="B92" i="21"/>
  <c r="B29" i="1" s="1"/>
  <c r="B103" i="21"/>
  <c r="D88" i="22"/>
  <c r="D28" i="1" s="1"/>
  <c r="E88" i="22"/>
  <c r="E28" i="1" s="1"/>
  <c r="F88" i="22"/>
  <c r="F28" i="1" s="1"/>
  <c r="G88" i="22"/>
  <c r="G28" i="1" s="1"/>
  <c r="H88" i="22"/>
  <c r="H28" i="1" s="1"/>
  <c r="I88" i="22"/>
  <c r="I28" i="1" s="1"/>
  <c r="J88" i="22"/>
  <c r="J28" i="1" s="1"/>
  <c r="K88" i="22"/>
  <c r="K28" i="1" s="1"/>
  <c r="B88" i="22"/>
  <c r="B28" i="1" s="1"/>
  <c r="B105" i="22"/>
  <c r="D19" i="23"/>
  <c r="D27" i="1" s="1"/>
  <c r="E19" i="23"/>
  <c r="E27" i="1" s="1"/>
  <c r="F19" i="23"/>
  <c r="F27" i="1" s="1"/>
  <c r="G19" i="23"/>
  <c r="G27" i="1" s="1"/>
  <c r="H19" i="23"/>
  <c r="H27" i="1" s="1"/>
  <c r="I19" i="23"/>
  <c r="I27" i="1" s="1"/>
  <c r="J19" i="23"/>
  <c r="J27" i="1" s="1"/>
  <c r="K19" i="23"/>
  <c r="K27" i="1" s="1"/>
  <c r="B19" i="23"/>
  <c r="B27" i="1" s="1"/>
  <c r="D29" i="24"/>
  <c r="D26" i="1" s="1"/>
  <c r="E29" i="24"/>
  <c r="E26" i="1" s="1"/>
  <c r="F29" i="24"/>
  <c r="F26" i="1" s="1"/>
  <c r="G29" i="24"/>
  <c r="G26" i="1" s="1"/>
  <c r="H29" i="24"/>
  <c r="H26" i="1" s="1"/>
  <c r="I29" i="24"/>
  <c r="I26" i="1" s="1"/>
  <c r="J29" i="24"/>
  <c r="J26" i="1" s="1"/>
  <c r="K29" i="24"/>
  <c r="K26" i="1" s="1"/>
  <c r="C29" i="24"/>
  <c r="C26" i="1" s="1"/>
  <c r="B29" i="24"/>
  <c r="B26" i="1" s="1"/>
  <c r="B40" i="24"/>
  <c r="D21" i="25"/>
  <c r="D25" i="1" s="1"/>
  <c r="E21" i="25"/>
  <c r="E25" i="1" s="1"/>
  <c r="F21" i="25"/>
  <c r="F25" i="1" s="1"/>
  <c r="G21" i="25"/>
  <c r="G25" i="1" s="1"/>
  <c r="H21" i="25"/>
  <c r="H25" i="1" s="1"/>
  <c r="I21" i="25"/>
  <c r="I25" i="1" s="1"/>
  <c r="J21" i="25"/>
  <c r="J25" i="1" s="1"/>
  <c r="K21" i="25"/>
  <c r="K25" i="1" s="1"/>
  <c r="B26" i="25"/>
  <c r="B21" i="25"/>
  <c r="B25" i="1" s="1"/>
  <c r="D69" i="26"/>
  <c r="D24" i="1" s="1"/>
  <c r="E69" i="26"/>
  <c r="E24" i="1" s="1"/>
  <c r="F69" i="26"/>
  <c r="F24" i="1" s="1"/>
  <c r="G69" i="26"/>
  <c r="G24" i="1" s="1"/>
  <c r="H69" i="26"/>
  <c r="H24" i="1" s="1"/>
  <c r="I69" i="26"/>
  <c r="I24" i="1" s="1"/>
  <c r="J69" i="26"/>
  <c r="J24" i="1" s="1"/>
  <c r="K69" i="26"/>
  <c r="K24" i="1" s="1"/>
  <c r="B78" i="26"/>
  <c r="B134" i="27"/>
  <c r="D125" i="27"/>
  <c r="D23" i="1" s="1"/>
  <c r="E125" i="27"/>
  <c r="E23" i="1" s="1"/>
  <c r="F125" i="27"/>
  <c r="F23" i="1" s="1"/>
  <c r="G125" i="27"/>
  <c r="G23" i="1" s="1"/>
  <c r="H125" i="27"/>
  <c r="H23" i="1" s="1"/>
  <c r="I125" i="27"/>
  <c r="I23" i="1" s="1"/>
  <c r="J125" i="27"/>
  <c r="J23" i="1" s="1"/>
  <c r="K125" i="27"/>
  <c r="K23" i="1" s="1"/>
  <c r="B125" i="27"/>
  <c r="B23" i="1" s="1"/>
  <c r="C125" i="27"/>
  <c r="C23" i="1" s="1"/>
  <c r="C110" i="28"/>
  <c r="C22" i="1" s="1"/>
  <c r="D110" i="28"/>
  <c r="D22" i="1" s="1"/>
  <c r="E110" i="28"/>
  <c r="E22" i="1" s="1"/>
  <c r="F110" i="28"/>
  <c r="F22" i="1" s="1"/>
  <c r="G110" i="28"/>
  <c r="G22" i="1" s="1"/>
  <c r="H110" i="28"/>
  <c r="H22" i="1" s="1"/>
  <c r="I110" i="28"/>
  <c r="I22" i="1" s="1"/>
  <c r="J110" i="28"/>
  <c r="J22" i="1" s="1"/>
  <c r="K22" i="1"/>
  <c r="B110" i="28"/>
  <c r="B22" i="1" s="1"/>
  <c r="B117" i="28"/>
  <c r="B111" i="29"/>
  <c r="D104" i="29"/>
  <c r="D21" i="1" s="1"/>
  <c r="E104" i="29"/>
  <c r="E21" i="1" s="1"/>
  <c r="F104" i="29"/>
  <c r="F21" i="1" s="1"/>
  <c r="G104" i="29"/>
  <c r="G21" i="1" s="1"/>
  <c r="H104" i="29"/>
  <c r="H21" i="1" s="1"/>
  <c r="I104" i="29"/>
  <c r="I21" i="1" s="1"/>
  <c r="J104" i="29"/>
  <c r="J21" i="1" s="1"/>
  <c r="K104" i="29"/>
  <c r="K21" i="1" s="1"/>
  <c r="B104" i="29"/>
  <c r="B21" i="1" s="1"/>
  <c r="B109" i="30"/>
  <c r="D97" i="30"/>
  <c r="D20" i="1" s="1"/>
  <c r="E97" i="30"/>
  <c r="E20" i="1" s="1"/>
  <c r="F97" i="30"/>
  <c r="F20" i="1" s="1"/>
  <c r="G97" i="30"/>
  <c r="G20" i="1" s="1"/>
  <c r="H97" i="30"/>
  <c r="H20" i="1" s="1"/>
  <c r="I97" i="30"/>
  <c r="I20" i="1" s="1"/>
  <c r="J97" i="30"/>
  <c r="J20" i="1" s="1"/>
  <c r="K97" i="30"/>
  <c r="K20" i="1" s="1"/>
  <c r="B97" i="30"/>
  <c r="B20" i="1" s="1"/>
  <c r="B128" i="31"/>
  <c r="C107" i="31"/>
  <c r="C19" i="1" s="1"/>
  <c r="D107" i="31"/>
  <c r="D19" i="1" s="1"/>
  <c r="E107" i="31"/>
  <c r="E19" i="1" s="1"/>
  <c r="F107" i="31"/>
  <c r="F19" i="1" s="1"/>
  <c r="G107" i="31"/>
  <c r="G19" i="1" s="1"/>
  <c r="H107" i="31"/>
  <c r="H19" i="1" s="1"/>
  <c r="I107" i="31"/>
  <c r="I19" i="1" s="1"/>
  <c r="J107" i="31"/>
  <c r="J19" i="1" s="1"/>
  <c r="K107" i="31"/>
  <c r="K19" i="1" s="1"/>
  <c r="B107" i="31"/>
  <c r="B19" i="1" s="1"/>
  <c r="D18" i="1"/>
  <c r="E18" i="1"/>
  <c r="F18" i="1"/>
  <c r="G18" i="1"/>
  <c r="H18" i="1"/>
  <c r="I18" i="1"/>
  <c r="K18" i="1"/>
  <c r="B18" i="1"/>
  <c r="B15" i="33"/>
  <c r="D10" i="33"/>
  <c r="D17" i="1" s="1"/>
  <c r="E10" i="33"/>
  <c r="E17" i="1" s="1"/>
  <c r="F10" i="33"/>
  <c r="F17" i="1" s="1"/>
  <c r="G10" i="33"/>
  <c r="G17" i="1" s="1"/>
  <c r="H10" i="33"/>
  <c r="H17" i="1" s="1"/>
  <c r="I10" i="33"/>
  <c r="I17" i="1" s="1"/>
  <c r="J10" i="33"/>
  <c r="J17" i="1" s="1"/>
  <c r="B10" i="33"/>
  <c r="B17" i="1" s="1"/>
  <c r="C10" i="33"/>
  <c r="C17" i="1" s="1"/>
  <c r="B181" i="34"/>
  <c r="D164" i="34"/>
  <c r="D16" i="1" s="1"/>
  <c r="E164" i="34"/>
  <c r="E16" i="1" s="1"/>
  <c r="F164" i="34"/>
  <c r="F16" i="1" s="1"/>
  <c r="G164" i="34"/>
  <c r="G16" i="1" s="1"/>
  <c r="H164" i="34"/>
  <c r="H16" i="1" s="1"/>
  <c r="I164" i="34"/>
  <c r="I16" i="1" s="1"/>
  <c r="J164" i="34"/>
  <c r="J16" i="1" s="1"/>
  <c r="K164" i="34"/>
  <c r="K16" i="1" s="1"/>
  <c r="B164" i="34"/>
  <c r="B16" i="1" s="1"/>
  <c r="B102" i="35"/>
  <c r="D72" i="35"/>
  <c r="D15" i="1" s="1"/>
  <c r="E72" i="35"/>
  <c r="E15" i="1" s="1"/>
  <c r="F72" i="35"/>
  <c r="F15" i="1" s="1"/>
  <c r="G72" i="35"/>
  <c r="G15" i="1" s="1"/>
  <c r="H72" i="35"/>
  <c r="H15" i="1" s="1"/>
  <c r="I72" i="35"/>
  <c r="I15" i="1" s="1"/>
  <c r="J72" i="35"/>
  <c r="J15" i="1" s="1"/>
  <c r="K72" i="35"/>
  <c r="K15" i="1" s="1"/>
  <c r="B72" i="35"/>
  <c r="B15" i="1" s="1"/>
  <c r="C72" i="35"/>
  <c r="C15" i="1" s="1"/>
  <c r="B10" i="12"/>
  <c r="D6" i="12"/>
  <c r="D14" i="1" s="1"/>
  <c r="E6" i="12"/>
  <c r="E14" i="1" s="1"/>
  <c r="F14" i="1"/>
  <c r="G6" i="12"/>
  <c r="G14" i="1" s="1"/>
  <c r="H6" i="12"/>
  <c r="H14" i="1" s="1"/>
  <c r="I6" i="12"/>
  <c r="I14" i="1" s="1"/>
  <c r="J6" i="12"/>
  <c r="J14" i="1" s="1"/>
  <c r="K6" i="12"/>
  <c r="K14" i="1" s="1"/>
  <c r="B6" i="12"/>
  <c r="B14" i="1" s="1"/>
  <c r="C6" i="12"/>
  <c r="C14" i="1" s="1"/>
  <c r="B12" i="10"/>
  <c r="D8" i="10"/>
  <c r="D13" i="1" s="1"/>
  <c r="E8" i="10"/>
  <c r="E13" i="1" s="1"/>
  <c r="F8" i="10"/>
  <c r="F13" i="1" s="1"/>
  <c r="G8" i="10"/>
  <c r="G13" i="1" s="1"/>
  <c r="H8" i="10"/>
  <c r="H13" i="1" s="1"/>
  <c r="I8" i="10"/>
  <c r="I13" i="1" s="1"/>
  <c r="J8" i="10"/>
  <c r="J13" i="1" s="1"/>
  <c r="K8" i="10"/>
  <c r="K13" i="1" s="1"/>
  <c r="B8" i="10"/>
  <c r="B13" i="1" s="1"/>
  <c r="C8" i="10"/>
  <c r="C13" i="1" s="1"/>
  <c r="C13" i="11"/>
  <c r="C12" i="1" s="1"/>
  <c r="D13" i="11"/>
  <c r="D12" i="1" s="1"/>
  <c r="E13" i="11"/>
  <c r="E12" i="1" s="1"/>
  <c r="F13" i="11"/>
  <c r="F12" i="1" s="1"/>
  <c r="G13" i="11"/>
  <c r="G12" i="1" s="1"/>
  <c r="H13" i="11"/>
  <c r="H12" i="1" s="1"/>
  <c r="I13" i="11"/>
  <c r="I12" i="1" s="1"/>
  <c r="J13" i="11"/>
  <c r="J12" i="1" s="1"/>
  <c r="K13" i="11"/>
  <c r="K12" i="1" s="1"/>
  <c r="B13" i="11"/>
  <c r="B12" i="1" s="1"/>
  <c r="B21" i="11"/>
  <c r="B79" i="8"/>
  <c r="D69" i="8"/>
  <c r="D11" i="1" s="1"/>
  <c r="E69" i="8"/>
  <c r="E11" i="1" s="1"/>
  <c r="F69" i="8"/>
  <c r="F11" i="1" s="1"/>
  <c r="G69" i="8"/>
  <c r="G11" i="1" s="1"/>
  <c r="H69" i="8"/>
  <c r="H11" i="1" s="1"/>
  <c r="I69" i="8"/>
  <c r="I11" i="1" s="1"/>
  <c r="J69" i="8"/>
  <c r="J11" i="1" s="1"/>
  <c r="K69" i="8"/>
  <c r="K11" i="1" s="1"/>
  <c r="B69" i="8"/>
  <c r="B11" i="1" s="1"/>
  <c r="B119" i="7"/>
  <c r="K63" i="7"/>
  <c r="K10" i="1" s="1"/>
  <c r="D63" i="7"/>
  <c r="D10" i="1" s="1"/>
  <c r="E63" i="7"/>
  <c r="E10" i="1" s="1"/>
  <c r="G63" i="7"/>
  <c r="G10" i="1" s="1"/>
  <c r="H63" i="7"/>
  <c r="H10" i="1" s="1"/>
  <c r="I63" i="7"/>
  <c r="I10" i="1" s="1"/>
  <c r="J63" i="7"/>
  <c r="J10" i="1" s="1"/>
  <c r="B63" i="7"/>
  <c r="B10" i="1" s="1"/>
  <c r="K80" i="6"/>
  <c r="K9" i="1" s="1"/>
  <c r="D80" i="6"/>
  <c r="D9" i="1" s="1"/>
  <c r="E80" i="6"/>
  <c r="E9" i="1" s="1"/>
  <c r="F80" i="6"/>
  <c r="F9" i="1" s="1"/>
  <c r="G80" i="6"/>
  <c r="G9" i="1" s="1"/>
  <c r="H80" i="6"/>
  <c r="H9" i="1" s="1"/>
  <c r="I80" i="6"/>
  <c r="I9" i="1" s="1"/>
  <c r="J80" i="6"/>
  <c r="J9" i="1" s="1"/>
  <c r="B80" i="6"/>
  <c r="B9" i="1" s="1"/>
  <c r="B32" i="5"/>
  <c r="K20" i="5"/>
  <c r="K8" i="1" s="1"/>
  <c r="D20" i="5"/>
  <c r="D8" i="1" s="1"/>
  <c r="E20" i="5"/>
  <c r="E8" i="1" s="1"/>
  <c r="F20" i="5"/>
  <c r="F8" i="1" s="1"/>
  <c r="G20" i="5"/>
  <c r="G8" i="1" s="1"/>
  <c r="H20" i="5"/>
  <c r="H8" i="1" s="1"/>
  <c r="I20" i="5"/>
  <c r="I8" i="1" s="1"/>
  <c r="J20" i="5"/>
  <c r="J8" i="1" s="1"/>
  <c r="B20" i="5"/>
  <c r="B8" i="1" s="1"/>
  <c r="C20" i="5"/>
  <c r="C8" i="1" s="1"/>
  <c r="B38" i="3"/>
  <c r="E34" i="3"/>
  <c r="E7" i="1" s="1"/>
  <c r="F7" i="1"/>
  <c r="G34" i="3"/>
  <c r="G7" i="1" s="1"/>
  <c r="H34" i="3"/>
  <c r="H7" i="1" s="1"/>
  <c r="I34" i="3"/>
  <c r="I7" i="1" s="1"/>
  <c r="J34" i="3"/>
  <c r="J7" i="1" s="1"/>
  <c r="K7" i="1"/>
  <c r="B34" i="3"/>
  <c r="B7" i="1" s="1"/>
  <c r="C138" i="53"/>
  <c r="C52" i="1" s="1"/>
  <c r="B82" i="2"/>
  <c r="D72" i="2"/>
  <c r="D6" i="1" s="1"/>
  <c r="E72" i="2"/>
  <c r="E6" i="1" s="1"/>
  <c r="F72" i="2"/>
  <c r="F6" i="1" s="1"/>
  <c r="G72" i="2"/>
  <c r="G6" i="1" s="1"/>
  <c r="H72" i="2"/>
  <c r="H6" i="1" s="1"/>
  <c r="I72" i="2"/>
  <c r="I6" i="1" s="1"/>
  <c r="K72" i="2"/>
  <c r="K6" i="1" s="1"/>
  <c r="B72" i="2"/>
  <c r="B6" i="1" s="1"/>
  <c r="B87" i="55"/>
  <c r="C83" i="55"/>
  <c r="C57" i="1" s="1"/>
  <c r="C98" i="17"/>
  <c r="C33" i="1" s="1"/>
  <c r="C69" i="26"/>
  <c r="C24" i="1" s="1"/>
  <c r="C63" i="7"/>
  <c r="C10" i="1" s="1"/>
  <c r="C72" i="2"/>
  <c r="C6" i="1" s="1"/>
  <c r="C259" i="46"/>
  <c r="C49" i="1" s="1"/>
  <c r="C51" i="43"/>
  <c r="C46" i="1" s="1"/>
  <c r="C21" i="25"/>
  <c r="C25" i="1" s="1"/>
  <c r="C97" i="30"/>
  <c r="C20" i="1" s="1"/>
  <c r="C164" i="34"/>
  <c r="C16" i="1" s="1"/>
  <c r="C69" i="8"/>
  <c r="C11" i="1" s="1"/>
  <c r="C18" i="1"/>
  <c r="C58" i="37"/>
  <c r="C40" i="1" s="1"/>
  <c r="C71" i="44"/>
  <c r="C47" i="1" s="1"/>
  <c r="C7" i="1"/>
  <c r="D7" i="1"/>
  <c r="G60" i="1" l="1"/>
  <c r="J18" i="1"/>
  <c r="J5" i="1" s="1"/>
  <c r="D54" i="1"/>
  <c r="D5" i="1" s="1"/>
  <c r="C54" i="1"/>
  <c r="H5" i="1"/>
  <c r="H60" i="1"/>
  <c r="G5" i="1"/>
  <c r="I60" i="1"/>
  <c r="E60" i="1"/>
  <c r="E5" i="1"/>
  <c r="B60" i="1"/>
  <c r="B5" i="1"/>
  <c r="K60" i="1"/>
  <c r="I5" i="1"/>
  <c r="K5" i="1"/>
  <c r="F5" i="1"/>
  <c r="F60" i="1"/>
  <c r="D60" i="1" l="1"/>
  <c r="J60" i="1"/>
  <c r="C5" i="1"/>
  <c r="C60" i="1" l="1"/>
</calcChain>
</file>

<file path=xl/sharedStrings.xml><?xml version="1.0" encoding="utf-8"?>
<sst xmlns="http://schemas.openxmlformats.org/spreadsheetml/2006/main" count="5064" uniqueCount="2147">
  <si>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</si>
  <si>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</si>
  <si>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</si>
  <si>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</si>
  <si>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</si>
  <si>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</si>
  <si>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</si>
  <si>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</si>
  <si>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</si>
  <si>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</si>
  <si>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</si>
  <si>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</si>
  <si>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</si>
  <si>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</si>
  <si>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</si>
  <si>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</si>
  <si>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</si>
  <si>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</si>
  <si>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</si>
  <si>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</si>
  <si>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</si>
  <si>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</si>
  <si>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</si>
  <si>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</si>
  <si>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</si>
  <si>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</si>
  <si>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</si>
  <si>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</si>
  <si>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</si>
  <si>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</si>
  <si>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</si>
  <si>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</si>
  <si>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</si>
  <si>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</si>
  <si>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</si>
  <si>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</si>
  <si>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</si>
  <si>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</si>
  <si>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</si>
  <si>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</si>
  <si>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</si>
  <si>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</si>
  <si>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</si>
  <si>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</si>
  <si>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</si>
  <si>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</si>
  <si>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</si>
  <si>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</si>
  <si>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</si>
  <si>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</si>
  <si>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</si>
  <si>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</si>
  <si>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</si>
  <si>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</si>
  <si>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</si>
  <si>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</si>
  <si>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</si>
  <si>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</si>
  <si>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</si>
  <si>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</si>
  <si>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</si>
  <si>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</si>
  <si>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</si>
  <si>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</si>
  <si>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</si>
  <si>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</si>
  <si>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</si>
  <si>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</si>
  <si>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</si>
  <si>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</si>
  <si>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</si>
  <si>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</si>
  <si>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</si>
  <si>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</si>
  <si>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</si>
  <si>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</si>
  <si>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</si>
  <si>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</si>
  <si>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</si>
  <si>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</si>
  <si>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</si>
  <si>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</si>
  <si>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</si>
  <si>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</si>
  <si>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</si>
  <si>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</si>
  <si>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</si>
  <si>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</si>
  <si>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</si>
  <si>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</si>
  <si>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</si>
  <si>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</si>
  <si>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</si>
  <si>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</si>
  <si>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</si>
  <si>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</si>
  <si>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</si>
  <si>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</si>
  <si>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</si>
  <si>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</si>
  <si>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</si>
  <si>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</si>
  <si>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</si>
  <si>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</si>
  <si>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</si>
  <si>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</si>
  <si>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</si>
  <si>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</si>
  <si>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</si>
  <si>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</si>
  <si>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</si>
  <si>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</si>
  <si>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</si>
  <si>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</si>
  <si>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</si>
  <si>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</si>
  <si>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</si>
  <si>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</si>
  <si>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</si>
  <si>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</si>
  <si>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</si>
  <si>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</si>
  <si>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</si>
  <si>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</si>
  <si>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</si>
  <si>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</si>
  <si>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</si>
  <si>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</si>
  <si>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</si>
  <si>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</si>
  <si>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</si>
  <si>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</si>
  <si>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</si>
  <si>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</si>
  <si>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</si>
  <si>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</si>
  <si>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</si>
  <si>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</si>
  <si>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</si>
  <si>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</si>
  <si>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</si>
  <si>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</si>
  <si>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</si>
  <si>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</si>
  <si>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</si>
  <si>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</si>
  <si>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</si>
  <si>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</si>
  <si>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</si>
  <si>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</si>
  <si>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</si>
  <si>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</si>
  <si>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</si>
  <si>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</si>
  <si>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</si>
  <si>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</si>
  <si>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</si>
  <si>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</si>
  <si>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</si>
  <si>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</si>
  <si>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</si>
  <si>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</si>
  <si>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</si>
  <si>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</si>
  <si>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</si>
  <si>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</si>
  <si>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</si>
  <si>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</si>
  <si>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</si>
  <si>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</si>
  <si>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</si>
  <si>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</si>
  <si>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</si>
  <si>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</si>
  <si>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</si>
  <si>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</si>
  <si>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</si>
  <si>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</si>
  <si>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</si>
  <si>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</si>
  <si>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</si>
  <si>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</si>
  <si>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</si>
  <si>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</si>
  <si>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</si>
  <si>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</si>
  <si>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</si>
  <si>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</si>
  <si>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</si>
  <si>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</si>
  <si>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</si>
  <si>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</si>
  <si>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</si>
  <si>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</si>
  <si>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</si>
  <si>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</si>
  <si>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</si>
  <si>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</si>
  <si>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</si>
  <si>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</si>
  <si>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</si>
  <si>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</si>
  <si>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</si>
  <si>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</si>
  <si>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</si>
  <si>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</si>
  <si>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</si>
  <si>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</si>
  <si>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</si>
  <si>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</si>
  <si>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</si>
  <si>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</si>
  <si>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</si>
  <si>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</si>
  <si>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</si>
  <si>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</si>
  <si>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</si>
  <si>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</si>
  <si>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</si>
  <si>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</si>
  <si>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</si>
  <si>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</si>
  <si>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</si>
  <si>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</si>
  <si>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</si>
  <si>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</si>
  <si>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</si>
  <si>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</si>
  <si>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</si>
  <si>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</si>
  <si>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</si>
  <si>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</si>
  <si>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</si>
  <si>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</si>
  <si>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</si>
  <si>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</si>
  <si>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</si>
  <si>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</si>
  <si>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</si>
  <si>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</si>
  <si>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</si>
  <si>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</si>
  <si>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</si>
  <si>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</si>
  <si>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</si>
  <si>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</si>
  <si>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</si>
  <si>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</si>
  <si>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</si>
  <si>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</si>
  <si>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</si>
  <si>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</si>
  <si>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</si>
  <si>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</si>
  <si>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</si>
  <si>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</si>
  <si>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</si>
  <si>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</si>
  <si>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</si>
  <si>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</si>
  <si>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</si>
  <si>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</si>
  <si>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</si>
  <si>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</si>
  <si>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</si>
  <si>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</si>
  <si>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</si>
  <si>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</si>
  <si>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</si>
  <si>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</si>
  <si>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</si>
  <si>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</si>
  <si>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</si>
  <si>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</si>
  <si>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</si>
  <si>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</si>
  <si>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</si>
  <si>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</si>
  <si>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</si>
  <si>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</si>
  <si>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</si>
  <si>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</si>
  <si>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</si>
  <si>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</si>
  <si>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</si>
  <si>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</si>
  <si>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</si>
  <si>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</si>
  <si>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</si>
  <si>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</si>
  <si>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</si>
  <si>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</si>
  <si>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</si>
  <si>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</si>
  <si>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</si>
  <si>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</si>
  <si>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</si>
  <si>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</si>
  <si>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</si>
  <si>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</si>
  <si>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</si>
  <si>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</si>
  <si>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</si>
  <si>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</si>
  <si>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</si>
  <si>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</si>
  <si>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</si>
  <si>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</si>
  <si>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</si>
  <si>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</si>
  <si>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</si>
  <si>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</si>
  <si>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</si>
  <si>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</si>
  <si>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</si>
  <si>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</si>
  <si>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</si>
  <si>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</si>
  <si>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</si>
  <si>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</si>
  <si>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</si>
  <si>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</si>
  <si>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</si>
  <si>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</si>
  <si>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</si>
  <si>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</si>
  <si>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</si>
  <si>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</si>
  <si>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</si>
  <si>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</si>
  <si>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</si>
  <si>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</si>
  <si>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</si>
  <si>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</si>
  <si>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</si>
  <si>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</si>
  <si>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</si>
  <si>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</si>
  <si>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</si>
  <si>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</si>
  <si>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</si>
  <si>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</si>
  <si>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</si>
  <si>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</si>
  <si>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</si>
  <si>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</si>
  <si>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</si>
  <si>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</si>
  <si>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</si>
  <si>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</si>
  <si>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</si>
  <si>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</si>
  <si>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</si>
  <si>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</si>
  <si>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</si>
  <si>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</si>
  <si>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</si>
  <si>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</si>
  <si>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</si>
  <si>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</si>
  <si>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</si>
  <si>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</si>
  <si>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</si>
  <si>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</si>
  <si>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</si>
  <si>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</si>
  <si>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</si>
  <si>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</si>
  <si>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</si>
  <si>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</si>
  <si>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</si>
  <si>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</si>
  <si>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</si>
  <si>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</si>
  <si>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</si>
  <si>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</si>
  <si>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</si>
  <si>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</si>
  <si>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</si>
  <si>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</si>
  <si>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</si>
  <si>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</si>
  <si>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</si>
  <si>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</si>
  <si>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</si>
  <si>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</si>
  <si>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</si>
  <si>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</si>
  <si>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</si>
  <si>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</si>
  <si>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</si>
  <si>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</si>
  <si>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</si>
  <si>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</si>
  <si>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</si>
  <si>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</si>
  <si>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</si>
  <si>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</si>
  <si>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</si>
  <si>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</si>
  <si>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</si>
  <si>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</si>
  <si>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</si>
  <si>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</si>
  <si>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</si>
  <si>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</si>
  <si>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</si>
  <si>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</si>
  <si>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</si>
  <si>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</si>
  <si>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</si>
  <si>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</si>
  <si>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</si>
  <si>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</si>
  <si>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</si>
  <si>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</si>
  <si>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</si>
  <si>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</si>
  <si>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</si>
  <si>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</si>
  <si>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</si>
  <si>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</si>
  <si>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</si>
  <si>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</si>
  <si>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</si>
  <si>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</si>
  <si>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</si>
  <si>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</si>
  <si>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</si>
  <si>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</si>
  <si>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</si>
  <si>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</si>
  <si>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</si>
  <si>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</si>
  <si>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</si>
  <si>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</si>
  <si>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</si>
  <si>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</si>
  <si>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</si>
  <si>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</si>
  <si>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</si>
  <si>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</si>
  <si>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</si>
  <si>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</si>
  <si>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</si>
  <si>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</si>
  <si>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</si>
  <si>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</si>
  <si>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</si>
  <si>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</si>
  <si>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</si>
  <si>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</si>
  <si>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</si>
  <si>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</si>
  <si>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</si>
  <si>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</si>
  <si>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</si>
  <si>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</si>
  <si>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</si>
  <si>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</si>
  <si>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</si>
  <si>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</si>
  <si>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</si>
  <si>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</si>
  <si>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</si>
  <si>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</si>
  <si>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</si>
  <si>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</si>
  <si>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</si>
  <si>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</si>
  <si>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</si>
  <si>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</si>
  <si>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</si>
  <si>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</si>
  <si>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</si>
  <si>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</si>
  <si>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</si>
  <si>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</si>
  <si>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</si>
  <si>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</si>
  <si>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</si>
  <si>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</si>
  <si>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</si>
  <si>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</si>
  <si>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</si>
  <si>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</si>
  <si>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</si>
  <si>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</si>
  <si>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</si>
  <si>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</si>
  <si>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</si>
  <si>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</si>
  <si>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</si>
  <si>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</si>
  <si>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</si>
  <si>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</si>
  <si>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</si>
  <si>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</si>
  <si>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</si>
  <si>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</si>
  <si>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</si>
  <si>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</si>
  <si>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</si>
  <si>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</si>
  <si>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</si>
  <si>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</si>
  <si>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</si>
  <si>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</si>
  <si>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</si>
  <si>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</si>
  <si>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</si>
  <si>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</si>
  <si>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</si>
  <si>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</si>
  <si>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</si>
  <si>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</si>
  <si>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</si>
  <si>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</si>
  <si>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</si>
  <si>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</si>
  <si>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</si>
  <si>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</si>
  <si>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</si>
  <si>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</si>
  <si>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</si>
  <si>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</si>
  <si>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</si>
  <si>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</si>
  <si>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</si>
  <si>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</si>
  <si>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</si>
  <si>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</si>
  <si>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</si>
  <si>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</si>
  <si>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</si>
  <si>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</si>
  <si>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</si>
  <si>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</si>
  <si>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</si>
  <si>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</si>
  <si>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</si>
  <si>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</si>
  <si>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</si>
  <si>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</si>
  <si>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</si>
  <si>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</si>
  <si>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</si>
  <si>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</si>
  <si>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</si>
  <si>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</si>
  <si>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</si>
  <si>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</si>
  <si>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</si>
  <si>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</si>
  <si>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</si>
  <si>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</si>
  <si>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</si>
  <si>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</si>
  <si>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</si>
  <si>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</si>
  <si>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</si>
  <si>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</si>
  <si>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</si>
  <si>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</si>
  <si>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</si>
  <si>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</si>
  <si>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</si>
  <si>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</si>
  <si>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</si>
  <si>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</si>
  <si>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</si>
  <si>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</si>
  <si>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</si>
  <si>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</si>
  <si>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</si>
  <si>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</si>
  <si>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</si>
  <si>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</si>
  <si>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</si>
  <si>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</si>
  <si>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</si>
  <si>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</si>
  <si>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</si>
  <si>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</si>
  <si>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</si>
  <si>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</si>
  <si>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</si>
  <si>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</si>
  <si>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</si>
  <si>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</si>
  <si>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</si>
  <si>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</si>
  <si>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</si>
  <si>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</si>
  <si>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</si>
  <si>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</si>
  <si>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</si>
  <si>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</si>
  <si>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</si>
  <si>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</si>
  <si>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</si>
  <si>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</si>
  <si>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</si>
  <si>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</si>
  <si>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</si>
  <si>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</si>
  <si>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</si>
  <si>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</si>
  <si>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</si>
  <si>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</si>
  <si>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</si>
  <si>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</si>
  <si>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</si>
  <si>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</si>
  <si>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</si>
  <si>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</si>
  <si>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</si>
  <si>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</si>
  <si>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</si>
  <si>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</si>
  <si>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</si>
  <si>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</si>
  <si>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</si>
  <si>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</si>
  <si>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</si>
  <si>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</si>
  <si>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</si>
  <si>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</si>
  <si>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</si>
  <si>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</si>
  <si>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</si>
  <si>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</si>
  <si>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</si>
  <si>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</si>
  <si>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</si>
  <si>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</si>
  <si>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</si>
  <si>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</si>
  <si>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</si>
  <si>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</si>
  <si>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</si>
  <si>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</si>
  <si>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</si>
  <si>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</si>
  <si>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</si>
  <si>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</si>
  <si>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</si>
  <si>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</si>
  <si>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</si>
  <si>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</si>
  <si>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</si>
  <si>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</si>
  <si>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</si>
  <si>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</si>
  <si>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</si>
  <si>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</si>
  <si>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</si>
  <si>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</si>
  <si>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</si>
  <si>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</si>
  <si>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</si>
  <si>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</si>
  <si>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</si>
  <si>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</si>
  <si>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</si>
  <si>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</si>
  <si>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</si>
  <si>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</si>
  <si>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</si>
  <si>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</si>
  <si>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</si>
  <si>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</si>
  <si>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</si>
  <si>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</si>
  <si>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</si>
  <si>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</si>
  <si>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</si>
  <si>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</si>
  <si>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</si>
  <si>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</si>
  <si>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</si>
  <si>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</si>
  <si>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</si>
  <si>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</si>
  <si>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</si>
  <si>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</si>
  <si>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</si>
  <si>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</si>
  <si>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</si>
  <si>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</si>
  <si>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</si>
  <si>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</si>
  <si>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</si>
  <si>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</si>
  <si>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</si>
  <si>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</si>
  <si>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</si>
  <si>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</si>
  <si>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</si>
  <si>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</si>
  <si>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</si>
  <si>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</si>
  <si>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</si>
  <si>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</si>
  <si>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</si>
  <si>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</si>
  <si>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</si>
  <si>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</si>
  <si>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</si>
  <si>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</si>
  <si>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</si>
  <si>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</si>
  <si>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</si>
  <si>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</si>
  <si>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</si>
  <si>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</si>
  <si>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</si>
  <si>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</si>
  <si>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</si>
  <si>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</si>
  <si>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</si>
  <si>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</si>
  <si>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</si>
  <si>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</si>
  <si>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</si>
  <si>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</si>
  <si>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</si>
  <si>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</si>
  <si>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</si>
  <si>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</si>
  <si>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</si>
  <si>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</si>
  <si>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</si>
  <si>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</si>
  <si>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</si>
  <si>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</si>
  <si>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</si>
  <si>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</si>
  <si>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</si>
  <si>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</si>
  <si>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</si>
  <si>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</si>
  <si>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</si>
  <si>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</si>
  <si>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</si>
  <si>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</si>
  <si>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</si>
  <si>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</si>
  <si>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</si>
  <si>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</si>
  <si>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</si>
  <si>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</si>
  <si>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</si>
  <si>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</si>
  <si>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</si>
  <si>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</si>
  <si>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</si>
  <si>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</si>
  <si>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</si>
  <si>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</si>
  <si>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</si>
  <si>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</si>
  <si>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</si>
  <si>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</si>
  <si>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</si>
  <si>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</si>
  <si>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</si>
  <si>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</si>
  <si>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</si>
  <si>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</si>
  <si>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</si>
  <si>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</si>
  <si>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</si>
  <si>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</si>
  <si>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</si>
  <si>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</si>
  <si>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</si>
  <si>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</si>
  <si>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</si>
  <si>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</si>
  <si>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</si>
  <si>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</si>
  <si>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</si>
  <si>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</si>
  <si>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</si>
  <si>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</si>
  <si>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</si>
  <si>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</si>
  <si>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</si>
  <si>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</si>
  <si>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</si>
  <si>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</si>
  <si>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</si>
  <si>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</si>
  <si>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</si>
  <si>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</si>
  <si>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</si>
  <si>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</si>
  <si>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</si>
  <si>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</si>
  <si>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</si>
  <si>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</si>
  <si>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</si>
  <si>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</si>
  <si>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</si>
  <si>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</si>
  <si>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</si>
  <si>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</si>
  <si>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</si>
  <si>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</si>
  <si>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</si>
  <si>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</si>
  <si>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</si>
  <si>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</si>
  <si>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</si>
  <si>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</si>
  <si>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</si>
  <si>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</si>
  <si>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</si>
  <si>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</si>
  <si>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</si>
  <si>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</si>
  <si>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</si>
  <si>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</si>
  <si>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</si>
  <si>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</si>
  <si>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</si>
  <si>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</si>
  <si>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</si>
  <si>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</si>
  <si>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</si>
  <si>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</si>
  <si>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</si>
  <si>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</si>
  <si>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</si>
  <si>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</si>
  <si>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</si>
  <si>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</si>
  <si>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</si>
  <si>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</si>
  <si>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</si>
  <si>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</si>
  <si>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</si>
  <si>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</si>
  <si>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</si>
  <si>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</si>
  <si>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</si>
  <si>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</si>
  <si>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</si>
  <si>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</si>
  <si>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</si>
  <si>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</si>
  <si>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</si>
  <si>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</si>
  <si>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</si>
  <si>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</si>
  <si>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</si>
  <si>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</si>
  <si>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</si>
  <si>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</si>
  <si>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</si>
  <si>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</si>
  <si>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</si>
  <si>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</si>
  <si>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</si>
  <si>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</si>
  <si>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</si>
  <si>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</si>
  <si>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</si>
  <si>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</si>
  <si>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</si>
  <si>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</si>
  <si>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</si>
  <si>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</si>
  <si>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</si>
  <si>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</si>
  <si>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</si>
  <si>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</si>
  <si>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</si>
  <si>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</si>
  <si>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</si>
  <si>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</si>
  <si>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</si>
  <si>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</si>
  <si>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</si>
  <si>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</si>
  <si>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</si>
  <si>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</si>
  <si>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</si>
  <si>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</si>
  <si>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</si>
  <si>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</si>
  <si>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</si>
  <si>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</si>
  <si>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</si>
  <si>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</si>
  <si>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</si>
  <si>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</si>
  <si>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</si>
  <si>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</si>
  <si>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</si>
  <si>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</si>
  <si>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</si>
  <si>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</si>
  <si>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</si>
  <si>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</si>
  <si>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</si>
  <si>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</si>
  <si>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</si>
  <si>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</si>
  <si>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</si>
  <si>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</si>
  <si>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</si>
  <si>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</si>
  <si>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</si>
  <si>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</si>
  <si>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</si>
  <si>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</si>
  <si>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</si>
  <si>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</si>
  <si>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</si>
  <si>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</si>
  <si>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</si>
  <si>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</si>
  <si>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</si>
  <si>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</si>
  <si>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</si>
  <si>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</si>
  <si>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</si>
  <si>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</si>
  <si>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</si>
  <si>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</si>
  <si>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</si>
  <si>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</si>
  <si>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</si>
  <si>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</si>
  <si>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</si>
  <si>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</si>
  <si>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</si>
  <si>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</si>
  <si>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</si>
  <si>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</si>
  <si>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</si>
  <si>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</si>
  <si>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</si>
  <si>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</si>
  <si>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</si>
  <si>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</si>
  <si>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</si>
  <si>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</si>
  <si>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</si>
  <si>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</si>
  <si>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</si>
  <si>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</si>
  <si>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</si>
  <si>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</si>
  <si>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</si>
  <si>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</si>
  <si>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</si>
  <si>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</si>
  <si>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</si>
  <si>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</si>
  <si>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</si>
  <si>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</si>
  <si>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</si>
  <si>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</si>
  <si>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</si>
  <si>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</si>
  <si>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</si>
  <si>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</si>
  <si>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</si>
  <si>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</si>
  <si>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</si>
  <si>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</si>
  <si>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</si>
  <si>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</si>
  <si>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</si>
  <si>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</si>
  <si>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</si>
  <si>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</si>
  <si>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</si>
  <si>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</si>
  <si>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</si>
  <si>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</si>
  <si>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</si>
  <si>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</si>
  <si>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</si>
  <si>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</si>
  <si>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</si>
  <si>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</si>
  <si>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</si>
  <si>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</si>
  <si>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</si>
  <si>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</si>
  <si>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</si>
  <si>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</si>
  <si>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</si>
  <si>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</si>
  <si>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</si>
  <si>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</si>
  <si>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</si>
  <si>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</si>
  <si>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</si>
  <si>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</si>
  <si>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</si>
  <si>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</si>
  <si>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</si>
  <si>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</si>
  <si>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</si>
  <si>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</si>
  <si>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</si>
  <si>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</si>
  <si>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</si>
  <si>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</si>
  <si>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</si>
  <si>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</si>
  <si>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</si>
  <si>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</si>
  <si>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</si>
  <si>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</si>
  <si>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</si>
  <si>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</si>
  <si>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</si>
  <si>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</si>
  <si>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</si>
  <si>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</si>
  <si>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</si>
  <si>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</si>
  <si>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</si>
  <si>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</si>
  <si>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</si>
  <si>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</si>
  <si>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</si>
  <si>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</si>
  <si>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</si>
  <si>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</si>
  <si>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</si>
  <si>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</si>
  <si>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</si>
  <si>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</si>
  <si>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</si>
  <si>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</si>
  <si>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</si>
  <si>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</si>
  <si>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</si>
  <si>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</si>
  <si>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</si>
  <si>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</si>
  <si>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</si>
  <si>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</si>
  <si>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</si>
  <si>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</si>
  <si>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</si>
  <si>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</si>
  <si>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</si>
  <si>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</si>
  <si>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</si>
  <si>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</si>
  <si>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</si>
  <si>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</si>
  <si>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</si>
  <si>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</si>
  <si>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</si>
  <si>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</si>
  <si>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</si>
  <si>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</si>
  <si>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</si>
  <si>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</si>
  <si>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</si>
  <si>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</si>
  <si>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</si>
  <si>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</si>
  <si>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</si>
  <si>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</si>
  <si>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</si>
  <si>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</si>
  <si>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</si>
  <si>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</si>
  <si>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</si>
  <si>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</si>
  <si>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</si>
  <si>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</si>
  <si>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</si>
  <si>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</si>
  <si>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</si>
  <si>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</si>
  <si>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</si>
  <si>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</si>
  <si>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</si>
  <si>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</si>
  <si>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</si>
  <si>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</si>
  <si>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</si>
  <si>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</si>
  <si>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</si>
  <si>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</si>
  <si>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</si>
  <si>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</si>
  <si>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</si>
  <si>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</si>
  <si>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</si>
  <si>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</si>
  <si>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</si>
  <si>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</si>
  <si>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</si>
  <si>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</si>
  <si>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</si>
  <si>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</si>
  <si>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</si>
  <si>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</si>
  <si>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</si>
  <si>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</si>
  <si>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</si>
  <si>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</si>
  <si>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</si>
  <si>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</si>
  <si>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</si>
  <si>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</si>
  <si>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</si>
  <si>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</si>
  <si>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</si>
  <si>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</si>
  <si>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</si>
  <si>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</si>
  <si>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</si>
  <si>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</si>
  <si>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</si>
  <si>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</si>
  <si>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</si>
  <si>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</si>
  <si>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</si>
  <si>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</si>
  <si>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</si>
  <si>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</si>
  <si>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</si>
  <si>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</si>
  <si>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</si>
  <si>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</si>
  <si>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</si>
  <si>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</si>
  <si>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</si>
  <si>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</si>
  <si>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</si>
  <si>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</si>
  <si>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</si>
  <si>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</si>
  <si>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</si>
  <si>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</si>
  <si>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</si>
  <si>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</si>
  <si>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</si>
  <si>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</si>
  <si>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</si>
  <si>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</si>
  <si>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</si>
  <si>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</si>
  <si>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</si>
  <si>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</si>
  <si>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</si>
  <si>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</si>
  <si>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</si>
  <si>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</si>
  <si>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</si>
  <si>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</si>
  <si>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</si>
  <si>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</si>
  <si>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</si>
  <si>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</si>
  <si>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</si>
  <si>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</si>
  <si>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</si>
  <si>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</si>
  <si>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</si>
  <si>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</si>
  <si>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</si>
  <si>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</si>
  <si>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</si>
  <si>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</si>
  <si>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</si>
  <si>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</si>
  <si>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</si>
  <si>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</si>
  <si>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</si>
  <si>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</si>
  <si>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</si>
  <si>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</si>
  <si>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</si>
  <si>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</si>
  <si>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</si>
  <si>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</si>
  <si>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</si>
  <si>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</si>
  <si>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</si>
  <si>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</si>
  <si>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</si>
  <si>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</si>
  <si>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</si>
  <si>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</si>
  <si>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</si>
  <si>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</si>
  <si>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</si>
  <si>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</si>
  <si>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</si>
  <si>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</si>
  <si>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</si>
  <si>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</si>
  <si>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</si>
  <si>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</si>
  <si>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</si>
  <si>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</si>
  <si>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</si>
  <si>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</si>
  <si>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</si>
  <si>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</si>
  <si>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</si>
  <si>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</si>
  <si>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</si>
  <si>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</si>
  <si>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</si>
  <si>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</si>
  <si>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</si>
  <si>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</si>
  <si>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</si>
  <si>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</si>
  <si>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</si>
  <si>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</si>
  <si>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</si>
  <si>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</si>
  <si>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</si>
  <si>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</si>
  <si>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</si>
  <si>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</si>
  <si>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</si>
  <si>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</si>
  <si>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</si>
  <si>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</si>
  <si>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</si>
  <si>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</si>
  <si>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</si>
  <si>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</si>
  <si>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</si>
  <si>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</si>
  <si>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</si>
  <si>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</si>
  <si>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</si>
  <si>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</si>
  <si>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</si>
  <si>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</si>
  <si>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</si>
  <si>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</si>
  <si>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</si>
  <si>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</si>
  <si>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</si>
  <si>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</si>
  <si>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</si>
  <si>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</si>
  <si>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</si>
  <si>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</si>
  <si>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</si>
  <si>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</si>
  <si>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</si>
  <si>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</si>
  <si>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</si>
  <si>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</si>
  <si>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</si>
  <si>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</si>
  <si>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</si>
  <si>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</si>
  <si>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</si>
  <si>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</si>
  <si>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</si>
  <si>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</si>
  <si>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</si>
  <si>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</si>
  <si>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</si>
  <si>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</si>
  <si>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</si>
  <si>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</si>
  <si>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</si>
  <si>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</si>
  <si>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</si>
  <si>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</si>
  <si>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</si>
  <si>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</si>
  <si>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</si>
  <si>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</si>
  <si>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</si>
  <si>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</si>
  <si>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</si>
  <si>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</si>
  <si>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</si>
  <si>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</si>
  <si>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</si>
  <si>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</si>
  <si>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</si>
  <si>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</si>
  <si>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</si>
  <si>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</si>
  <si>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</si>
  <si>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</si>
  <si>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</si>
  <si>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</si>
  <si>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</si>
  <si>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</si>
  <si>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</si>
  <si>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</si>
  <si>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</si>
  <si>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</si>
  <si>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</si>
  <si>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</si>
  <si>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</si>
  <si>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</si>
  <si>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</si>
  <si>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</si>
  <si>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</si>
  <si>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</si>
  <si>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</si>
  <si>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</si>
  <si>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</si>
  <si>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</si>
  <si>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</si>
  <si>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</si>
  <si>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</si>
  <si>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</si>
  <si>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</si>
  <si>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</si>
  <si>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</si>
  <si>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</si>
  <si>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</si>
  <si>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</si>
  <si>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</si>
  <si>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</si>
  <si>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</si>
  <si>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</si>
  <si>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</si>
  <si>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</si>
  <si>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</si>
  <si>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</si>
  <si>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</si>
  <si>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</si>
  <si>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</si>
  <si>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</si>
  <si>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</si>
  <si>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</si>
  <si>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</si>
  <si>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</si>
  <si>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</si>
  <si>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</si>
  <si>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</si>
  <si>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</si>
  <si>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</si>
  <si>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</si>
  <si>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</si>
  <si>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</si>
  <si>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</si>
  <si>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</si>
  <si>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</si>
  <si>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</si>
  <si>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</si>
  <si>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</si>
  <si>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</si>
  <si>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</si>
  <si>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</si>
  <si>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</si>
  <si>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</si>
  <si>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</si>
  <si>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</si>
  <si>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</si>
  <si>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</si>
  <si>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</si>
  <si>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</si>
  <si>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</si>
  <si>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</si>
  <si>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</si>
  <si>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</si>
  <si>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</si>
  <si>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</si>
  <si>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</si>
  <si>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</si>
  <si>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</si>
  <si>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</si>
  <si>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</si>
  <si>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</si>
  <si>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</si>
  <si>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</si>
  <si>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</si>
  <si>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</si>
  <si>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</si>
  <si>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</si>
  <si>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</si>
  <si>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</si>
  <si>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</si>
  <si>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</si>
  <si>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</si>
  <si>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</si>
  <si>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</si>
  <si>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</si>
  <si>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</si>
  <si>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</si>
  <si>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</si>
  <si>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</si>
  <si>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</si>
  <si>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</si>
  <si>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</si>
  <si>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</si>
  <si>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</si>
  <si>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</si>
  <si>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</si>
  <si>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</si>
  <si>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</si>
  <si>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</si>
  <si>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</si>
  <si>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</si>
  <si>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</si>
  <si>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</si>
  <si>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</si>
  <si>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</si>
  <si>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</si>
  <si>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</si>
  <si>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</si>
  <si>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</si>
  <si>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</si>
  <si>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</si>
  <si>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</si>
  <si>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</si>
  <si>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</si>
  <si>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</si>
  <si>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</si>
  <si>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</si>
  <si>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</si>
  <si>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</si>
  <si>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</si>
  <si>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</si>
  <si>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</si>
  <si>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</si>
  <si>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</si>
  <si>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</si>
  <si>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</si>
  <si>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</si>
  <si>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</si>
  <si>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</si>
  <si>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</si>
  <si>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</si>
  <si>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</si>
  <si>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</si>
  <si>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</si>
  <si>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</si>
  <si>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</si>
  <si>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</si>
  <si>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</si>
  <si>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</si>
  <si>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</si>
  <si>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</si>
  <si>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</si>
  <si>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</si>
  <si>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</si>
  <si>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</si>
  <si>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</si>
  <si>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</si>
  <si>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</si>
  <si>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</si>
  <si>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</si>
  <si>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</si>
  <si>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</si>
  <si>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</si>
  <si>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</si>
  <si>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</si>
  <si>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</si>
  <si>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</si>
  <si>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</si>
  <si>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</si>
  <si>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</si>
  <si>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</si>
  <si>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</si>
  <si>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</si>
  <si>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</si>
  <si>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</si>
  <si>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</si>
  <si>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</si>
  <si>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</si>
  <si>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</si>
  <si>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</si>
  <si>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</si>
  <si>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</si>
  <si>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</si>
  <si>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</si>
  <si>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</si>
  <si>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</si>
  <si>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</si>
  <si>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</si>
  <si>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</si>
  <si>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</si>
  <si>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</si>
  <si>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</si>
  <si>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</si>
  <si>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</si>
  <si>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</si>
  <si>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</si>
  <si>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</si>
  <si>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</si>
  <si>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</si>
  <si>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</si>
  <si>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</si>
  <si>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</si>
  <si>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</si>
  <si>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</si>
  <si>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</si>
  <si>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</si>
  <si>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</si>
  <si>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</si>
  <si>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</si>
  <si>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</si>
  <si>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</si>
  <si>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</si>
  <si>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</si>
  <si>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</si>
  <si>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</si>
  <si>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</si>
  <si>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</si>
  <si>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</si>
  <si>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</si>
  <si>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</si>
  <si>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</si>
  <si>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</si>
  <si>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</si>
  <si>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</si>
  <si>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</si>
  <si>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</si>
  <si>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</si>
  <si>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</si>
  <si>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</si>
  <si>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</si>
  <si>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</si>
  <si>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</si>
  <si>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</si>
  <si>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</si>
  <si>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</si>
  <si>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</si>
  <si>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</si>
  <si>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</si>
  <si>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</si>
  <si>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</si>
  <si>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</si>
  <si>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</si>
  <si>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</si>
  <si>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</si>
  <si>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</si>
  <si>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</si>
  <si>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</si>
  <si>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</si>
  <si>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</si>
  <si>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</si>
  <si>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</si>
  <si>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</si>
  <si>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</si>
  <si>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</si>
  <si>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</si>
  <si>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</si>
  <si>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</si>
  <si>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</si>
  <si>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</si>
  <si>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</si>
  <si>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</si>
  <si>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</si>
  <si>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</si>
  <si>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</si>
  <si>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</si>
  <si>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</si>
  <si>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</si>
  <si>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</si>
  <si>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</si>
  <si>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</si>
  <si>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</si>
  <si>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</si>
  <si>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</si>
  <si>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</si>
  <si>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</si>
  <si>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</si>
  <si>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</si>
  <si>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</si>
  <si>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</si>
  <si>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</si>
  <si>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</si>
  <si>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</si>
  <si>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</si>
  <si>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</si>
  <si>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</si>
  <si>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</si>
  <si>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</si>
  <si>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</si>
  <si>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</si>
  <si>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</si>
  <si>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</si>
  <si>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</si>
  <si>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</si>
  <si>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</si>
  <si>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</si>
  <si>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</si>
  <si>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</si>
  <si>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</si>
  <si>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</si>
  <si>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</si>
  <si>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</si>
  <si>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</si>
  <si>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</si>
  <si>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</si>
  <si>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</si>
  <si>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</si>
  <si>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</si>
  <si>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</si>
  <si>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</si>
  <si>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</si>
  <si>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</si>
  <si>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</si>
  <si>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</si>
  <si>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</si>
  <si>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</si>
  <si>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</si>
  <si>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</si>
  <si>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</si>
  <si>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</si>
  <si>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</si>
  <si>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</si>
  <si>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</si>
  <si>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</si>
  <si>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</si>
  <si>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</si>
  <si>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</si>
  <si>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</si>
  <si>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</si>
  <si>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</si>
  <si>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</si>
  <si>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</si>
  <si>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</si>
  <si>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</si>
  <si>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</si>
  <si>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</si>
  <si>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</si>
  <si>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</si>
  <si>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</si>
  <si>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</si>
  <si>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</si>
  <si>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</si>
  <si>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</si>
  <si>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</si>
  <si>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</si>
  <si>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</si>
  <si>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</si>
  <si>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</si>
  <si>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</si>
  <si>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</si>
  <si>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</si>
  <si>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</si>
  <si>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</si>
  <si>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</si>
  <si>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</si>
  <si>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</si>
  <si>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</si>
  <si>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</si>
  <si>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</si>
  <si>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</si>
  <si>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</si>
  <si>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</si>
  <si>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</si>
  <si>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</si>
  <si>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</si>
  <si>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</si>
  <si>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</si>
  <si>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</si>
  <si>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</si>
  <si>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</si>
  <si>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</si>
  <si>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</si>
  <si>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</si>
  <si>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</si>
  <si>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</si>
  <si>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</si>
  <si>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</si>
  <si>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</si>
  <si>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</si>
  <si>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</si>
  <si>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</si>
  <si>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</si>
  <si>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</si>
  <si>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</si>
  <si>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</si>
  <si>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</si>
  <si>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</si>
  <si>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</si>
  <si>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</si>
  <si>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</si>
  <si>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</si>
  <si>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</si>
  <si>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</si>
  <si>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</si>
  <si>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</si>
  <si>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</si>
  <si>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</si>
  <si>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</si>
  <si>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</si>
  <si>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</si>
  <si>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</si>
  <si>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</si>
  <si>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</si>
  <si>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</si>
  <si>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</si>
  <si>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</si>
  <si>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</si>
  <si>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</si>
  <si>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</si>
  <si>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</si>
  <si>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</si>
  <si>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</si>
  <si>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</si>
  <si>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</si>
  <si>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</si>
  <si>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</si>
  <si>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</si>
  <si>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</si>
  <si>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</si>
  <si>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</si>
  <si>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</si>
  <si>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</si>
  <si>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</si>
  <si>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</si>
  <si>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</si>
  <si>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</si>
  <si>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</si>
  <si>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</si>
  <si>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</si>
  <si>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</si>
  <si>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</si>
  <si>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</si>
  <si>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</si>
  <si>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</si>
  <si>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</si>
  <si>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</si>
  <si>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</si>
  <si>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</si>
  <si>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</si>
  <si>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</si>
  <si>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</si>
  <si>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</si>
  <si>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</si>
  <si>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</si>
  <si>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</si>
  <si>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</si>
  <si>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</si>
  <si>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</si>
  <si>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</si>
  <si>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</si>
  <si>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</si>
  <si>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</si>
  <si>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</si>
  <si>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</si>
  <si>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</si>
  <si>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</si>
  <si>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</si>
  <si>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</si>
  <si>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</si>
  <si>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</si>
  <si>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</si>
  <si>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</si>
  <si>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</si>
  <si>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</si>
  <si>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</si>
  <si>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</si>
  <si>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</si>
  <si>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</si>
  <si>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</si>
  <si>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</si>
  <si>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</si>
  <si>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</si>
  <si>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</si>
  <si>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</si>
  <si>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</si>
  <si>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</si>
  <si>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</si>
  <si>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</si>
  <si>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</si>
  <si>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</si>
  <si>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</si>
  <si>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</si>
  <si>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</si>
  <si>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</si>
  <si>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</si>
  <si>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</si>
  <si>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</si>
  <si>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</si>
  <si>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</si>
  <si>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</si>
  <si>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</si>
  <si>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</si>
  <si>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</si>
  <si>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</si>
  <si>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</si>
  <si>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</si>
  <si>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</si>
  <si>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</si>
  <si>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</si>
  <si>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</si>
  <si>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</si>
  <si>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</si>
  <si>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</si>
  <si>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</si>
  <si>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</si>
  <si>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</si>
  <si>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</si>
  <si>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</si>
  <si>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</si>
  <si>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</si>
  <si>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</si>
  <si>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</si>
  <si>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</si>
  <si>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</si>
  <si>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</si>
  <si>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</si>
  <si>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</si>
  <si>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</si>
  <si>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</si>
  <si>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</si>
  <si>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</si>
  <si>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</si>
  <si>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</si>
  <si>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</si>
  <si>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</si>
  <si>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</si>
  <si>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</si>
  <si>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</si>
  <si>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</si>
  <si>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</si>
  <si>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</si>
  <si>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</si>
  <si>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</si>
  <si>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</si>
  <si>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</si>
  <si>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</si>
  <si>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</si>
  <si>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</si>
  <si>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</si>
  <si>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</si>
  <si>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</si>
  <si>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</si>
  <si>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</si>
  <si>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</si>
  <si>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</si>
  <si>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</si>
  <si>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</si>
  <si>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</si>
  <si>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</si>
  <si>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</si>
  <si>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</si>
  <si>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</si>
  <si>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</si>
  <si>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</si>
  <si>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</si>
  <si>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</si>
  <si>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</si>
  <si>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</si>
  <si>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</si>
  <si>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</si>
  <si>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</si>
  <si>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</si>
  <si>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</si>
  <si>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</si>
  <si>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</si>
  <si>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</si>
  <si>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</si>
  <si>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</si>
  <si>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</si>
  <si>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</si>
  <si>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</si>
  <si>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</si>
  <si>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</si>
  <si>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</si>
  <si>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</si>
  <si>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</si>
  <si>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</si>
  <si>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</si>
  <si>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</si>
  <si>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</si>
  <si>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</si>
  <si>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</si>
  <si>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</si>
  <si>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</si>
  <si>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</si>
  <si>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</si>
  <si>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</si>
  <si>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</si>
  <si>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</si>
  <si>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</si>
  <si>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</si>
  <si>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</si>
  <si>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</si>
  <si>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</si>
  <si>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</si>
  <si>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</si>
  <si>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</si>
  <si>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</si>
  <si>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</si>
  <si>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</si>
  <si>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</si>
  <si>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</si>
  <si>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</si>
  <si>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</si>
  <si>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</si>
  <si>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</si>
  <si>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</si>
  <si>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</si>
  <si>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</si>
  <si>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</si>
  <si>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</si>
  <si>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</si>
  <si>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</si>
  <si>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</si>
  <si>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</si>
  <si>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</si>
  <si>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</si>
  <si>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</si>
  <si>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</si>
  <si>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</si>
  <si>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</si>
  <si>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</si>
  <si>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</si>
  <si>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</si>
  <si>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</si>
  <si>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</si>
  <si>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</si>
  <si>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</si>
  <si>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</si>
  <si>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</si>
  <si>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</si>
  <si>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</si>
  <si>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</si>
  <si>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</si>
  <si>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</si>
  <si>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</si>
  <si>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</si>
  <si>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</si>
  <si>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</si>
  <si>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</si>
  <si>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</si>
  <si>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</si>
  <si>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</si>
  <si>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</si>
  <si>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</si>
  <si>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</si>
  <si>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</si>
  <si>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</si>
  <si>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</si>
  <si>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</si>
  <si>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</si>
  <si>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</si>
  <si>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</si>
  <si>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</si>
  <si>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</si>
  <si>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</si>
  <si>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</si>
  <si>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</si>
  <si>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</si>
  <si>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</si>
  <si>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</si>
  <si>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</si>
  <si>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</si>
  <si>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</si>
  <si>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</si>
  <si>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</si>
  <si>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</si>
  <si>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</si>
  <si>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</si>
  <si>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</si>
  <si>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</si>
  <si>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</si>
  <si>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</si>
  <si>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</si>
  <si>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</si>
  <si>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</si>
  <si>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</si>
  <si>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</si>
  <si>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</si>
  <si>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</si>
  <si>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</si>
  <si>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</si>
  <si>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</si>
  <si>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</si>
  <si>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</si>
  <si>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</si>
  <si>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</si>
  <si>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</si>
  <si>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</si>
  <si>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</si>
  <si>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</si>
  <si>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</si>
  <si>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</si>
  <si>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</si>
  <si>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</si>
  <si>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</si>
  <si>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</si>
  <si>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</si>
  <si>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</si>
  <si>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</si>
  <si>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</si>
  <si>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</si>
  <si>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</si>
  <si>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</si>
  <si>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</si>
  <si>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</si>
  <si>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</si>
  <si>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</si>
  <si>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</si>
  <si>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</si>
  <si>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</si>
  <si>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</si>
  <si>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</si>
  <si>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</si>
  <si>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</si>
  <si>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</si>
  <si>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</si>
  <si>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</si>
  <si>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</si>
  <si>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</si>
  <si>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</si>
  <si>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</si>
  <si>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</si>
  <si>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</si>
  <si>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</si>
  <si>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</si>
  <si>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</si>
  <si>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</si>
  <si>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</si>
  <si>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</si>
  <si>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</si>
  <si>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</si>
  <si>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</si>
  <si>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</si>
  <si>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</si>
  <si>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</si>
  <si>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</si>
  <si>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</si>
  <si>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</si>
  <si>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</si>
  <si>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</si>
  <si>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</si>
  <si>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</si>
  <si>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</si>
  <si>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</si>
  <si>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</si>
  <si>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</si>
  <si>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</si>
  <si>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</si>
  <si>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</si>
  <si>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</si>
  <si>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</si>
  <si>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</si>
  <si>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</si>
  <si>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</si>
  <si>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</si>
  <si>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</si>
  <si>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</si>
  <si>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</si>
  <si>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</si>
  <si>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</si>
  <si>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</si>
  <si>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</si>
  <si>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</si>
  <si>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</si>
  <si>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</si>
  <si>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</si>
  <si>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</si>
  <si>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</si>
  <si>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</si>
  <si>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</si>
  <si>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</si>
  <si>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</si>
  <si>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</si>
  <si>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</si>
  <si>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</si>
  <si>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</si>
  <si>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</si>
  <si>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</si>
  <si>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</si>
  <si>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</si>
  <si>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</si>
  <si>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</si>
  <si>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</si>
  <si>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</si>
  <si>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</si>
  <si>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</si>
  <si>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</si>
  <si>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</si>
  <si>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</si>
  <si>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</si>
  <si>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</si>
  <si>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</si>
  <si>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</si>
  <si>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</si>
  <si>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</si>
  <si>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</si>
  <si>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</si>
  <si>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</si>
  <si>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</si>
  <si>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</si>
  <si>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</si>
  <si>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</si>
  <si>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</si>
  <si>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</si>
  <si>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</si>
  <si>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</si>
  <si>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</si>
  <si>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</si>
  <si>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</si>
  <si>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</si>
  <si>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</si>
  <si>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</si>
  <si>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</si>
  <si>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</si>
  <si>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</si>
  <si>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</si>
  <si>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</si>
  <si>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</si>
  <si>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</si>
  <si>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</si>
  <si>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</si>
  <si>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</si>
  <si>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</si>
  <si>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</si>
  <si>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</si>
  <si>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</si>
  <si>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OGLALA LAKOTA</t>
  </si>
  <si>
    <t>KUSILVAK</t>
  </si>
  <si>
    <t>LASALLE</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</si>
  <si>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</si>
  <si>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</si>
  <si>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</si>
  <si>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</si>
  <si>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</si>
  <si>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 xml:space="preserve">Please direct any questions to vancvas@va.gov </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</si>
  <si>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</si>
  <si>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t>
  </si>
  <si>
    <t>GEOGRAPHIC DISTRIBUTION OF VA EXPENDITURES (GDX) FY 2020</t>
  </si>
  <si>
    <t>To cite GDX, please use "Geographic Distribution of VA Expenditures for Fiscal Year 2020, the National Center for Veterans Analysis and Statistics, Department of Veterans Affairs"</t>
  </si>
  <si>
    <t>FY20 Summary of Expenditures by State</t>
  </si>
  <si>
    <t xml:space="preserve">As of FY 2020, the estimated Veteran population data by state and county are based on the VA VetPop2018 model.  This model is VA’s source for official estimates and projections of the Veteran population.  </t>
  </si>
  <si>
    <t>* Veteran population estimates, as of September 30, 2020, are produced by the VA Predictive Analytics and Actuary Service (VetPop 2018).</t>
  </si>
  <si>
    <t>VALDEZ-CORDOVA</t>
  </si>
  <si>
    <t>*</t>
  </si>
  <si>
    <t>Prepared by the National Center for Veterans Analysis and Statistics,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</si>
</sst>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8"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71">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3" fontId="6" fillId="0" borderId="30" xfId="39" applyNumberFormat="1" applyFont="1" applyBorder="1" applyAlignment="1">
      <alignment horizontal="right"/>
    </xf>
    <xf numFmtId="3" fontId="8" fillId="25" borderId="46" xfId="51" applyNumberFormat="1" applyFont="1" applyFill="1" applyBorder="1" applyAlignment="1">
      <alignment horizontal="center" vertical="center" wrapText="1"/>
    </xf>
    <xf numFmtId="3" fontId="0" fillId="0" borderId="30" xfId="208" applyNumberFormat="1" applyFont="1" applyBorder="1"/>
    <xf numFmtId="3" fontId="0" fillId="0" borderId="14" xfId="208" applyNumberFormat="1" applyFont="1" applyBorder="1"/>
    <xf numFmtId="3" fontId="8" fillId="24" borderId="32" xfId="97" applyNumberFormat="1" applyFont="1" applyFill="1" applyBorder="1" applyAlignment="1">
      <alignment horizontal="right"/>
    </xf>
    <xf numFmtId="42" fontId="8" fillId="0" borderId="0" xfId="0" applyNumberFormat="1" applyFont="1"/>
    <xf numFmtId="3" fontId="0" fillId="0" borderId="72" xfId="0" applyNumberFormat="1" applyBorder="1"/>
    <xf numFmtId="0" fontId="10" fillId="0" borderId="10" xfId="141" applyFont="1" applyBorder="1" applyAlignment="1">
      <alignment wrapText="1"/>
    </xf>
    <xf numFmtId="3" fontId="2" fillId="0" borderId="14" xfId="38" applyNumberFormat="1" applyFont="1" applyFill="1" applyBorder="1" applyAlignment="1">
      <alignment horizontal="right"/>
    </xf>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xf numFmtId="0" fontId="9" fillId="0" borderId="10" xfId="193" quotePrefix="1" applyFont="1" applyFill="1" applyBorder="1" applyAlignment="1">
      <alignment horizontal="left"/>
    </xf>
    <xf numFmtId="0" fontId="9" fillId="0" borderId="10" xfId="193" applyFont="1" applyFill="1" applyBorder="1" applyAlignment="1">
      <alignment horizontal="left"/>
    </xf>
  </cellXfs>
  <cellStyles count="271">
    <cellStyle name="20% - Accent1" xfId="1" builtinId="30" customBuiltin="1"/>
    <cellStyle name="20% - Accent1 2" xfId="249" xr:uid="{00000000-0005-0000-0000-000001000000}"/>
    <cellStyle name="20% - Accent2" xfId="2" builtinId="34" customBuiltin="1"/>
    <cellStyle name="20% - Accent2 2" xfId="252" xr:uid="{00000000-0005-0000-0000-000003000000}"/>
    <cellStyle name="20% - Accent3" xfId="3" builtinId="38" customBuiltin="1"/>
    <cellStyle name="20% - Accent3 2" xfId="254" xr:uid="{00000000-0005-0000-0000-000005000000}"/>
    <cellStyle name="20% - Accent4" xfId="4" builtinId="42" customBuiltin="1"/>
    <cellStyle name="20% - Accent4 2" xfId="258" xr:uid="{00000000-0005-0000-0000-000007000000}"/>
    <cellStyle name="20% - Accent5" xfId="5" builtinId="46" customBuiltin="1"/>
    <cellStyle name="20% - Accent5 2" xfId="227" xr:uid="{00000000-0005-0000-0000-000009000000}"/>
    <cellStyle name="20% - Accent6" xfId="6" builtinId="50" customBuiltin="1"/>
    <cellStyle name="20% - Accent6 2" xfId="263" xr:uid="{00000000-0005-0000-0000-00000B000000}"/>
    <cellStyle name="40% - Accent1" xfId="7" builtinId="31" customBuiltin="1"/>
    <cellStyle name="40% - Accent1 2" xfId="250" xr:uid="{00000000-0005-0000-0000-00000D000000}"/>
    <cellStyle name="40% - Accent2" xfId="8" builtinId="35" customBuiltin="1"/>
    <cellStyle name="40% - Accent2 2" xfId="267" xr:uid="{00000000-0005-0000-0000-00000F000000}"/>
    <cellStyle name="40% - Accent3" xfId="9" builtinId="39" customBuiltin="1"/>
    <cellStyle name="40% - Accent3 2" xfId="255" xr:uid="{00000000-0005-0000-0000-000011000000}"/>
    <cellStyle name="40% - Accent4" xfId="10" builtinId="43" customBuiltin="1"/>
    <cellStyle name="40% - Accent4 2" xfId="259" xr:uid="{00000000-0005-0000-0000-000013000000}"/>
    <cellStyle name="40% - Accent5" xfId="11" builtinId="47" customBuiltin="1"/>
    <cellStyle name="40% - Accent5 2" xfId="241" xr:uid="{00000000-0005-0000-0000-000015000000}"/>
    <cellStyle name="40% - Accent6" xfId="12" builtinId="51" customBuiltin="1"/>
    <cellStyle name="40% - Accent6 2" xfId="264" xr:uid="{00000000-0005-0000-0000-000017000000}"/>
    <cellStyle name="60% - Accent1" xfId="13" builtinId="32" customBuiltin="1"/>
    <cellStyle name="60% - Accent1 2" xfId="251" xr:uid="{00000000-0005-0000-0000-000019000000}"/>
    <cellStyle name="60% - Accent2" xfId="14" builtinId="36" customBuiltin="1"/>
    <cellStyle name="60% - Accent2 2" xfId="253" xr:uid="{00000000-0005-0000-0000-00001B000000}"/>
    <cellStyle name="60% - Accent3" xfId="15" builtinId="40" customBuiltin="1"/>
    <cellStyle name="60% - Accent3 2" xfId="256" xr:uid="{00000000-0005-0000-0000-00001D000000}"/>
    <cellStyle name="60% - Accent4" xfId="16" builtinId="44" customBuiltin="1"/>
    <cellStyle name="60% - Accent4 2" xfId="260" xr:uid="{00000000-0005-0000-0000-00001F000000}"/>
    <cellStyle name="60% - Accent5" xfId="17" builtinId="48" customBuiltin="1"/>
    <cellStyle name="60% - Accent5 2" xfId="242" xr:uid="{00000000-0005-0000-0000-000021000000}"/>
    <cellStyle name="60% - Accent6" xfId="18" builtinId="52" customBuiltin="1"/>
    <cellStyle name="60% - Accent6 2" xfId="265" xr:uid="{00000000-0005-0000-0000-000023000000}"/>
    <cellStyle name="Accent1" xfId="19" builtinId="29" customBuiltin="1"/>
    <cellStyle name="Accent1 2" xfId="248" xr:uid="{00000000-0005-0000-0000-000025000000}"/>
    <cellStyle name="Accent2" xfId="20" builtinId="33" customBuiltin="1"/>
    <cellStyle name="Accent2 2" xfId="268" xr:uid="{00000000-0005-0000-0000-000027000000}"/>
    <cellStyle name="Accent3" xfId="21" builtinId="37" customBuiltin="1"/>
    <cellStyle name="Accent3 2" xfId="266" xr:uid="{00000000-0005-0000-0000-000029000000}"/>
    <cellStyle name="Accent4" xfId="22" builtinId="41" customBuiltin="1"/>
    <cellStyle name="Accent4 2" xfId="257" xr:uid="{00000000-0005-0000-0000-00002B000000}"/>
    <cellStyle name="Accent5" xfId="23" builtinId="45" customBuiltin="1"/>
    <cellStyle name="Accent5 2" xfId="261" xr:uid="{00000000-0005-0000-0000-00002D000000}"/>
    <cellStyle name="Accent6" xfId="24" builtinId="49" customBuiltin="1"/>
    <cellStyle name="Accent6 2" xfId="262" xr:uid="{00000000-0005-0000-0000-00002F000000}"/>
    <cellStyle name="Bad" xfId="25" builtinId="27" customBuiltin="1"/>
    <cellStyle name="Bad 2" xfId="234" xr:uid="{00000000-0005-0000-0000-000031000000}"/>
    <cellStyle name="Calculation" xfId="26" builtinId="22" customBuiltin="1"/>
    <cellStyle name="Calculation 2" xfId="230" xr:uid="{00000000-0005-0000-0000-000033000000}"/>
    <cellStyle name="Check Cell" xfId="27" builtinId="23" customBuiltin="1"/>
    <cellStyle name="Check Cell 2" xfId="228" xr:uid="{00000000-0005-0000-0000-000035000000}"/>
    <cellStyle name="Comma" xfId="208" builtinId="3"/>
    <cellStyle name="Comma 2" xfId="28" xr:uid="{00000000-0005-0000-0000-000037000000}"/>
    <cellStyle name="Comma 2 2" xfId="224" xr:uid="{00000000-0005-0000-0000-000038000000}"/>
    <cellStyle name="Comma 3" xfId="226" xr:uid="{00000000-0005-0000-0000-000039000000}"/>
    <cellStyle name="Currency" xfId="269" builtinId="4"/>
    <cellStyle name="Explanatory Text" xfId="29" builtinId="53" customBuiltin="1"/>
    <cellStyle name="Explanatory Text 2" xfId="246" xr:uid="{00000000-0005-0000-0000-00003C000000}"/>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xr:uid="{00000000-0005-0000-0000-000045000000}"/>
    <cellStyle name="Heading 1" xfId="31" builtinId="16" customBuiltin="1"/>
    <cellStyle name="Heading 1 2" xfId="239" xr:uid="{00000000-0005-0000-0000-000047000000}"/>
    <cellStyle name="Heading 2" xfId="32" builtinId="17" customBuiltin="1"/>
    <cellStyle name="Heading 2 2" xfId="238" xr:uid="{00000000-0005-0000-0000-000049000000}"/>
    <cellStyle name="Heading 3" xfId="33" builtinId="18" customBuiltin="1"/>
    <cellStyle name="Heading 3 2" xfId="237" xr:uid="{00000000-0005-0000-0000-00004B000000}"/>
    <cellStyle name="Heading 4" xfId="34" builtinId="19" customBuiltin="1"/>
    <cellStyle name="Heading 4 2" xfId="236" xr:uid="{00000000-0005-0000-0000-00004D000000}"/>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xr:uid="{00000000-0005-0000-0000-000057000000}"/>
    <cellStyle name="Linked Cell" xfId="36" builtinId="24" customBuiltin="1"/>
    <cellStyle name="Linked Cell 2" xfId="229" xr:uid="{00000000-0005-0000-0000-000059000000}"/>
    <cellStyle name="Neutral" xfId="37" builtinId="28" customBuiltin="1"/>
    <cellStyle name="Neutral 2" xfId="233" xr:uid="{00000000-0005-0000-0000-00005B000000}"/>
    <cellStyle name="Normal" xfId="0" builtinId="0"/>
    <cellStyle name="Normal 2" xfId="38" xr:uid="{00000000-0005-0000-0000-00005D000000}"/>
    <cellStyle name="Normal 2 2" xfId="225" xr:uid="{00000000-0005-0000-0000-00005E000000}"/>
    <cellStyle name="Normal 3" xfId="223" xr:uid="{00000000-0005-0000-0000-00005F000000}"/>
    <cellStyle name="Normal 4" xfId="243" xr:uid="{00000000-0005-0000-0000-000060000000}"/>
    <cellStyle name="Normal_AK" xfId="39" xr:uid="{00000000-0005-0000-0000-000061000000}"/>
    <cellStyle name="Normal_AK_1" xfId="40" xr:uid="{00000000-0005-0000-0000-000062000000}"/>
    <cellStyle name="Normal_AL" xfId="41" xr:uid="{00000000-0005-0000-0000-000063000000}"/>
    <cellStyle name="Normal_AR" xfId="42" xr:uid="{00000000-0005-0000-0000-000064000000}"/>
    <cellStyle name="Normal_AR_1" xfId="43" xr:uid="{00000000-0005-0000-0000-000065000000}"/>
    <cellStyle name="Normal_AZ" xfId="44" xr:uid="{00000000-0005-0000-0000-000066000000}"/>
    <cellStyle name="Normal_AZ_1" xfId="45" xr:uid="{00000000-0005-0000-0000-000067000000}"/>
    <cellStyle name="Normal_CA" xfId="46" xr:uid="{00000000-0005-0000-0000-000068000000}"/>
    <cellStyle name="Normal_CA_1" xfId="47" xr:uid="{00000000-0005-0000-0000-000069000000}"/>
    <cellStyle name="Normal_CA_2" xfId="48" xr:uid="{00000000-0005-0000-0000-00006A000000}"/>
    <cellStyle name="Normal_CO_1" xfId="49" xr:uid="{00000000-0005-0000-0000-00006B000000}"/>
    <cellStyle name="Normal_CT" xfId="50" xr:uid="{00000000-0005-0000-0000-00006C000000}"/>
    <cellStyle name="Normal_DD-No CD's-Hybrid-ALABAMA" xfId="51" xr:uid="{00000000-0005-0000-0000-00006D000000}"/>
    <cellStyle name="Normal_DD-No CD's-Hybrid-ALASKA" xfId="52" xr:uid="{00000000-0005-0000-0000-00006E000000}"/>
    <cellStyle name="Normal_DD-No CD's-Hybrid-ARIZONA" xfId="53" xr:uid="{00000000-0005-0000-0000-00006F000000}"/>
    <cellStyle name="Normal_DD-No CD's-Hybrid-ARKANSAS" xfId="54" xr:uid="{00000000-0005-0000-0000-000070000000}"/>
    <cellStyle name="Normal_DD-No CD's-Hybrid-CALIF" xfId="55" xr:uid="{00000000-0005-0000-0000-000071000000}"/>
    <cellStyle name="Normal_DD-No CD's-HYBRID-COLORADO" xfId="56" xr:uid="{00000000-0005-0000-0000-000072000000}"/>
    <cellStyle name="Normal_DD-No CD's-Hybrid-Connecticut" xfId="57" xr:uid="{00000000-0005-0000-0000-000073000000}"/>
    <cellStyle name="Normal_DD-No CD's-Hybrid-DC" xfId="58" xr:uid="{00000000-0005-0000-0000-000074000000}"/>
    <cellStyle name="Normal_DD-No CD's-Hybrid-Delaware" xfId="59" xr:uid="{00000000-0005-0000-0000-000075000000}"/>
    <cellStyle name="Normal_DD-No CD's-Hybrid-Florida" xfId="60" xr:uid="{00000000-0005-0000-0000-000076000000}"/>
    <cellStyle name="Normal_DD-No CD's-Hybrid-Georgia" xfId="61" xr:uid="{00000000-0005-0000-0000-000077000000}"/>
    <cellStyle name="Normal_DD-No CD's-Hybrid-Hawaii" xfId="62" xr:uid="{00000000-0005-0000-0000-000078000000}"/>
    <cellStyle name="Normal_DD-No CD's-Hybrid-Idaho" xfId="63" xr:uid="{00000000-0005-0000-0000-000079000000}"/>
    <cellStyle name="Normal_DD-No CD's-Hybrid-Illinois" xfId="64" xr:uid="{00000000-0005-0000-0000-00007A000000}"/>
    <cellStyle name="Normal_DD-No CD's-Hybrid-Indiana" xfId="65" xr:uid="{00000000-0005-0000-0000-00007B000000}"/>
    <cellStyle name="Normal_DD-No Cd's-Hybrid-Iowa" xfId="66" xr:uid="{00000000-0005-0000-0000-00007C000000}"/>
    <cellStyle name="Normal_DD-No CD's-Hybrid-Kansas" xfId="67" xr:uid="{00000000-0005-0000-0000-00007D000000}"/>
    <cellStyle name="Normal_DD-No CD's-Hybrid-KENTUCKY" xfId="68" xr:uid="{00000000-0005-0000-0000-00007E000000}"/>
    <cellStyle name="Normal_DD-No CD's-Hybrid-Louisiana" xfId="69" xr:uid="{00000000-0005-0000-0000-00007F000000}"/>
    <cellStyle name="Normal_DD-No CD's-Hybrid-Maine" xfId="70" xr:uid="{00000000-0005-0000-0000-000080000000}"/>
    <cellStyle name="Normal_DD-No CD's-Hybrid-Maryland" xfId="71" xr:uid="{00000000-0005-0000-0000-000081000000}"/>
    <cellStyle name="Normal_DD-No CD's-Hybrid-Massachusetts" xfId="72" xr:uid="{00000000-0005-0000-0000-000082000000}"/>
    <cellStyle name="Normal_DD-No CD's-Hybrid-Michigan" xfId="73" xr:uid="{00000000-0005-0000-0000-000083000000}"/>
    <cellStyle name="Normal_DD-No CD's-Hybrid-Minnesota" xfId="74" xr:uid="{00000000-0005-0000-0000-000084000000}"/>
    <cellStyle name="Normal_DD-No CD's-Hybrid-Mississippi" xfId="75" xr:uid="{00000000-0005-0000-0000-000085000000}"/>
    <cellStyle name="Normal_DD-No CD's-Hybrid-Missouri" xfId="76" xr:uid="{00000000-0005-0000-0000-000086000000}"/>
    <cellStyle name="Normal_DD-No CD's-Hybrid-Montana" xfId="77" xr:uid="{00000000-0005-0000-0000-000087000000}"/>
    <cellStyle name="Normal_DD-No CD's-Hybrid-Nebraska" xfId="78" xr:uid="{00000000-0005-0000-0000-000088000000}"/>
    <cellStyle name="Normal_DD-No CD's-Hybrid-Nevada" xfId="79" xr:uid="{00000000-0005-0000-0000-000089000000}"/>
    <cellStyle name="Normal_DD-No CD's-Hybrid-New Hampshire" xfId="80" xr:uid="{00000000-0005-0000-0000-00008A000000}"/>
    <cellStyle name="Normal_DD-No CD's-Hybrid-New Jersey" xfId="81" xr:uid="{00000000-0005-0000-0000-00008B000000}"/>
    <cellStyle name="Normal_DD-No CD's-Hybrid-New Mexico" xfId="82" xr:uid="{00000000-0005-0000-0000-00008C000000}"/>
    <cellStyle name="Normal_DD-No CD's-Hybrid-New York" xfId="83" xr:uid="{00000000-0005-0000-0000-00008D000000}"/>
    <cellStyle name="Normal_DD-No CD's-Hybrid-North Carolina" xfId="84" xr:uid="{00000000-0005-0000-0000-00008E000000}"/>
    <cellStyle name="Normal_DD-No CD's-Hybrid-North Dakota" xfId="85" xr:uid="{00000000-0005-0000-0000-00008F000000}"/>
    <cellStyle name="Normal_DD-No CD's-Hybrid-Ohio" xfId="86" xr:uid="{00000000-0005-0000-0000-000090000000}"/>
    <cellStyle name="Normal_DD-No CD's-Hybrid-Oklahoma" xfId="87" xr:uid="{00000000-0005-0000-0000-000091000000}"/>
    <cellStyle name="Normal_DD-No CD's-Hybrid-Oregon" xfId="88" xr:uid="{00000000-0005-0000-0000-000092000000}"/>
    <cellStyle name="Normal_DD-No CD's-Hybrid-Pennsylvania" xfId="89" xr:uid="{00000000-0005-0000-0000-000093000000}"/>
    <cellStyle name="Normal_DD-No CD's-Hybrid-Rhode Island" xfId="90" xr:uid="{00000000-0005-0000-0000-000094000000}"/>
    <cellStyle name="Normal_DD-No CD's-Hybrid-S Dakota" xfId="91" xr:uid="{00000000-0005-0000-0000-000095000000}"/>
    <cellStyle name="Normal_DD-No Cd's-Hybrid-South Carolina" xfId="92" xr:uid="{00000000-0005-0000-0000-000096000000}"/>
    <cellStyle name="Normal_DD-No CD's-Hybrid-Tennessee" xfId="93" xr:uid="{00000000-0005-0000-0000-000097000000}"/>
    <cellStyle name="Normal_DD-No CD's-Hybrid-Texas" xfId="94" xr:uid="{00000000-0005-0000-0000-000098000000}"/>
    <cellStyle name="Normal_DD-No CD's-Hybrid-Utah" xfId="95" xr:uid="{00000000-0005-0000-0000-000099000000}"/>
    <cellStyle name="Normal_DD-No CD's-Hybrid-Vermont" xfId="96" xr:uid="{00000000-0005-0000-0000-00009A000000}"/>
    <cellStyle name="Normal_DD-No CD's-Hybrid-Virginia" xfId="97" xr:uid="{00000000-0005-0000-0000-00009B000000}"/>
    <cellStyle name="Normal_DD-No CD's-Hybrid-Washington" xfId="98" xr:uid="{00000000-0005-0000-0000-00009C000000}"/>
    <cellStyle name="Normal_DD-No CD's-Hybrid-West Virginia" xfId="99" xr:uid="{00000000-0005-0000-0000-00009D000000}"/>
    <cellStyle name="Normal_DD-No CD's-Hybrid-Wisconsin" xfId="100" xr:uid="{00000000-0005-0000-0000-00009E000000}"/>
    <cellStyle name="Normal_DD-No CD's-Hybrid-Wyoming-mike" xfId="101" xr:uid="{00000000-0005-0000-0000-00009F000000}"/>
    <cellStyle name="Normal_DE" xfId="102" xr:uid="{00000000-0005-0000-0000-0000A0000000}"/>
    <cellStyle name="Normal_FL" xfId="103" xr:uid="{00000000-0005-0000-0000-0000A1000000}"/>
    <cellStyle name="Normal_FL_1" xfId="104" xr:uid="{00000000-0005-0000-0000-0000A2000000}"/>
    <cellStyle name="Normal_GA" xfId="105" xr:uid="{00000000-0005-0000-0000-0000A3000000}"/>
    <cellStyle name="Normal_HI" xfId="106" xr:uid="{00000000-0005-0000-0000-0000A4000000}"/>
    <cellStyle name="Normal_IA" xfId="107" xr:uid="{00000000-0005-0000-0000-0000A5000000}"/>
    <cellStyle name="Normal_ID" xfId="108" xr:uid="{00000000-0005-0000-0000-0000A6000000}"/>
    <cellStyle name="Normal_IL" xfId="109" xr:uid="{00000000-0005-0000-0000-0000A7000000}"/>
    <cellStyle name="Normal_IN" xfId="110" xr:uid="{00000000-0005-0000-0000-0000A8000000}"/>
    <cellStyle name="Normal_KS" xfId="111" xr:uid="{00000000-0005-0000-0000-0000A9000000}"/>
    <cellStyle name="Normal_KS_1" xfId="112" xr:uid="{00000000-0005-0000-0000-0000AA000000}"/>
    <cellStyle name="Normal_KY" xfId="113" xr:uid="{00000000-0005-0000-0000-0000AB000000}"/>
    <cellStyle name="Normal_LA" xfId="114" xr:uid="{00000000-0005-0000-0000-0000AC000000}"/>
    <cellStyle name="Normal_MA" xfId="115" xr:uid="{00000000-0005-0000-0000-0000AD000000}"/>
    <cellStyle name="Normal_MARIE PRINGLE- FINAL- FY2002" xfId="116" xr:uid="{00000000-0005-0000-0000-0000AE000000}"/>
    <cellStyle name="Normal_MD" xfId="117" xr:uid="{00000000-0005-0000-0000-0000AF000000}"/>
    <cellStyle name="Normal_ME" xfId="118" xr:uid="{00000000-0005-0000-0000-0000B0000000}"/>
    <cellStyle name="Normal_MI" xfId="119" xr:uid="{00000000-0005-0000-0000-0000B1000000}"/>
    <cellStyle name="Normal_MN" xfId="120" xr:uid="{00000000-0005-0000-0000-0000B2000000}"/>
    <cellStyle name="Normal_MO" xfId="121" xr:uid="{00000000-0005-0000-0000-0000B3000000}"/>
    <cellStyle name="Normal_MS" xfId="122" xr:uid="{00000000-0005-0000-0000-0000B4000000}"/>
    <cellStyle name="Normal_MS_1" xfId="123" xr:uid="{00000000-0005-0000-0000-0000B5000000}"/>
    <cellStyle name="Normal_MT" xfId="124" xr:uid="{00000000-0005-0000-0000-0000B6000000}"/>
    <cellStyle name="Normal_ND" xfId="125" xr:uid="{00000000-0005-0000-0000-0000B7000000}"/>
    <cellStyle name="Normal_NE" xfId="126" xr:uid="{00000000-0005-0000-0000-0000B8000000}"/>
    <cellStyle name="Normal_NH" xfId="127" xr:uid="{00000000-0005-0000-0000-0000B9000000}"/>
    <cellStyle name="Normal_NJ" xfId="128" xr:uid="{00000000-0005-0000-0000-0000BA000000}"/>
    <cellStyle name="Normal_NM" xfId="129" xr:uid="{00000000-0005-0000-0000-0000BB000000}"/>
    <cellStyle name="Normal_NV" xfId="130" xr:uid="{00000000-0005-0000-0000-0000BC000000}"/>
    <cellStyle name="Normal_NY" xfId="131" xr:uid="{00000000-0005-0000-0000-0000BD000000}"/>
    <cellStyle name="Normal_OH" xfId="132" xr:uid="{00000000-0005-0000-0000-0000BE000000}"/>
    <cellStyle name="Normal_OK" xfId="133" xr:uid="{00000000-0005-0000-0000-0000BF000000}"/>
    <cellStyle name="Normal_OR" xfId="134" xr:uid="{00000000-0005-0000-0000-0000C0000000}"/>
    <cellStyle name="Normal_PA" xfId="135" xr:uid="{00000000-0005-0000-0000-0000C1000000}"/>
    <cellStyle name="Normal_PR" xfId="136" xr:uid="{00000000-0005-0000-0000-0000C2000000}"/>
    <cellStyle name="Normal_PR_1" xfId="137" xr:uid="{00000000-0005-0000-0000-0000C3000000}"/>
    <cellStyle name="Normal_RI" xfId="138" xr:uid="{00000000-0005-0000-0000-0000C4000000}"/>
    <cellStyle name="Normal_SC" xfId="139" xr:uid="{00000000-0005-0000-0000-0000C5000000}"/>
    <cellStyle name="Normal_SD" xfId="140" xr:uid="{00000000-0005-0000-0000-0000C6000000}"/>
    <cellStyle name="Normal_Sheet1" xfId="141" xr:uid="{00000000-0005-0000-0000-0000C7000000}"/>
    <cellStyle name="Normal_Sheet1_AL" xfId="142" xr:uid="{00000000-0005-0000-0000-0000C8000000}"/>
    <cellStyle name="Normal_Sheet1_AR" xfId="143" xr:uid="{00000000-0005-0000-0000-0000C9000000}"/>
    <cellStyle name="Normal_Sheet1_AZ" xfId="144" xr:uid="{00000000-0005-0000-0000-0000CA000000}"/>
    <cellStyle name="Normal_Sheet1_CA" xfId="145" xr:uid="{00000000-0005-0000-0000-0000CB000000}"/>
    <cellStyle name="Normal_Sheet1_CO" xfId="146" xr:uid="{00000000-0005-0000-0000-0000CC000000}"/>
    <cellStyle name="Normal_Sheet1_CT" xfId="147" xr:uid="{00000000-0005-0000-0000-0000CD000000}"/>
    <cellStyle name="Normal_Sheet1_DC" xfId="148" xr:uid="{00000000-0005-0000-0000-0000CE000000}"/>
    <cellStyle name="Normal_Sheet1_DE" xfId="149" xr:uid="{00000000-0005-0000-0000-0000CF000000}"/>
    <cellStyle name="Normal_Sheet1_FL" xfId="150" xr:uid="{00000000-0005-0000-0000-0000D0000000}"/>
    <cellStyle name="Normal_Sheet1_GA" xfId="151" xr:uid="{00000000-0005-0000-0000-0000D1000000}"/>
    <cellStyle name="Normal_Sheet1_HI" xfId="152" xr:uid="{00000000-0005-0000-0000-0000D2000000}"/>
    <cellStyle name="Normal_Sheet1_IA" xfId="153" xr:uid="{00000000-0005-0000-0000-0000D3000000}"/>
    <cellStyle name="Normal_Sheet1_ID" xfId="154" xr:uid="{00000000-0005-0000-0000-0000D4000000}"/>
    <cellStyle name="Normal_Sheet1_IL" xfId="155" xr:uid="{00000000-0005-0000-0000-0000D5000000}"/>
    <cellStyle name="Normal_Sheet1_IN" xfId="156" xr:uid="{00000000-0005-0000-0000-0000D6000000}"/>
    <cellStyle name="Normal_Sheet1_KS" xfId="157" xr:uid="{00000000-0005-0000-0000-0000D7000000}"/>
    <cellStyle name="Normal_Sheet1_KY" xfId="158" xr:uid="{00000000-0005-0000-0000-0000D8000000}"/>
    <cellStyle name="Normal_Sheet1_MA" xfId="159" xr:uid="{00000000-0005-0000-0000-0000D9000000}"/>
    <cellStyle name="Normal_Sheet1_MD" xfId="160" xr:uid="{00000000-0005-0000-0000-0000DA000000}"/>
    <cellStyle name="Normal_Sheet1_ME" xfId="161" xr:uid="{00000000-0005-0000-0000-0000DB000000}"/>
    <cellStyle name="Normal_Sheet1_MI" xfId="162" xr:uid="{00000000-0005-0000-0000-0000DC000000}"/>
    <cellStyle name="Normal_Sheet1_MN" xfId="163" xr:uid="{00000000-0005-0000-0000-0000DD000000}"/>
    <cellStyle name="Normal_Sheet1_MO" xfId="164" xr:uid="{00000000-0005-0000-0000-0000DE000000}"/>
    <cellStyle name="Normal_Sheet1_MS" xfId="165" xr:uid="{00000000-0005-0000-0000-0000DF000000}"/>
    <cellStyle name="Normal_Sheet1_MT" xfId="166" xr:uid="{00000000-0005-0000-0000-0000E0000000}"/>
    <cellStyle name="Normal_Sheet1_NC" xfId="167" xr:uid="{00000000-0005-0000-0000-0000E1000000}"/>
    <cellStyle name="Normal_Sheet1_ND" xfId="168" xr:uid="{00000000-0005-0000-0000-0000E2000000}"/>
    <cellStyle name="Normal_Sheet1_NE" xfId="169" xr:uid="{00000000-0005-0000-0000-0000E3000000}"/>
    <cellStyle name="Normal_Sheet1_NH" xfId="170" xr:uid="{00000000-0005-0000-0000-0000E4000000}"/>
    <cellStyle name="Normal_Sheet1_NJ" xfId="171" xr:uid="{00000000-0005-0000-0000-0000E5000000}"/>
    <cellStyle name="Normal_Sheet1_NM" xfId="172" xr:uid="{00000000-0005-0000-0000-0000E6000000}"/>
    <cellStyle name="Normal_Sheet1_NV" xfId="173" xr:uid="{00000000-0005-0000-0000-0000E7000000}"/>
    <cellStyle name="Normal_Sheet1_NY" xfId="174" xr:uid="{00000000-0005-0000-0000-0000E8000000}"/>
    <cellStyle name="Normal_Sheet1_OH" xfId="175" xr:uid="{00000000-0005-0000-0000-0000E9000000}"/>
    <cellStyle name="Normal_Sheet1_OK" xfId="176" xr:uid="{00000000-0005-0000-0000-0000EA000000}"/>
    <cellStyle name="Normal_Sheet1_OR" xfId="177" xr:uid="{00000000-0005-0000-0000-0000EB000000}"/>
    <cellStyle name="Normal_Sheet1_PA" xfId="178" xr:uid="{00000000-0005-0000-0000-0000EC000000}"/>
    <cellStyle name="Normal_Sheet1_PR" xfId="179" xr:uid="{00000000-0005-0000-0000-0000ED000000}"/>
    <cellStyle name="Normal_Sheet1_RI" xfId="180" xr:uid="{00000000-0005-0000-0000-0000EE000000}"/>
    <cellStyle name="Normal_Sheet1_SC" xfId="181" xr:uid="{00000000-0005-0000-0000-0000EF000000}"/>
    <cellStyle name="Normal_Sheet1_SD" xfId="182" xr:uid="{00000000-0005-0000-0000-0000F0000000}"/>
    <cellStyle name="Normal_Sheet1_TN" xfId="183" xr:uid="{00000000-0005-0000-0000-0000F1000000}"/>
    <cellStyle name="Normal_Sheet1_TX" xfId="184" xr:uid="{00000000-0005-0000-0000-0000F2000000}"/>
    <cellStyle name="Normal_Sheet1_UT" xfId="185" xr:uid="{00000000-0005-0000-0000-0000F3000000}"/>
    <cellStyle name="Normal_Sheet1_VA" xfId="186" xr:uid="{00000000-0005-0000-0000-0000F4000000}"/>
    <cellStyle name="Normal_Sheet1_VT" xfId="187" xr:uid="{00000000-0005-0000-0000-0000F5000000}"/>
    <cellStyle name="Normal_Sheet1_WA" xfId="188" xr:uid="{00000000-0005-0000-0000-0000F6000000}"/>
    <cellStyle name="Normal_Sheet1_WI" xfId="189" xr:uid="{00000000-0005-0000-0000-0000F7000000}"/>
    <cellStyle name="Normal_Sheet1_WV" xfId="190" xr:uid="{00000000-0005-0000-0000-0000F8000000}"/>
    <cellStyle name="Normal_Sheet1_WY" xfId="191" xr:uid="{00000000-0005-0000-0000-0000F9000000}"/>
    <cellStyle name="Normal_Sheet2" xfId="192" xr:uid="{00000000-0005-0000-0000-0000FA000000}"/>
    <cellStyle name="Normal_State Level Expenditures" xfId="193" xr:uid="{00000000-0005-0000-0000-0000FB000000}"/>
    <cellStyle name="Normal_TN" xfId="194" xr:uid="{00000000-0005-0000-0000-0000FC000000}"/>
    <cellStyle name="Normal_TX" xfId="195" xr:uid="{00000000-0005-0000-0000-0000FD000000}"/>
    <cellStyle name="Normal_VA" xfId="196" xr:uid="{00000000-0005-0000-0000-0000FE000000}"/>
    <cellStyle name="Normal_VT" xfId="197" xr:uid="{00000000-0005-0000-0000-0000FF000000}"/>
    <cellStyle name="Normal_VT_1" xfId="198" xr:uid="{00000000-0005-0000-0000-000000010000}"/>
    <cellStyle name="Normal_WA" xfId="199" xr:uid="{00000000-0005-0000-0000-000001010000}"/>
    <cellStyle name="Normal_WI" xfId="200" xr:uid="{00000000-0005-0000-0000-000002010000}"/>
    <cellStyle name="Normal_WV" xfId="201" xr:uid="{00000000-0005-0000-0000-000003010000}"/>
    <cellStyle name="Normal_WY" xfId="202" xr:uid="{00000000-0005-0000-0000-000004010000}"/>
    <cellStyle name="Note" xfId="203" builtinId="10" customBuiltin="1"/>
    <cellStyle name="Note 2" xfId="245" xr:uid="{00000000-0005-0000-0000-000006010000}"/>
    <cellStyle name="Output" xfId="204" builtinId="21" customBuiltin="1"/>
    <cellStyle name="Output 2" xfId="231" xr:uid="{00000000-0005-0000-0000-000008010000}"/>
    <cellStyle name="Title" xfId="205" builtinId="15" customBuiltin="1"/>
    <cellStyle name="Title 2" xfId="240" xr:uid="{00000000-0005-0000-0000-00000A010000}"/>
    <cellStyle name="Total" xfId="206" builtinId="25" customBuiltin="1"/>
    <cellStyle name="Total 2" xfId="247" xr:uid="{00000000-0005-0000-0000-00000C010000}"/>
    <cellStyle name="Warning Text" xfId="207" builtinId="11" customBuiltin="1"/>
    <cellStyle name="Warning Text 2" xfId="244"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ancvas@v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41"/>
  <sheetViews>
    <sheetView zoomScaleNormal="100" workbookViewId="0">
      <selection activeCell="A500" sqref="A500"/>
    </sheetView>
  </sheetViews>
  <sheetFormatPr defaultRowHeight="12.75" x14ac:dyDescent="0.2"/>
  <cols>
    <col min="1" max="1" width="97.5703125" customWidth="1"/>
  </cols>
  <sheetData>
    <row r="2" spans="1:1" ht="20.25" x14ac:dyDescent="0.2">
      <c r="A2" s="2021" t="s">
        <v>2139</v>
      </c>
    </row>
    <row r="4" spans="1:1" s="1778" customFormat="1" ht="12.75" customHeight="1" thickBot="1" x14ac:dyDescent="0.4">
      <c r="A4" s="2020"/>
    </row>
    <row r="5" spans="1:1" x14ac:dyDescent="0.2">
      <c r="A5" s="2023" t="s">
        <v>2146</v>
      </c>
    </row>
    <row r="7" spans="1:1" x14ac:dyDescent="0.2">
      <c r="A7" s="2022" t="s">
        <v>2136</v>
      </c>
    </row>
    <row r="9" spans="1:1" ht="26.25" thickBot="1" x14ac:dyDescent="0.25">
      <c r="A9" s="2024" t="s">
        <v>2140</v>
      </c>
    </row>
    <row r="11" spans="1:1" x14ac:dyDescent="0.2">
      <c r="A11" s="1777" t="s">
        <v>2134</v>
      </c>
    </row>
    <row r="12" spans="1:1" ht="178.5" x14ac:dyDescent="0.2">
      <c r="A12" s="2019" t="s">
        <v>2135</v>
      </c>
    </row>
    <row r="14" spans="1:1" x14ac:dyDescent="0.2">
      <c r="A14" s="1777" t="s">
        <v>2141</v>
      </c>
    </row>
    <row r="15" spans="1:1" x14ac:dyDescent="0.2">
      <c r="A15" t="s">
        <v>2123</v>
      </c>
    </row>
    <row r="16" spans="1:1" x14ac:dyDescent="0.2">
      <c r="A16" t="s">
        <v>2124</v>
      </c>
    </row>
    <row r="17" spans="1:1" ht="38.25" x14ac:dyDescent="0.2">
      <c r="A17" s="1778" t="s">
        <v>2126</v>
      </c>
    </row>
    <row r="18" spans="1:1" ht="25.5" x14ac:dyDescent="0.2">
      <c r="A18" s="1778" t="s">
        <v>2125</v>
      </c>
    </row>
    <row r="20" spans="1:1" x14ac:dyDescent="0.2">
      <c r="A20" s="1777" t="s">
        <v>2132</v>
      </c>
    </row>
    <row r="21" spans="1:1" ht="102.75" customHeight="1" x14ac:dyDescent="0.2">
      <c r="A21" s="1778" t="s">
        <v>2137</v>
      </c>
    </row>
    <row r="22" spans="1:1" x14ac:dyDescent="0.2">
      <c r="A22" s="1777" t="s">
        <v>2108</v>
      </c>
    </row>
    <row r="23" spans="1:1" ht="25.5" x14ac:dyDescent="0.2">
      <c r="A23" s="2019" t="s">
        <v>2142</v>
      </c>
    </row>
    <row r="24" spans="1:1" x14ac:dyDescent="0.2">
      <c r="A24" s="1777" t="s">
        <v>2109</v>
      </c>
    </row>
    <row r="25" spans="1:1" ht="51" x14ac:dyDescent="0.2">
      <c r="A25" s="1778" t="s">
        <v>2110</v>
      </c>
    </row>
    <row r="26" spans="1:1" x14ac:dyDescent="0.2">
      <c r="A26" s="1777" t="s">
        <v>2111</v>
      </c>
    </row>
    <row r="27" spans="1:1" ht="89.25" x14ac:dyDescent="0.2">
      <c r="A27" s="1778" t="s">
        <v>2112</v>
      </c>
    </row>
    <row r="28" spans="1:1" x14ac:dyDescent="0.2">
      <c r="A28" s="1777" t="s">
        <v>2113</v>
      </c>
    </row>
    <row r="29" spans="1:1" ht="89.25" x14ac:dyDescent="0.2">
      <c r="A29" s="2019" t="s">
        <v>2138</v>
      </c>
    </row>
    <row r="30" spans="1:1" x14ac:dyDescent="0.2">
      <c r="A30" s="1777" t="s">
        <v>2114</v>
      </c>
    </row>
    <row r="31" spans="1:1" ht="38.25" x14ac:dyDescent="0.2">
      <c r="A31" s="1778" t="s">
        <v>2115</v>
      </c>
    </row>
    <row r="32" spans="1:1" x14ac:dyDescent="0.2">
      <c r="A32" s="1777" t="s">
        <v>2116</v>
      </c>
    </row>
    <row r="33" spans="1:1" ht="38.25" x14ac:dyDescent="0.2">
      <c r="A33" s="1778" t="s">
        <v>2117</v>
      </c>
    </row>
    <row r="34" spans="1:1" x14ac:dyDescent="0.2">
      <c r="A34" s="1777" t="s">
        <v>2118</v>
      </c>
    </row>
    <row r="35" spans="1:1" ht="51" x14ac:dyDescent="0.2">
      <c r="A35" s="1778" t="s">
        <v>2119</v>
      </c>
    </row>
    <row r="36" spans="1:1" x14ac:dyDescent="0.2">
      <c r="A36" s="1777" t="s">
        <v>2120</v>
      </c>
    </row>
    <row r="37" spans="1:1" ht="38.25" x14ac:dyDescent="0.2">
      <c r="A37" s="2019" t="s">
        <v>2133</v>
      </c>
    </row>
    <row r="38" spans="1:1" x14ac:dyDescent="0.2">
      <c r="A38" s="1777" t="s">
        <v>2121</v>
      </c>
    </row>
    <row r="39" spans="1:1" ht="25.5" x14ac:dyDescent="0.2">
      <c r="A39" s="1778" t="s">
        <v>2122</v>
      </c>
    </row>
    <row r="40" spans="1:1" x14ac:dyDescent="0.2">
      <c r="A40" s="1778"/>
    </row>
    <row r="41" spans="1:1" x14ac:dyDescent="0.2">
      <c r="A41" s="1778"/>
    </row>
  </sheetData>
  <hyperlinks>
    <hyperlink ref="A7" r:id="rId1" xr:uid="{00000000-0004-0000-0000-000000000000}"/>
  </hyperlinks>
  <pageMargins left="0.25" right="0.25" top="0.75" bottom="0.75" header="0.5" footer="0.5"/>
  <pageSetup scale="89" orientation="portrait" r:id="rId2"/>
  <headerFooter alignWithMargins="0">
    <oddHeader>&amp;C&amp;"Arial,Bold"&amp;11FY20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2056" t="s">
        <v>2141</v>
      </c>
      <c r="B1" s="2057"/>
      <c r="C1" s="2057"/>
      <c r="D1" s="2057"/>
      <c r="E1" s="2057"/>
      <c r="F1" s="2057"/>
      <c r="G1" s="2057"/>
      <c r="H1" s="2057"/>
      <c r="I1" s="2057"/>
      <c r="J1" s="2057"/>
      <c r="K1" s="2058"/>
      <c r="L1" s="12"/>
    </row>
    <row r="2" spans="1:12" ht="13.5" customHeight="1" thickBot="1" x14ac:dyDescent="0.25">
      <c r="A2" s="2044" t="s">
        <v>1943</v>
      </c>
      <c r="B2" s="2045"/>
      <c r="C2" s="2045"/>
      <c r="D2" s="2045"/>
      <c r="E2" s="2045"/>
      <c r="F2" s="2045"/>
      <c r="G2" s="2045"/>
      <c r="H2" s="2045"/>
      <c r="I2" s="2045"/>
      <c r="J2" s="2045"/>
      <c r="K2" s="2046"/>
      <c r="L2" s="12"/>
    </row>
    <row r="3" spans="1:12"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2" ht="12.75" x14ac:dyDescent="0.2">
      <c r="A4" s="161" t="s">
        <v>3</v>
      </c>
      <c r="B4" s="1729">
        <v>28928.305299660002</v>
      </c>
      <c r="C4" s="1202">
        <f>SUM(D4:J4)</f>
        <v>4483297.4967323681</v>
      </c>
      <c r="D4" s="1455">
        <v>117273.12</v>
      </c>
      <c r="E4" s="1963">
        <v>416504.64382999996</v>
      </c>
      <c r="F4" s="1165">
        <v>30933.682000000001</v>
      </c>
      <c r="G4" s="1165">
        <v>0</v>
      </c>
      <c r="H4" s="1827">
        <v>3637758.2218400012</v>
      </c>
      <c r="I4" s="1593">
        <v>2175.2159999999999</v>
      </c>
      <c r="J4" s="1808">
        <v>278652.61306236696</v>
      </c>
      <c r="K4" s="909">
        <v>7677</v>
      </c>
      <c r="L4" s="162"/>
    </row>
    <row r="5" spans="1:12" x14ac:dyDescent="0.2">
      <c r="A5" s="161"/>
      <c r="B5" s="163"/>
      <c r="C5" s="1057"/>
      <c r="D5" s="1166"/>
      <c r="E5" s="1166"/>
      <c r="F5" s="1166"/>
      <c r="G5" s="1166"/>
      <c r="H5" s="1166"/>
      <c r="I5" s="1594"/>
      <c r="J5" s="1167"/>
      <c r="K5" s="921"/>
      <c r="L5" s="162"/>
    </row>
    <row r="6" spans="1:12" x14ac:dyDescent="0.2">
      <c r="A6" s="165" t="s">
        <v>308</v>
      </c>
      <c r="B6" s="166">
        <f>SUM(B4)</f>
        <v>28928.305299660002</v>
      </c>
      <c r="C6" s="1168">
        <f t="shared" ref="C6:K6" si="0">SUM(C4)</f>
        <v>4483297.4967323681</v>
      </c>
      <c r="D6" s="1168">
        <f t="shared" si="0"/>
        <v>117273.12</v>
      </c>
      <c r="E6" s="1168">
        <f t="shared" si="0"/>
        <v>416504.64382999996</v>
      </c>
      <c r="F6" s="1168">
        <f t="shared" si="0"/>
        <v>30933.682000000001</v>
      </c>
      <c r="G6" s="1168">
        <f t="shared" si="0"/>
        <v>0</v>
      </c>
      <c r="H6" s="1168">
        <f t="shared" si="0"/>
        <v>3637758.2218400012</v>
      </c>
      <c r="I6" s="1169">
        <f t="shared" si="0"/>
        <v>2175.2159999999999</v>
      </c>
      <c r="J6" s="1170">
        <f t="shared" si="0"/>
        <v>278652.61306236696</v>
      </c>
      <c r="K6" s="670">
        <f t="shared" si="0"/>
        <v>7677</v>
      </c>
      <c r="L6" s="162"/>
    </row>
    <row r="7" spans="1:12" ht="12.75" thickBot="1" x14ac:dyDescent="0.25">
      <c r="A7" s="161"/>
      <c r="B7" s="167"/>
      <c r="C7" s="1062"/>
      <c r="D7" s="1171"/>
      <c r="E7" s="1171"/>
      <c r="F7" s="1171"/>
      <c r="G7" s="1171"/>
      <c r="H7" s="1171"/>
      <c r="I7" s="1595"/>
      <c r="J7" s="1172"/>
      <c r="K7" s="922"/>
      <c r="L7" s="162"/>
    </row>
    <row r="8" spans="1:12" ht="12.75" x14ac:dyDescent="0.2">
      <c r="A8" s="158" t="s">
        <v>283</v>
      </c>
      <c r="B8" s="1732">
        <v>28928.305299660002</v>
      </c>
      <c r="C8" s="1202">
        <f>SUM(D8:J8)</f>
        <v>4483297.4967323681</v>
      </c>
      <c r="D8" s="1455">
        <v>117273.12</v>
      </c>
      <c r="E8" s="1870">
        <v>416504.64382999996</v>
      </c>
      <c r="F8" s="1021">
        <v>30933.682000000001</v>
      </c>
      <c r="G8" s="1021">
        <v>0</v>
      </c>
      <c r="H8" s="1828">
        <v>3637758.2218400012</v>
      </c>
      <c r="I8" s="1477">
        <v>2175.2159999999999</v>
      </c>
      <c r="J8" s="1808">
        <v>278652.61306236696</v>
      </c>
      <c r="K8" s="910">
        <v>7677</v>
      </c>
      <c r="L8" s="162"/>
    </row>
    <row r="9" spans="1:12" x14ac:dyDescent="0.2">
      <c r="A9" s="107"/>
      <c r="B9" s="169"/>
      <c r="C9" s="1057"/>
      <c r="D9" s="1173"/>
      <c r="E9" s="1173"/>
      <c r="F9" s="1173"/>
      <c r="G9" s="1173"/>
      <c r="H9" s="1173"/>
      <c r="I9" s="1596"/>
      <c r="J9" s="1174"/>
      <c r="K9" s="923"/>
      <c r="L9" s="164"/>
    </row>
    <row r="10" spans="1:12" x14ac:dyDescent="0.2">
      <c r="A10" s="165" t="s">
        <v>308</v>
      </c>
      <c r="B10" s="110">
        <f>SUM(B8)</f>
        <v>28928.305299660002</v>
      </c>
      <c r="C10" s="1183">
        <f t="shared" ref="C10:K10" si="1">SUM(C8)</f>
        <v>4483297.4967323681</v>
      </c>
      <c r="D10" s="1183">
        <f t="shared" si="1"/>
        <v>117273.12</v>
      </c>
      <c r="E10" s="1183">
        <f t="shared" si="1"/>
        <v>416504.64382999996</v>
      </c>
      <c r="F10" s="1183">
        <f t="shared" si="1"/>
        <v>30933.682000000001</v>
      </c>
      <c r="G10" s="1183">
        <f t="shared" si="1"/>
        <v>0</v>
      </c>
      <c r="H10" s="1183">
        <f t="shared" si="1"/>
        <v>3637758.2218400012</v>
      </c>
      <c r="I10" s="1169">
        <f t="shared" si="1"/>
        <v>2175.2159999999999</v>
      </c>
      <c r="J10" s="1170">
        <f t="shared" si="1"/>
        <v>278652.61306236696</v>
      </c>
      <c r="K10" s="670">
        <f t="shared" si="1"/>
        <v>7677</v>
      </c>
      <c r="L10" s="164"/>
    </row>
    <row r="11" spans="1:12" ht="12.75" thickBot="1" x14ac:dyDescent="0.25">
      <c r="A11" s="170"/>
      <c r="B11" s="171"/>
      <c r="C11" s="172"/>
      <c r="D11" s="172"/>
      <c r="E11" s="172"/>
      <c r="F11" s="172"/>
      <c r="G11" s="172"/>
      <c r="H11" s="172"/>
      <c r="I11" s="1597"/>
      <c r="J11" s="612"/>
      <c r="K11" s="168"/>
      <c r="L11" s="164"/>
    </row>
    <row r="12" spans="1:12" x14ac:dyDescent="0.2">
      <c r="A12" s="665"/>
      <c r="B12" s="666"/>
      <c r="C12" s="667"/>
      <c r="D12" s="667"/>
      <c r="E12" s="667"/>
      <c r="F12" s="667"/>
      <c r="G12" s="667"/>
      <c r="H12" s="667"/>
      <c r="I12" s="667"/>
      <c r="J12" s="667"/>
      <c r="K12" s="668"/>
      <c r="L12" s="164"/>
    </row>
    <row r="13" spans="1:12" x14ac:dyDescent="0.2">
      <c r="A13" s="669" t="s">
        <v>2061</v>
      </c>
      <c r="B13" s="608"/>
      <c r="C13" s="272"/>
      <c r="D13" s="272"/>
      <c r="E13" s="272"/>
      <c r="F13" s="272"/>
      <c r="G13" s="272"/>
      <c r="H13" s="272"/>
      <c r="I13" s="1698"/>
      <c r="J13" s="1698"/>
      <c r="K13" s="963"/>
      <c r="L13" s="12"/>
    </row>
    <row r="14" spans="1:12" ht="12" customHeight="1" x14ac:dyDescent="0.2">
      <c r="A14" s="2037" t="s">
        <v>2143</v>
      </c>
      <c r="B14" s="2035"/>
      <c r="C14" s="2035"/>
      <c r="D14" s="2035"/>
      <c r="E14" s="2035"/>
      <c r="F14" s="2035"/>
      <c r="G14" s="2035"/>
      <c r="H14" s="2035"/>
      <c r="I14" s="2036"/>
      <c r="J14" s="2037"/>
      <c r="K14" s="2036"/>
      <c r="L14" s="15"/>
    </row>
    <row r="15" spans="1:12" ht="36" customHeight="1" x14ac:dyDescent="0.2">
      <c r="A15" s="2034" t="s">
        <v>2082</v>
      </c>
      <c r="B15" s="2035"/>
      <c r="C15" s="2035"/>
      <c r="D15" s="2035"/>
      <c r="E15" s="2035"/>
      <c r="F15" s="2035"/>
      <c r="G15" s="2035"/>
      <c r="H15" s="2035"/>
      <c r="I15" s="2036"/>
      <c r="J15" s="2037"/>
      <c r="K15" s="2036"/>
      <c r="L15" s="15"/>
    </row>
    <row r="16" spans="1:12" x14ac:dyDescent="0.2">
      <c r="A16" s="2037" t="s">
        <v>1246</v>
      </c>
      <c r="B16" s="2035"/>
      <c r="C16" s="2035"/>
      <c r="D16" s="2035"/>
      <c r="E16" s="2035"/>
      <c r="F16" s="2035"/>
      <c r="G16" s="2035"/>
      <c r="H16" s="2035"/>
      <c r="I16" s="2036"/>
      <c r="J16" s="2037"/>
      <c r="K16" s="2036"/>
    </row>
    <row r="17" spans="1:15" ht="36" customHeight="1" x14ac:dyDescent="0.2">
      <c r="A17" s="2034" t="s">
        <v>2107</v>
      </c>
      <c r="B17" s="2035"/>
      <c r="C17" s="2035"/>
      <c r="D17" s="2035"/>
      <c r="E17" s="2035"/>
      <c r="F17" s="2035"/>
      <c r="G17" s="2035"/>
      <c r="H17" s="2035"/>
      <c r="I17" s="2036"/>
      <c r="J17" s="2037"/>
      <c r="K17" s="2036"/>
      <c r="N17" s="17"/>
    </row>
    <row r="18" spans="1:15" ht="12" customHeight="1" x14ac:dyDescent="0.2">
      <c r="A18" s="2037" t="s">
        <v>2077</v>
      </c>
      <c r="B18" s="2035"/>
      <c r="C18" s="2035"/>
      <c r="D18" s="2035"/>
      <c r="E18" s="2035"/>
      <c r="F18" s="2035"/>
      <c r="G18" s="2035"/>
      <c r="H18" s="2035"/>
      <c r="I18" s="2036"/>
      <c r="J18" s="2037"/>
      <c r="K18" s="2036"/>
      <c r="L18" s="15"/>
      <c r="M18" s="15"/>
      <c r="N18" s="15"/>
      <c r="O18" s="15"/>
    </row>
    <row r="19" spans="1:15" ht="24" customHeight="1" x14ac:dyDescent="0.2">
      <c r="A19" s="2034" t="s">
        <v>2086</v>
      </c>
      <c r="B19" s="2035"/>
      <c r="C19" s="2035"/>
      <c r="D19" s="2035"/>
      <c r="E19" s="2035"/>
      <c r="F19" s="2035"/>
      <c r="G19" s="2035"/>
      <c r="H19" s="2035"/>
      <c r="I19" s="2036"/>
      <c r="J19" s="2037"/>
      <c r="K19" s="2036"/>
    </row>
    <row r="20" spans="1:15" ht="24" customHeight="1" x14ac:dyDescent="0.2">
      <c r="A20" s="2034" t="s">
        <v>1247</v>
      </c>
      <c r="B20" s="2035"/>
      <c r="C20" s="2035"/>
      <c r="D20" s="2035"/>
      <c r="E20" s="2035"/>
      <c r="F20" s="2035"/>
      <c r="G20" s="2035"/>
      <c r="H20" s="2035"/>
      <c r="I20" s="2036"/>
      <c r="J20" s="2037"/>
      <c r="K20" s="2036"/>
    </row>
    <row r="21" spans="1:15" ht="12.75" thickBot="1" x14ac:dyDescent="0.25">
      <c r="A21" s="2038" t="s">
        <v>2127</v>
      </c>
      <c r="B21" s="2039"/>
      <c r="C21" s="2039"/>
      <c r="D21" s="2039"/>
      <c r="E21" s="2039"/>
      <c r="F21" s="2039"/>
      <c r="G21" s="2039"/>
      <c r="H21" s="2039"/>
      <c r="I21" s="2040"/>
      <c r="J21" s="2038"/>
      <c r="K21" s="2040"/>
    </row>
    <row r="22" spans="1:15" x14ac:dyDescent="0.2">
      <c r="I22" s="1627"/>
      <c r="J22" s="1627"/>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2" x14ac:dyDescent="0.2">
      <c r="A1" s="2056" t="s">
        <v>2141</v>
      </c>
      <c r="B1" s="2057"/>
      <c r="C1" s="2057"/>
      <c r="D1" s="2057"/>
      <c r="E1" s="2057"/>
      <c r="F1" s="2057"/>
      <c r="G1" s="2057"/>
      <c r="H1" s="2057"/>
      <c r="I1" s="2057"/>
      <c r="J1" s="2057"/>
      <c r="K1" s="2058"/>
      <c r="L1" s="12"/>
    </row>
    <row r="2" spans="1:12" ht="13.5" customHeight="1" thickBot="1" x14ac:dyDescent="0.25">
      <c r="A2" s="2044" t="s">
        <v>1943</v>
      </c>
      <c r="B2" s="2045"/>
      <c r="C2" s="2045"/>
      <c r="D2" s="2045"/>
      <c r="E2" s="2045"/>
      <c r="F2" s="2045"/>
      <c r="G2" s="2045"/>
      <c r="H2" s="2045"/>
      <c r="I2" s="2045"/>
      <c r="J2" s="2045"/>
      <c r="K2" s="2046"/>
      <c r="L2" s="12"/>
    </row>
    <row r="3" spans="1:12"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2" ht="12.75" customHeight="1" x14ac:dyDescent="0.2">
      <c r="A4" s="23" t="s">
        <v>359</v>
      </c>
      <c r="B4" s="1729">
        <v>18041.269630196999</v>
      </c>
      <c r="C4" s="1202">
        <f>SUM(D4:J4)</f>
        <v>178670.74317607621</v>
      </c>
      <c r="D4" s="1455">
        <v>112964.692</v>
      </c>
      <c r="E4" s="1964">
        <v>0</v>
      </c>
      <c r="F4" s="1154">
        <v>14376.305</v>
      </c>
      <c r="G4" s="1154">
        <v>0</v>
      </c>
      <c r="H4" s="1829">
        <v>0</v>
      </c>
      <c r="I4" s="1588">
        <v>1101.9090000000001</v>
      </c>
      <c r="J4" s="1808">
        <v>50227.837176076209</v>
      </c>
      <c r="K4" s="909">
        <v>4640</v>
      </c>
      <c r="L4" s="148"/>
    </row>
    <row r="5" spans="1:12" ht="12.75" customHeight="1" x14ac:dyDescent="0.2">
      <c r="A5" s="3" t="s">
        <v>360</v>
      </c>
      <c r="B5" s="1729">
        <v>32237.487625646001</v>
      </c>
      <c r="C5" s="1202">
        <f>SUM(D5:J5)</f>
        <v>285538.32829812902</v>
      </c>
      <c r="D5" s="1455">
        <v>120483.32399999999</v>
      </c>
      <c r="E5" s="1964">
        <v>7209.8780299999999</v>
      </c>
      <c r="F5" s="1154">
        <v>14861.422</v>
      </c>
      <c r="G5" s="1154">
        <v>0</v>
      </c>
      <c r="H5" s="1829">
        <v>712.38663999999994</v>
      </c>
      <c r="I5" s="1589">
        <v>2239.0810000000001</v>
      </c>
      <c r="J5" s="1808">
        <v>140032.23662812906</v>
      </c>
      <c r="K5" s="910">
        <v>8035</v>
      </c>
      <c r="L5" s="148"/>
    </row>
    <row r="6" spans="1:12" ht="12.75" customHeight="1" x14ac:dyDescent="0.2">
      <c r="A6" s="3" t="s">
        <v>361</v>
      </c>
      <c r="B6" s="1729">
        <v>20060.81771182</v>
      </c>
      <c r="C6" s="1202">
        <f>SUM(D6:J6)</f>
        <v>125099.11091698462</v>
      </c>
      <c r="D6" s="1455">
        <v>74191.592000000004</v>
      </c>
      <c r="E6" s="1964">
        <v>0</v>
      </c>
      <c r="F6" s="1154">
        <v>4774.3389999999999</v>
      </c>
      <c r="G6" s="1154">
        <v>0</v>
      </c>
      <c r="H6" s="1829">
        <v>0</v>
      </c>
      <c r="I6" s="1589">
        <v>1257.355</v>
      </c>
      <c r="J6" s="1808">
        <v>44875.824916984609</v>
      </c>
      <c r="K6" s="910">
        <v>4655</v>
      </c>
      <c r="L6" s="148"/>
    </row>
    <row r="7" spans="1:12" ht="12.75" customHeight="1" x14ac:dyDescent="0.2">
      <c r="A7" s="149"/>
      <c r="B7" s="150"/>
      <c r="C7" s="1057"/>
      <c r="D7" s="1155"/>
      <c r="E7" s="1155"/>
      <c r="F7" s="1155"/>
      <c r="G7" s="1155"/>
      <c r="H7" s="1155"/>
      <c r="I7" s="1590"/>
      <c r="J7" s="1156"/>
      <c r="K7" s="700"/>
      <c r="L7" s="148"/>
    </row>
    <row r="8" spans="1:12" ht="12.75" customHeight="1" x14ac:dyDescent="0.2">
      <c r="A8" s="151" t="s">
        <v>2</v>
      </c>
      <c r="B8" s="152">
        <f>SUM(B4:B6)</f>
        <v>70339.574967662993</v>
      </c>
      <c r="C8" s="1157">
        <f t="shared" ref="C8:K8" si="0">SUM(C4:C6)</f>
        <v>589308.18239118985</v>
      </c>
      <c r="D8" s="1157">
        <f t="shared" si="0"/>
        <v>307639.60800000001</v>
      </c>
      <c r="E8" s="1157">
        <f t="shared" si="0"/>
        <v>7209.8780299999999</v>
      </c>
      <c r="F8" s="1157">
        <f t="shared" si="0"/>
        <v>34012.065999999999</v>
      </c>
      <c r="G8" s="1157">
        <f t="shared" si="0"/>
        <v>0</v>
      </c>
      <c r="H8" s="1157">
        <f t="shared" si="0"/>
        <v>712.38663999999994</v>
      </c>
      <c r="I8" s="1158">
        <f t="shared" si="0"/>
        <v>4598.3450000000003</v>
      </c>
      <c r="J8" s="1159">
        <f t="shared" si="0"/>
        <v>235135.89872118988</v>
      </c>
      <c r="K8" s="964">
        <f t="shared" si="0"/>
        <v>17330</v>
      </c>
      <c r="L8" s="153"/>
    </row>
    <row r="9" spans="1:12" ht="12.75" customHeight="1" thickBot="1" x14ac:dyDescent="0.25">
      <c r="A9" s="154"/>
      <c r="B9" s="155"/>
      <c r="C9" s="1160"/>
      <c r="D9" s="1160"/>
      <c r="E9" s="1160"/>
      <c r="F9" s="1161"/>
      <c r="G9" s="1160"/>
      <c r="H9" s="1160"/>
      <c r="I9" s="1591"/>
      <c r="J9" s="1162"/>
      <c r="K9" s="701"/>
      <c r="L9" s="156"/>
    </row>
    <row r="10" spans="1:12" ht="12.75" customHeight="1" x14ac:dyDescent="0.2">
      <c r="A10" s="158" t="s">
        <v>283</v>
      </c>
      <c r="B10" s="1732">
        <v>70339.5749679</v>
      </c>
      <c r="C10" s="1202">
        <f>SUM(D10:J10)</f>
        <v>589308.18239118985</v>
      </c>
      <c r="D10" s="1455">
        <v>307639.60800000001</v>
      </c>
      <c r="E10" s="1871">
        <v>7209.8780299999999</v>
      </c>
      <c r="F10" s="1021">
        <v>34012.065999999999</v>
      </c>
      <c r="G10" s="1021">
        <v>0</v>
      </c>
      <c r="H10" s="1830">
        <v>712.38663999999994</v>
      </c>
      <c r="I10" s="1477">
        <v>4598.3450000000003</v>
      </c>
      <c r="J10" s="1808">
        <v>235135.89872118985</v>
      </c>
      <c r="K10" s="842">
        <v>17330</v>
      </c>
      <c r="L10" s="157"/>
    </row>
    <row r="11" spans="1:12" ht="12.75" customHeight="1" x14ac:dyDescent="0.2">
      <c r="A11" s="149"/>
      <c r="B11" s="159"/>
      <c r="C11" s="1057"/>
      <c r="D11" s="1163"/>
      <c r="E11" s="1163"/>
      <c r="F11" s="1163"/>
      <c r="G11" s="1163"/>
      <c r="H11" s="1163"/>
      <c r="I11" s="1592"/>
      <c r="J11" s="1164"/>
      <c r="K11" s="920"/>
      <c r="L11" s="160"/>
    </row>
    <row r="12" spans="1:12" ht="12.75" customHeight="1" x14ac:dyDescent="0.2">
      <c r="A12" s="151" t="s">
        <v>2</v>
      </c>
      <c r="B12" s="152">
        <f>SUM(B10)</f>
        <v>70339.5749679</v>
      </c>
      <c r="C12" s="1157">
        <f t="shared" ref="C12:K12" si="1">SUM(C10)</f>
        <v>589308.18239118985</v>
      </c>
      <c r="D12" s="1157">
        <f t="shared" si="1"/>
        <v>307639.60800000001</v>
      </c>
      <c r="E12" s="1157">
        <f t="shared" si="1"/>
        <v>7209.8780299999999</v>
      </c>
      <c r="F12" s="1157">
        <f t="shared" si="1"/>
        <v>34012.065999999999</v>
      </c>
      <c r="G12" s="1157">
        <f t="shared" si="1"/>
        <v>0</v>
      </c>
      <c r="H12" s="1157">
        <f t="shared" si="1"/>
        <v>712.38663999999994</v>
      </c>
      <c r="I12" s="1158">
        <f t="shared" si="1"/>
        <v>4598.3450000000003</v>
      </c>
      <c r="J12" s="1159">
        <f t="shared" si="1"/>
        <v>235135.89872118985</v>
      </c>
      <c r="K12" s="964">
        <f t="shared" si="1"/>
        <v>17330</v>
      </c>
      <c r="L12" s="153"/>
    </row>
    <row r="13" spans="1:12" ht="12.75" customHeight="1" thickBot="1" x14ac:dyDescent="0.25">
      <c r="A13" s="80"/>
      <c r="B13" s="81"/>
      <c r="C13" s="145"/>
      <c r="D13" s="145"/>
      <c r="E13" s="145"/>
      <c r="F13" s="145"/>
      <c r="G13" s="145"/>
      <c r="H13" s="145"/>
      <c r="I13" s="1484"/>
      <c r="J13" s="611"/>
      <c r="K13" s="702"/>
      <c r="L13" s="160"/>
    </row>
    <row r="14" spans="1:12" ht="12.75" customHeight="1" x14ac:dyDescent="0.2">
      <c r="A14" s="665"/>
      <c r="B14" s="666"/>
      <c r="C14" s="667"/>
      <c r="D14" s="667"/>
      <c r="E14" s="667"/>
      <c r="F14" s="667"/>
      <c r="G14" s="667"/>
      <c r="H14" s="667"/>
      <c r="I14" s="667"/>
      <c r="J14" s="667"/>
      <c r="K14" s="675"/>
      <c r="L14" s="160"/>
    </row>
    <row r="15" spans="1:12" x14ac:dyDescent="0.2">
      <c r="A15" s="669" t="s">
        <v>2061</v>
      </c>
      <c r="B15" s="608"/>
      <c r="C15" s="272"/>
      <c r="D15" s="272"/>
      <c r="E15" s="272"/>
      <c r="F15" s="272"/>
      <c r="G15" s="272"/>
      <c r="H15" s="272"/>
      <c r="I15" s="1698"/>
      <c r="J15" s="1698"/>
      <c r="K15" s="676"/>
      <c r="L15" s="12"/>
    </row>
    <row r="16" spans="1:12" ht="12" customHeight="1" x14ac:dyDescent="0.2">
      <c r="A16" s="2037" t="s">
        <v>2143</v>
      </c>
      <c r="B16" s="2035"/>
      <c r="C16" s="2035"/>
      <c r="D16" s="2035"/>
      <c r="E16" s="2035"/>
      <c r="F16" s="2035"/>
      <c r="G16" s="2035"/>
      <c r="H16" s="2035"/>
      <c r="I16" s="2036"/>
      <c r="J16" s="2037"/>
      <c r="K16" s="2036"/>
    </row>
    <row r="17" spans="1:15" ht="36" customHeight="1" x14ac:dyDescent="0.2">
      <c r="A17" s="2034" t="s">
        <v>2082</v>
      </c>
      <c r="B17" s="2035"/>
      <c r="C17" s="2035"/>
      <c r="D17" s="2035"/>
      <c r="E17" s="2035"/>
      <c r="F17" s="2035"/>
      <c r="G17" s="2035"/>
      <c r="H17" s="2035"/>
      <c r="I17" s="2036"/>
      <c r="J17" s="2037"/>
      <c r="K17" s="2036"/>
    </row>
    <row r="18" spans="1:15" ht="12.75" customHeight="1" x14ac:dyDescent="0.2">
      <c r="A18" s="2037" t="s">
        <v>1246</v>
      </c>
      <c r="B18" s="2035"/>
      <c r="C18" s="2035"/>
      <c r="D18" s="2035"/>
      <c r="E18" s="2035"/>
      <c r="F18" s="2035"/>
      <c r="G18" s="2035"/>
      <c r="H18" s="2035"/>
      <c r="I18" s="2036"/>
      <c r="J18" s="2037"/>
      <c r="K18" s="2036"/>
    </row>
    <row r="19" spans="1:15" ht="36" customHeight="1" x14ac:dyDescent="0.2">
      <c r="A19" s="2034" t="s">
        <v>2107</v>
      </c>
      <c r="B19" s="2035"/>
      <c r="C19" s="2035"/>
      <c r="D19" s="2035"/>
      <c r="E19" s="2035"/>
      <c r="F19" s="2035"/>
      <c r="G19" s="2035"/>
      <c r="H19" s="2035"/>
      <c r="I19" s="2036"/>
      <c r="J19" s="2037"/>
      <c r="K19" s="2036"/>
      <c r="N19" s="17"/>
    </row>
    <row r="20" spans="1:15" ht="12" customHeight="1" x14ac:dyDescent="0.2">
      <c r="A20" s="2037" t="s">
        <v>2077</v>
      </c>
      <c r="B20" s="2035"/>
      <c r="C20" s="2035"/>
      <c r="D20" s="2035"/>
      <c r="E20" s="2035"/>
      <c r="F20" s="2035"/>
      <c r="G20" s="2035"/>
      <c r="H20" s="2035"/>
      <c r="I20" s="2036"/>
      <c r="J20" s="2037"/>
      <c r="K20" s="2036"/>
      <c r="L20" s="15"/>
      <c r="M20" s="15"/>
      <c r="N20" s="15"/>
      <c r="O20" s="15"/>
    </row>
    <row r="21" spans="1:15" ht="24" customHeight="1" x14ac:dyDescent="0.2">
      <c r="A21" s="2034" t="s">
        <v>2086</v>
      </c>
      <c r="B21" s="2035"/>
      <c r="C21" s="2035"/>
      <c r="D21" s="2035"/>
      <c r="E21" s="2035"/>
      <c r="F21" s="2035"/>
      <c r="G21" s="2035"/>
      <c r="H21" s="2035"/>
      <c r="I21" s="2036"/>
      <c r="J21" s="2037"/>
      <c r="K21" s="2036"/>
    </row>
    <row r="22" spans="1:15" ht="24" customHeight="1" x14ac:dyDescent="0.2">
      <c r="A22" s="2034" t="s">
        <v>1247</v>
      </c>
      <c r="B22" s="2035"/>
      <c r="C22" s="2035"/>
      <c r="D22" s="2035"/>
      <c r="E22" s="2035"/>
      <c r="F22" s="2035"/>
      <c r="G22" s="2035"/>
      <c r="H22" s="2035"/>
      <c r="I22" s="2036"/>
      <c r="J22" s="2037"/>
      <c r="K22" s="2036"/>
    </row>
    <row r="23" spans="1:15" ht="12.75" thickBot="1" x14ac:dyDescent="0.25">
      <c r="A23" s="2038" t="s">
        <v>2127</v>
      </c>
      <c r="B23" s="2039"/>
      <c r="C23" s="2039"/>
      <c r="D23" s="2039"/>
      <c r="E23" s="2039"/>
      <c r="F23" s="2039"/>
      <c r="G23" s="2039"/>
      <c r="H23" s="2039"/>
      <c r="I23" s="2040"/>
      <c r="J23" s="2038"/>
      <c r="K23" s="2040"/>
    </row>
    <row r="24" spans="1:15" x14ac:dyDescent="0.2">
      <c r="I24" s="1627"/>
      <c r="J24" s="1627"/>
    </row>
    <row r="25" spans="1:15" x14ac:dyDescent="0.2">
      <c r="K25" s="2"/>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362</v>
      </c>
      <c r="B4" s="1729">
        <v>17937.568166509998</v>
      </c>
      <c r="C4" s="1202">
        <f>SUM(D4:J4)</f>
        <v>288177.32340978109</v>
      </c>
      <c r="D4" s="1455">
        <v>93965.813999999998</v>
      </c>
      <c r="E4" s="1965">
        <v>136.67098000000001</v>
      </c>
      <c r="F4" s="1141">
        <v>12409.457</v>
      </c>
      <c r="G4" s="1141">
        <v>0</v>
      </c>
      <c r="H4" s="1850">
        <v>4237.9774100000004</v>
      </c>
      <c r="I4" s="1586">
        <v>1099.1990000000001</v>
      </c>
      <c r="J4" s="1808">
        <v>176328.20501978107</v>
      </c>
      <c r="K4" s="909">
        <v>7379</v>
      </c>
    </row>
    <row r="5" spans="1:11" ht="12.75" customHeight="1" x14ac:dyDescent="0.2">
      <c r="A5" s="3" t="s">
        <v>363</v>
      </c>
      <c r="B5" s="1729">
        <v>1845.1720501343</v>
      </c>
      <c r="C5" s="1202">
        <f t="shared" ref="C5:C68" si="0">SUM(D5:J5)</f>
        <v>21850.114066549628</v>
      </c>
      <c r="D5" s="1455">
        <v>10545.276</v>
      </c>
      <c r="E5" s="1965">
        <v>0</v>
      </c>
      <c r="F5" s="1141">
        <v>965.5</v>
      </c>
      <c r="G5" s="1141">
        <v>0</v>
      </c>
      <c r="H5" s="1850">
        <v>0</v>
      </c>
      <c r="I5" s="1587">
        <v>74.230999999999995</v>
      </c>
      <c r="J5" s="1808">
        <v>10265.107066549628</v>
      </c>
      <c r="K5" s="910">
        <v>694</v>
      </c>
    </row>
    <row r="6" spans="1:11" ht="12.75" customHeight="1" x14ac:dyDescent="0.2">
      <c r="A6" s="3" t="s">
        <v>364</v>
      </c>
      <c r="B6" s="1729">
        <v>22346.835349748999</v>
      </c>
      <c r="C6" s="1202">
        <f t="shared" si="0"/>
        <v>206558.41224558503</v>
      </c>
      <c r="D6" s="1455">
        <v>144236.973</v>
      </c>
      <c r="E6" s="1965">
        <v>0</v>
      </c>
      <c r="F6" s="1141">
        <v>10989.505999999999</v>
      </c>
      <c r="G6" s="1141">
        <v>0</v>
      </c>
      <c r="H6" s="1850">
        <v>0</v>
      </c>
      <c r="I6" s="1587">
        <v>1057.422</v>
      </c>
      <c r="J6" s="1808">
        <v>50274.511245585054</v>
      </c>
      <c r="K6" s="910">
        <v>5948</v>
      </c>
    </row>
    <row r="7" spans="1:11" ht="12.75" customHeight="1" x14ac:dyDescent="0.2">
      <c r="A7" s="3" t="s">
        <v>365</v>
      </c>
      <c r="B7" s="1729">
        <v>2050.9314943509999</v>
      </c>
      <c r="C7" s="1202">
        <f t="shared" si="0"/>
        <v>30855.089470270468</v>
      </c>
      <c r="D7" s="1455">
        <v>10265.888000000001</v>
      </c>
      <c r="E7" s="1965">
        <v>0</v>
      </c>
      <c r="F7" s="1141">
        <v>806.3</v>
      </c>
      <c r="G7" s="1141">
        <v>0</v>
      </c>
      <c r="H7" s="1850">
        <v>0</v>
      </c>
      <c r="I7" s="1587">
        <v>110.021</v>
      </c>
      <c r="J7" s="1808">
        <v>19672.880470270466</v>
      </c>
      <c r="K7" s="910">
        <v>927</v>
      </c>
    </row>
    <row r="8" spans="1:11" ht="12.75" customHeight="1" x14ac:dyDescent="0.2">
      <c r="A8" s="3" t="s">
        <v>366</v>
      </c>
      <c r="B8" s="1729">
        <v>65901.584825490005</v>
      </c>
      <c r="C8" s="1202">
        <f t="shared" si="0"/>
        <v>761329.85960309044</v>
      </c>
      <c r="D8" s="1455">
        <v>453255.95500000002</v>
      </c>
      <c r="E8" s="1965">
        <v>210.81767000000002</v>
      </c>
      <c r="F8" s="1141">
        <v>38992.894</v>
      </c>
      <c r="G8" s="1141">
        <v>0</v>
      </c>
      <c r="H8" s="1850">
        <v>2211.9779800000001</v>
      </c>
      <c r="I8" s="1587">
        <v>4488.808</v>
      </c>
      <c r="J8" s="1808">
        <v>262169.40695309034</v>
      </c>
      <c r="K8" s="910">
        <v>25717</v>
      </c>
    </row>
    <row r="9" spans="1:11" ht="12.75" customHeight="1" x14ac:dyDescent="0.2">
      <c r="A9" s="3" t="s">
        <v>367</v>
      </c>
      <c r="B9" s="1729">
        <v>83306.113382110008</v>
      </c>
      <c r="C9" s="1202">
        <f t="shared" si="0"/>
        <v>748495.56271323084</v>
      </c>
      <c r="D9" s="1455">
        <v>363529.81</v>
      </c>
      <c r="E9" s="1965">
        <v>0</v>
      </c>
      <c r="F9" s="1141">
        <v>64297.36</v>
      </c>
      <c r="G9" s="1141">
        <v>0</v>
      </c>
      <c r="H9" s="1850">
        <v>0</v>
      </c>
      <c r="I9" s="1587">
        <v>5624.433</v>
      </c>
      <c r="J9" s="1808">
        <v>315043.95971323084</v>
      </c>
      <c r="K9" s="910">
        <v>24283</v>
      </c>
    </row>
    <row r="10" spans="1:11" ht="12.75" customHeight="1" x14ac:dyDescent="0.2">
      <c r="A10" s="3" t="s">
        <v>54</v>
      </c>
      <c r="B10" s="1729">
        <v>1133.3050906292001</v>
      </c>
      <c r="C10" s="1202">
        <f t="shared" si="0"/>
        <v>10129.654666861925</v>
      </c>
      <c r="D10" s="1455">
        <v>5644.857</v>
      </c>
      <c r="E10" s="1965">
        <v>0</v>
      </c>
      <c r="F10" s="1141">
        <v>187.71199999999999</v>
      </c>
      <c r="G10" s="1141">
        <v>0</v>
      </c>
      <c r="H10" s="1850">
        <v>0</v>
      </c>
      <c r="I10" s="1587">
        <v>23.843</v>
      </c>
      <c r="J10" s="1808">
        <v>4273.2426668619255</v>
      </c>
      <c r="K10" s="910">
        <v>356</v>
      </c>
    </row>
    <row r="11" spans="1:11" ht="12.75" customHeight="1" x14ac:dyDescent="0.2">
      <c r="A11" s="3" t="s">
        <v>368</v>
      </c>
      <c r="B11" s="1729">
        <v>22226.897599079999</v>
      </c>
      <c r="C11" s="1202">
        <f t="shared" si="0"/>
        <v>185699.02698956378</v>
      </c>
      <c r="D11" s="1455">
        <v>101585.819</v>
      </c>
      <c r="E11" s="1965">
        <v>0</v>
      </c>
      <c r="F11" s="1141">
        <v>3775.9540000000002</v>
      </c>
      <c r="G11" s="1141">
        <v>0</v>
      </c>
      <c r="H11" s="1850">
        <v>0</v>
      </c>
      <c r="I11" s="1587">
        <v>1081.7529999999999</v>
      </c>
      <c r="J11" s="1808">
        <v>79255.500989563792</v>
      </c>
      <c r="K11" s="910">
        <v>7394</v>
      </c>
    </row>
    <row r="12" spans="1:11" ht="12.75" customHeight="1" x14ac:dyDescent="0.2">
      <c r="A12" s="3" t="s">
        <v>369</v>
      </c>
      <c r="B12" s="1729">
        <v>20307.955337692001</v>
      </c>
      <c r="C12" s="1202">
        <f t="shared" si="0"/>
        <v>208028.12045873632</v>
      </c>
      <c r="D12" s="1455">
        <v>105803.64200000001</v>
      </c>
      <c r="E12" s="1965">
        <v>0</v>
      </c>
      <c r="F12" s="1141">
        <v>4470.4759999999997</v>
      </c>
      <c r="G12" s="1141">
        <v>0</v>
      </c>
      <c r="H12" s="1850">
        <v>0</v>
      </c>
      <c r="I12" s="1587">
        <v>1391.644</v>
      </c>
      <c r="J12" s="1808">
        <v>96362.358458736315</v>
      </c>
      <c r="K12" s="910">
        <v>8676</v>
      </c>
    </row>
    <row r="13" spans="1:11" ht="12.75" customHeight="1" x14ac:dyDescent="0.2">
      <c r="A13" s="3" t="s">
        <v>60</v>
      </c>
      <c r="B13" s="1729">
        <v>25576.019518597001</v>
      </c>
      <c r="C13" s="1202">
        <f t="shared" si="0"/>
        <v>303583.55196268432</v>
      </c>
      <c r="D13" s="1455">
        <v>188807.99400000001</v>
      </c>
      <c r="E13" s="1965">
        <v>0</v>
      </c>
      <c r="F13" s="1141">
        <v>30195.138999999999</v>
      </c>
      <c r="G13" s="1141">
        <v>0</v>
      </c>
      <c r="H13" s="1850">
        <v>0</v>
      </c>
      <c r="I13" s="1587">
        <v>2011.9369999999999</v>
      </c>
      <c r="J13" s="1808">
        <v>82568.481962684295</v>
      </c>
      <c r="K13" s="910">
        <v>8735</v>
      </c>
    </row>
    <row r="14" spans="1:11" ht="12.75" customHeight="1" x14ac:dyDescent="0.2">
      <c r="A14" s="3" t="s">
        <v>370</v>
      </c>
      <c r="B14" s="1729">
        <v>27807.105171938001</v>
      </c>
      <c r="C14" s="1202">
        <f t="shared" si="0"/>
        <v>136091.94442174037</v>
      </c>
      <c r="D14" s="1455">
        <v>78695.099000000002</v>
      </c>
      <c r="E14" s="1965">
        <v>0</v>
      </c>
      <c r="F14" s="1141">
        <v>6116.835</v>
      </c>
      <c r="G14" s="1141">
        <v>0</v>
      </c>
      <c r="H14" s="1850">
        <v>0</v>
      </c>
      <c r="I14" s="1587">
        <v>2622.92</v>
      </c>
      <c r="J14" s="1808">
        <v>48657.090421740366</v>
      </c>
      <c r="K14" s="910">
        <v>6142</v>
      </c>
    </row>
    <row r="15" spans="1:11" ht="12.75" customHeight="1" x14ac:dyDescent="0.2">
      <c r="A15" s="3" t="s">
        <v>0</v>
      </c>
      <c r="B15" s="1729">
        <v>6626.1229319229997</v>
      </c>
      <c r="C15" s="1202">
        <f t="shared" si="0"/>
        <v>135735.6425180131</v>
      </c>
      <c r="D15" s="1455">
        <v>43848.928</v>
      </c>
      <c r="E15" s="1965">
        <v>0</v>
      </c>
      <c r="F15" s="1141">
        <v>2027.4860000000001</v>
      </c>
      <c r="G15" s="1141">
        <v>0</v>
      </c>
      <c r="H15" s="1850">
        <v>0</v>
      </c>
      <c r="I15" s="1587">
        <v>206.46299999999999</v>
      </c>
      <c r="J15" s="1808">
        <v>89652.765518013097</v>
      </c>
      <c r="K15" s="910">
        <v>3745</v>
      </c>
    </row>
    <row r="16" spans="1:11" ht="12.75" customHeight="1" x14ac:dyDescent="0.2">
      <c r="A16" s="3" t="s">
        <v>371</v>
      </c>
      <c r="B16" s="1729">
        <v>2090.8224501661998</v>
      </c>
      <c r="C16" s="1202">
        <f t="shared" si="0"/>
        <v>19603.667419349204</v>
      </c>
      <c r="D16" s="1455">
        <v>9615.0110000000004</v>
      </c>
      <c r="E16" s="1965">
        <v>0</v>
      </c>
      <c r="F16" s="1141">
        <v>350.76799999999997</v>
      </c>
      <c r="G16" s="1141">
        <v>0</v>
      </c>
      <c r="H16" s="1850">
        <v>0</v>
      </c>
      <c r="I16" s="1587">
        <v>479.68200000000002</v>
      </c>
      <c r="J16" s="1808">
        <v>9158.2064193492024</v>
      </c>
      <c r="K16" s="910">
        <v>743</v>
      </c>
    </row>
    <row r="17" spans="1:11" ht="12.75" customHeight="1" x14ac:dyDescent="0.2">
      <c r="A17" s="3" t="s">
        <v>372</v>
      </c>
      <c r="B17" s="1729">
        <v>1645.7009032679</v>
      </c>
      <c r="C17" s="1202">
        <f t="shared" si="0"/>
        <v>23041.933156929379</v>
      </c>
      <c r="D17" s="1455">
        <v>7831.8680000000004</v>
      </c>
      <c r="E17" s="1965">
        <v>0</v>
      </c>
      <c r="F17" s="1141">
        <v>211.101</v>
      </c>
      <c r="G17" s="1141">
        <v>0</v>
      </c>
      <c r="H17" s="1850">
        <v>0</v>
      </c>
      <c r="I17" s="1587">
        <v>114.03</v>
      </c>
      <c r="J17" s="1808">
        <v>14884.934156929381</v>
      </c>
      <c r="K17" s="910">
        <v>759</v>
      </c>
    </row>
    <row r="18" spans="1:11" ht="12.75" customHeight="1" x14ac:dyDescent="0.2">
      <c r="A18" s="3" t="s">
        <v>373</v>
      </c>
      <c r="B18" s="1729">
        <v>88402.820933710012</v>
      </c>
      <c r="C18" s="1202">
        <f t="shared" si="0"/>
        <v>831475.63591259182</v>
      </c>
      <c r="D18" s="1455">
        <v>453273.95500000002</v>
      </c>
      <c r="E18" s="1965">
        <v>9806.4677300000003</v>
      </c>
      <c r="F18" s="1141">
        <v>86985.554999999993</v>
      </c>
      <c r="G18" s="1141">
        <v>0</v>
      </c>
      <c r="H18" s="1850">
        <v>1879.77475</v>
      </c>
      <c r="I18" s="1587">
        <v>5569.18</v>
      </c>
      <c r="J18" s="1808">
        <v>273960.70343259186</v>
      </c>
      <c r="K18" s="910">
        <v>27747</v>
      </c>
    </row>
    <row r="19" spans="1:11" ht="12.75" customHeight="1" x14ac:dyDescent="0.2">
      <c r="A19" s="3" t="s">
        <v>73</v>
      </c>
      <c r="B19" s="1729">
        <v>38902.492621115001</v>
      </c>
      <c r="C19" s="1202">
        <f t="shared" si="0"/>
        <v>405855.7429310017</v>
      </c>
      <c r="D19" s="1455">
        <v>257648.89199999999</v>
      </c>
      <c r="E19" s="1965">
        <v>4185.4783500000003</v>
      </c>
      <c r="F19" s="1141">
        <v>27323.519</v>
      </c>
      <c r="G19" s="1141">
        <v>0</v>
      </c>
      <c r="H19" s="1850">
        <v>2427.9852099999998</v>
      </c>
      <c r="I19" s="1587">
        <v>1788.0920000000001</v>
      </c>
      <c r="J19" s="1808">
        <v>112481.77637100173</v>
      </c>
      <c r="K19" s="910">
        <v>12002</v>
      </c>
    </row>
    <row r="20" spans="1:11" ht="12.75" customHeight="1" x14ac:dyDescent="0.2">
      <c r="A20" s="3" t="s">
        <v>374</v>
      </c>
      <c r="B20" s="1729">
        <v>12002.518850565002</v>
      </c>
      <c r="C20" s="1202">
        <f t="shared" si="0"/>
        <v>111201.54016863051</v>
      </c>
      <c r="D20" s="1455">
        <v>66886.462</v>
      </c>
      <c r="E20" s="1965">
        <v>0</v>
      </c>
      <c r="F20" s="1141">
        <v>4834.9219999999996</v>
      </c>
      <c r="G20" s="1141">
        <v>0</v>
      </c>
      <c r="H20" s="1850">
        <v>0</v>
      </c>
      <c r="I20" s="1587">
        <v>514.75800000000004</v>
      </c>
      <c r="J20" s="1808">
        <v>38965.398168630512</v>
      </c>
      <c r="K20" s="910">
        <v>4006</v>
      </c>
    </row>
    <row r="21" spans="1:11" ht="12.75" customHeight="1" x14ac:dyDescent="0.2">
      <c r="A21" s="3" t="s">
        <v>76</v>
      </c>
      <c r="B21" s="1729">
        <v>1074.5356156518001</v>
      </c>
      <c r="C21" s="1202">
        <f t="shared" si="0"/>
        <v>8894.0996991633183</v>
      </c>
      <c r="D21" s="1455">
        <v>4392.8069999999998</v>
      </c>
      <c r="E21" s="1965">
        <v>0</v>
      </c>
      <c r="F21" s="1141">
        <v>100.432</v>
      </c>
      <c r="G21" s="1141">
        <v>0</v>
      </c>
      <c r="H21" s="1850">
        <v>0</v>
      </c>
      <c r="I21" s="1587">
        <v>10.489000000000001</v>
      </c>
      <c r="J21" s="1808">
        <v>4390.3716991633191</v>
      </c>
      <c r="K21" s="910">
        <v>375</v>
      </c>
    </row>
    <row r="22" spans="1:11" ht="12.75" customHeight="1" x14ac:dyDescent="0.2">
      <c r="A22" s="3" t="s">
        <v>375</v>
      </c>
      <c r="B22" s="1729">
        <v>3028.5479869480996</v>
      </c>
      <c r="C22" s="1202">
        <f t="shared" si="0"/>
        <v>33050.250758165595</v>
      </c>
      <c r="D22" s="1455">
        <v>16738</v>
      </c>
      <c r="E22" s="1965">
        <v>0</v>
      </c>
      <c r="F22" s="1141">
        <v>954.08500000000004</v>
      </c>
      <c r="G22" s="1141">
        <v>0</v>
      </c>
      <c r="H22" s="1850">
        <v>0</v>
      </c>
      <c r="I22" s="1587">
        <v>128.67099999999999</v>
      </c>
      <c r="J22" s="1808">
        <v>15229.494758165596</v>
      </c>
      <c r="K22" s="910">
        <v>1412</v>
      </c>
    </row>
    <row r="23" spans="1:11" ht="12.75" customHeight="1" x14ac:dyDescent="0.2">
      <c r="A23" s="3" t="s">
        <v>376</v>
      </c>
      <c r="B23" s="1729">
        <v>1536.6498158595</v>
      </c>
      <c r="C23" s="1202">
        <f t="shared" si="0"/>
        <v>21880.26034144935</v>
      </c>
      <c r="D23" s="1455">
        <v>9060.2150000000001</v>
      </c>
      <c r="E23" s="1965">
        <v>0</v>
      </c>
      <c r="F23" s="1141">
        <v>417.36900000000003</v>
      </c>
      <c r="G23" s="1141">
        <v>0</v>
      </c>
      <c r="H23" s="1850">
        <v>0</v>
      </c>
      <c r="I23" s="1587">
        <v>28.503</v>
      </c>
      <c r="J23" s="1808">
        <v>12374.173341449346</v>
      </c>
      <c r="K23" s="910">
        <v>734</v>
      </c>
    </row>
    <row r="24" spans="1:11" ht="12.75" customHeight="1" x14ac:dyDescent="0.2">
      <c r="A24" s="3" t="s">
        <v>377</v>
      </c>
      <c r="B24" s="1729">
        <v>989.36201783269996</v>
      </c>
      <c r="C24" s="1202">
        <f t="shared" si="0"/>
        <v>7317.5717879151507</v>
      </c>
      <c r="D24" s="1455">
        <v>1994.502</v>
      </c>
      <c r="E24" s="1965">
        <v>0</v>
      </c>
      <c r="F24" s="1141">
        <v>229.74600000000001</v>
      </c>
      <c r="G24" s="1141">
        <v>0</v>
      </c>
      <c r="H24" s="1850">
        <v>0</v>
      </c>
      <c r="I24" s="1587">
        <v>3.3879999999999999</v>
      </c>
      <c r="J24" s="1808">
        <v>5089.9357879151503</v>
      </c>
      <c r="K24" s="910">
        <v>404</v>
      </c>
    </row>
    <row r="25" spans="1:11" ht="12.75" customHeight="1" x14ac:dyDescent="0.2">
      <c r="A25" s="3" t="s">
        <v>378</v>
      </c>
      <c r="B25" s="1729">
        <v>1593.0077764706</v>
      </c>
      <c r="C25" s="1202">
        <f t="shared" si="0"/>
        <v>13792.320641833046</v>
      </c>
      <c r="D25" s="1455">
        <v>9193.4789999999994</v>
      </c>
      <c r="E25" s="1965">
        <v>0</v>
      </c>
      <c r="F25" s="1141">
        <v>531.51499999999999</v>
      </c>
      <c r="G25" s="1141">
        <v>0</v>
      </c>
      <c r="H25" s="1850">
        <v>0</v>
      </c>
      <c r="I25" s="1587">
        <v>249.19200000000001</v>
      </c>
      <c r="J25" s="1808">
        <v>3818.1346418330486</v>
      </c>
      <c r="K25" s="910">
        <v>460</v>
      </c>
    </row>
    <row r="26" spans="1:11" ht="12.75" customHeight="1" x14ac:dyDescent="0.2">
      <c r="A26" s="3" t="s">
        <v>379</v>
      </c>
      <c r="B26" s="1729">
        <v>895.56894245220008</v>
      </c>
      <c r="C26" s="1202">
        <f t="shared" si="0"/>
        <v>17151.714529174395</v>
      </c>
      <c r="D26" s="1455">
        <v>7876.174</v>
      </c>
      <c r="E26" s="1965">
        <v>0</v>
      </c>
      <c r="F26" s="1141">
        <v>234.59100000000001</v>
      </c>
      <c r="G26" s="1141">
        <v>0</v>
      </c>
      <c r="H26" s="1850">
        <v>0</v>
      </c>
      <c r="I26" s="1587">
        <v>170.994</v>
      </c>
      <c r="J26" s="1808">
        <v>8869.9555291743927</v>
      </c>
      <c r="K26" s="910">
        <v>508</v>
      </c>
    </row>
    <row r="27" spans="1:11" ht="12.75" customHeight="1" x14ac:dyDescent="0.2">
      <c r="A27" s="3" t="s">
        <v>380</v>
      </c>
      <c r="B27" s="1729">
        <v>1307.7614059342</v>
      </c>
      <c r="C27" s="1202">
        <f t="shared" si="0"/>
        <v>10671.44617934445</v>
      </c>
      <c r="D27" s="1455">
        <v>4832.9409999999998</v>
      </c>
      <c r="E27" s="1965">
        <v>0</v>
      </c>
      <c r="F27" s="1141">
        <v>385.20600000000002</v>
      </c>
      <c r="G27" s="1141">
        <v>0</v>
      </c>
      <c r="H27" s="1850">
        <v>0</v>
      </c>
      <c r="I27" s="1587">
        <v>63.726999999999997</v>
      </c>
      <c r="J27" s="1808">
        <v>5389.5721793444509</v>
      </c>
      <c r="K27" s="910">
        <v>357</v>
      </c>
    </row>
    <row r="28" spans="1:11" ht="12.75" customHeight="1" x14ac:dyDescent="0.2">
      <c r="A28" s="3" t="s">
        <v>381</v>
      </c>
      <c r="B28" s="1729">
        <v>1728.8916428660002</v>
      </c>
      <c r="C28" s="1202">
        <f t="shared" si="0"/>
        <v>17054.196191190975</v>
      </c>
      <c r="D28" s="1455">
        <v>8225.0570000000007</v>
      </c>
      <c r="E28" s="1965">
        <v>0</v>
      </c>
      <c r="F28" s="1141">
        <v>618.00400000000002</v>
      </c>
      <c r="G28" s="1141">
        <v>0</v>
      </c>
      <c r="H28" s="1850">
        <v>0</v>
      </c>
      <c r="I28" s="1587">
        <v>122.65</v>
      </c>
      <c r="J28" s="1808">
        <v>8088.4851911909755</v>
      </c>
      <c r="K28" s="910">
        <v>610</v>
      </c>
    </row>
    <row r="29" spans="1:11" ht="12.75" customHeight="1" x14ac:dyDescent="0.2">
      <c r="A29" s="3" t="s">
        <v>382</v>
      </c>
      <c r="B29" s="1729">
        <v>18049.901733022001</v>
      </c>
      <c r="C29" s="1202">
        <f t="shared" si="0"/>
        <v>257240.25823708728</v>
      </c>
      <c r="D29" s="1455">
        <v>131871.80600000001</v>
      </c>
      <c r="E29" s="1965">
        <v>0</v>
      </c>
      <c r="F29" s="1141">
        <v>7942.491</v>
      </c>
      <c r="G29" s="1141">
        <v>0</v>
      </c>
      <c r="H29" s="1850">
        <v>0</v>
      </c>
      <c r="I29" s="1587">
        <v>1709.701</v>
      </c>
      <c r="J29" s="1808">
        <v>115716.26023708725</v>
      </c>
      <c r="K29" s="910">
        <v>8809</v>
      </c>
    </row>
    <row r="30" spans="1:11" ht="12.75" customHeight="1" x14ac:dyDescent="0.2">
      <c r="A30" s="3" t="s">
        <v>383</v>
      </c>
      <c r="B30" s="1729">
        <v>10322.365434947</v>
      </c>
      <c r="C30" s="1202">
        <f t="shared" si="0"/>
        <v>105015.96047828314</v>
      </c>
      <c r="D30" s="1455">
        <v>52856.485000000001</v>
      </c>
      <c r="E30" s="1965">
        <v>0</v>
      </c>
      <c r="F30" s="1141">
        <v>1438.521</v>
      </c>
      <c r="G30" s="1141">
        <v>0</v>
      </c>
      <c r="H30" s="1850">
        <v>0</v>
      </c>
      <c r="I30" s="1587">
        <v>776.60799999999995</v>
      </c>
      <c r="J30" s="1808">
        <v>49944.346478283151</v>
      </c>
      <c r="K30" s="910">
        <v>4010</v>
      </c>
    </row>
    <row r="31" spans="1:11" ht="12.75" customHeight="1" x14ac:dyDescent="0.2">
      <c r="A31" s="3" t="s">
        <v>384</v>
      </c>
      <c r="B31" s="1729">
        <v>94472.936694510005</v>
      </c>
      <c r="C31" s="1202">
        <f t="shared" si="0"/>
        <v>1636117.4416666124</v>
      </c>
      <c r="D31" s="1455">
        <v>727160.34100000001</v>
      </c>
      <c r="E31" s="1965">
        <v>65841.5245</v>
      </c>
      <c r="F31" s="1141">
        <v>121083.645</v>
      </c>
      <c r="G31" s="1141">
        <v>0</v>
      </c>
      <c r="H31" s="1850">
        <v>3581.33095</v>
      </c>
      <c r="I31" s="1587">
        <v>7896.433</v>
      </c>
      <c r="J31" s="1808">
        <v>710554.16721661238</v>
      </c>
      <c r="K31" s="910">
        <v>40555</v>
      </c>
    </row>
    <row r="32" spans="1:11" ht="12.75" customHeight="1" x14ac:dyDescent="0.2">
      <c r="A32" s="3" t="s">
        <v>385</v>
      </c>
      <c r="B32" s="1729">
        <v>1782.527152271</v>
      </c>
      <c r="C32" s="1202">
        <f t="shared" si="0"/>
        <v>19444.954984924218</v>
      </c>
      <c r="D32" s="1455">
        <v>13692.678</v>
      </c>
      <c r="E32" s="1965">
        <v>0</v>
      </c>
      <c r="F32" s="1141">
        <v>465.91199999999998</v>
      </c>
      <c r="G32" s="1141">
        <v>0</v>
      </c>
      <c r="H32" s="1850">
        <v>0</v>
      </c>
      <c r="I32" s="1587">
        <v>156.95400000000001</v>
      </c>
      <c r="J32" s="1808">
        <v>5129.4109849242159</v>
      </c>
      <c r="K32" s="910">
        <v>556</v>
      </c>
    </row>
    <row r="33" spans="1:11" ht="12.75" customHeight="1" x14ac:dyDescent="0.2">
      <c r="A33" s="3" t="s">
        <v>386</v>
      </c>
      <c r="B33" s="1729">
        <v>16598.451486000002</v>
      </c>
      <c r="C33" s="1202">
        <f t="shared" si="0"/>
        <v>130528.10288544865</v>
      </c>
      <c r="D33" s="1455">
        <v>74639.116999999998</v>
      </c>
      <c r="E33" s="1965">
        <v>0</v>
      </c>
      <c r="F33" s="1141">
        <v>4004.4229999999998</v>
      </c>
      <c r="G33" s="1141">
        <v>0</v>
      </c>
      <c r="H33" s="1850">
        <v>0</v>
      </c>
      <c r="I33" s="1587">
        <v>1699.0150000000001</v>
      </c>
      <c r="J33" s="1808">
        <v>50185.547885448657</v>
      </c>
      <c r="K33" s="910">
        <v>4925</v>
      </c>
    </row>
    <row r="34" spans="1:11" ht="12.75" customHeight="1" x14ac:dyDescent="0.2">
      <c r="A34" s="3" t="s">
        <v>82</v>
      </c>
      <c r="B34" s="1729">
        <v>4011.1228669020002</v>
      </c>
      <c r="C34" s="1202">
        <f t="shared" si="0"/>
        <v>44359.921929989374</v>
      </c>
      <c r="D34" s="1455">
        <v>26784.22</v>
      </c>
      <c r="E34" s="1965">
        <v>0</v>
      </c>
      <c r="F34" s="1141">
        <v>881.80600000000004</v>
      </c>
      <c r="G34" s="1141">
        <v>0</v>
      </c>
      <c r="H34" s="1850">
        <v>0</v>
      </c>
      <c r="I34" s="1587">
        <v>187.37100000000001</v>
      </c>
      <c r="J34" s="1808">
        <v>16506.524929989373</v>
      </c>
      <c r="K34" s="910">
        <v>1525</v>
      </c>
    </row>
    <row r="35" spans="1:11" ht="12.75" customHeight="1" x14ac:dyDescent="0.2">
      <c r="A35" s="3" t="s">
        <v>83</v>
      </c>
      <c r="B35" s="1729">
        <v>1085.5358050397001</v>
      </c>
      <c r="C35" s="1202">
        <f t="shared" si="0"/>
        <v>10681.75526508451</v>
      </c>
      <c r="D35" s="1455">
        <v>5515.2</v>
      </c>
      <c r="E35" s="1965">
        <v>0</v>
      </c>
      <c r="F35" s="1141">
        <v>231.197</v>
      </c>
      <c r="G35" s="1141">
        <v>0</v>
      </c>
      <c r="H35" s="1850">
        <v>0</v>
      </c>
      <c r="I35" s="1587">
        <v>95.125</v>
      </c>
      <c r="J35" s="1808">
        <v>4840.2332650845101</v>
      </c>
      <c r="K35" s="910">
        <v>438</v>
      </c>
    </row>
    <row r="36" spans="1:11" ht="12.75" customHeight="1" x14ac:dyDescent="0.2">
      <c r="A36" s="3" t="s">
        <v>156</v>
      </c>
      <c r="B36" s="1729">
        <v>475.44576146349999</v>
      </c>
      <c r="C36" s="1202">
        <f t="shared" si="0"/>
        <v>6335.3634943460238</v>
      </c>
      <c r="D36" s="1455">
        <v>1985.2739999999999</v>
      </c>
      <c r="E36" s="1965">
        <v>0</v>
      </c>
      <c r="F36" s="1141">
        <v>59.84</v>
      </c>
      <c r="G36" s="1141">
        <v>0</v>
      </c>
      <c r="H36" s="1850">
        <v>0</v>
      </c>
      <c r="I36" s="1587">
        <v>18.248000000000001</v>
      </c>
      <c r="J36" s="1808">
        <v>4272.0014943460237</v>
      </c>
      <c r="K36" s="910">
        <v>252</v>
      </c>
    </row>
    <row r="37" spans="1:11" ht="12.75" customHeight="1" x14ac:dyDescent="0.2">
      <c r="A37" s="3" t="s">
        <v>200</v>
      </c>
      <c r="B37" s="1729">
        <v>30877.570616496003</v>
      </c>
      <c r="C37" s="1202">
        <f t="shared" si="0"/>
        <v>332157.39252559299</v>
      </c>
      <c r="D37" s="1455">
        <v>187366.30300000001</v>
      </c>
      <c r="E37" s="1965">
        <v>0</v>
      </c>
      <c r="F37" s="1141">
        <v>12581.998</v>
      </c>
      <c r="G37" s="1141">
        <v>0</v>
      </c>
      <c r="H37" s="1850">
        <v>0</v>
      </c>
      <c r="I37" s="1587">
        <v>3063.2759999999998</v>
      </c>
      <c r="J37" s="1808">
        <v>129145.81552559296</v>
      </c>
      <c r="K37" s="910">
        <v>13009</v>
      </c>
    </row>
    <row r="38" spans="1:11" ht="12.75" customHeight="1" x14ac:dyDescent="0.2">
      <c r="A38" s="3" t="s">
        <v>87</v>
      </c>
      <c r="B38" s="1729">
        <v>61322.913521809998</v>
      </c>
      <c r="C38" s="1202">
        <f t="shared" si="0"/>
        <v>485991.06470042642</v>
      </c>
      <c r="D38" s="1455">
        <v>240955.80499999999</v>
      </c>
      <c r="E38" s="1965">
        <v>0</v>
      </c>
      <c r="F38" s="1141">
        <v>20240.351999999999</v>
      </c>
      <c r="G38" s="1141">
        <v>0</v>
      </c>
      <c r="H38" s="1850">
        <v>0</v>
      </c>
      <c r="I38" s="1587">
        <v>3618.212</v>
      </c>
      <c r="J38" s="1808">
        <v>221176.69570042638</v>
      </c>
      <c r="K38" s="910">
        <v>19740</v>
      </c>
    </row>
    <row r="39" spans="1:11" ht="12.75" customHeight="1" x14ac:dyDescent="0.2">
      <c r="A39" s="3" t="s">
        <v>387</v>
      </c>
      <c r="B39" s="1729">
        <v>18041.39833471</v>
      </c>
      <c r="C39" s="1202">
        <f t="shared" si="0"/>
        <v>153090.35144979437</v>
      </c>
      <c r="D39" s="1455">
        <v>76705.978000000003</v>
      </c>
      <c r="E39" s="1965">
        <v>0</v>
      </c>
      <c r="F39" s="1141">
        <v>13469.66</v>
      </c>
      <c r="G39" s="1141">
        <v>0</v>
      </c>
      <c r="H39" s="1850">
        <v>1586.69607</v>
      </c>
      <c r="I39" s="1587">
        <v>878.322</v>
      </c>
      <c r="J39" s="1808">
        <v>60449.695379794357</v>
      </c>
      <c r="K39" s="910">
        <v>5828</v>
      </c>
    </row>
    <row r="40" spans="1:11" ht="12.75" customHeight="1" x14ac:dyDescent="0.2">
      <c r="A40" s="3" t="s">
        <v>388</v>
      </c>
      <c r="B40" s="1729">
        <v>4045.16823922</v>
      </c>
      <c r="C40" s="1202">
        <f t="shared" si="0"/>
        <v>63112.622518716991</v>
      </c>
      <c r="D40" s="1455">
        <v>20720.032999999999</v>
      </c>
      <c r="E40" s="1965">
        <v>0</v>
      </c>
      <c r="F40" s="1141">
        <v>871.38400000000001</v>
      </c>
      <c r="G40" s="1141">
        <v>0</v>
      </c>
      <c r="H40" s="1850">
        <v>0</v>
      </c>
      <c r="I40" s="1587">
        <v>153.941</v>
      </c>
      <c r="J40" s="1808">
        <v>41367.264518716991</v>
      </c>
      <c r="K40" s="910">
        <v>2185</v>
      </c>
    </row>
    <row r="41" spans="1:11" ht="12.75" customHeight="1" x14ac:dyDescent="0.2">
      <c r="A41" s="3" t="s">
        <v>389</v>
      </c>
      <c r="B41" s="1729">
        <v>461.56318105579999</v>
      </c>
      <c r="C41" s="1202">
        <f t="shared" si="0"/>
        <v>3636.9094678346014</v>
      </c>
      <c r="D41" s="1455">
        <v>2014.393</v>
      </c>
      <c r="E41" s="1965">
        <v>0</v>
      </c>
      <c r="F41" s="1141">
        <v>105.393</v>
      </c>
      <c r="G41" s="1141">
        <v>0</v>
      </c>
      <c r="H41" s="1850">
        <v>0</v>
      </c>
      <c r="I41" s="1587">
        <v>0.72599999999999998</v>
      </c>
      <c r="J41" s="1808">
        <v>1516.3974678346012</v>
      </c>
      <c r="K41" s="910">
        <v>166</v>
      </c>
    </row>
    <row r="42" spans="1:11" ht="12.75" customHeight="1" x14ac:dyDescent="0.2">
      <c r="A42" s="3" t="s">
        <v>91</v>
      </c>
      <c r="B42" s="1729">
        <v>1186.1708818975001</v>
      </c>
      <c r="C42" s="1202">
        <f t="shared" si="0"/>
        <v>17890.846418990681</v>
      </c>
      <c r="D42" s="1455">
        <v>8548.6730000000007</v>
      </c>
      <c r="E42" s="1965">
        <v>0</v>
      </c>
      <c r="F42" s="1141">
        <v>311.38200000000001</v>
      </c>
      <c r="G42" s="1141">
        <v>0</v>
      </c>
      <c r="H42" s="1850">
        <v>0</v>
      </c>
      <c r="I42" s="1587">
        <v>136.21700000000001</v>
      </c>
      <c r="J42" s="1808">
        <v>8894.5744189906818</v>
      </c>
      <c r="K42" s="910">
        <v>572</v>
      </c>
    </row>
    <row r="43" spans="1:11" ht="12.75" customHeight="1" x14ac:dyDescent="0.2">
      <c r="A43" s="3" t="s">
        <v>390</v>
      </c>
      <c r="B43" s="1729">
        <v>34114.346276130003</v>
      </c>
      <c r="C43" s="1202">
        <f t="shared" si="0"/>
        <v>267122.07505456143</v>
      </c>
      <c r="D43" s="1455">
        <v>144874.84899999999</v>
      </c>
      <c r="E43" s="1965">
        <v>0</v>
      </c>
      <c r="F43" s="1141">
        <v>11924.54</v>
      </c>
      <c r="G43" s="1141">
        <v>0</v>
      </c>
      <c r="H43" s="1850">
        <v>0</v>
      </c>
      <c r="I43" s="1587">
        <v>2730.8330000000001</v>
      </c>
      <c r="J43" s="1808">
        <v>107591.8530545614</v>
      </c>
      <c r="K43" s="910">
        <v>10345</v>
      </c>
    </row>
    <row r="44" spans="1:11" ht="12.75" customHeight="1" x14ac:dyDescent="0.2">
      <c r="A44" s="3" t="s">
        <v>93</v>
      </c>
      <c r="B44" s="1729">
        <v>37732.61919936</v>
      </c>
      <c r="C44" s="1202">
        <f t="shared" si="0"/>
        <v>396352.4360250188</v>
      </c>
      <c r="D44" s="1455">
        <v>185801.38699999999</v>
      </c>
      <c r="E44" s="1965">
        <v>0</v>
      </c>
      <c r="F44" s="1141">
        <v>10188.794</v>
      </c>
      <c r="G44" s="1141">
        <v>0</v>
      </c>
      <c r="H44" s="1850">
        <v>0</v>
      </c>
      <c r="I44" s="1587">
        <v>1724.8620000000001</v>
      </c>
      <c r="J44" s="1808">
        <v>198637.39302501886</v>
      </c>
      <c r="K44" s="910">
        <v>16445</v>
      </c>
    </row>
    <row r="45" spans="1:11" ht="12.75" customHeight="1" x14ac:dyDescent="0.2">
      <c r="A45" s="3" t="s">
        <v>391</v>
      </c>
      <c r="B45" s="1729">
        <v>13981.26207253</v>
      </c>
      <c r="C45" s="1202">
        <f t="shared" si="0"/>
        <v>108255.51188399442</v>
      </c>
      <c r="D45" s="1455">
        <v>48444.474999999999</v>
      </c>
      <c r="E45" s="1965">
        <v>0</v>
      </c>
      <c r="F45" s="1141">
        <v>3831.4189999999999</v>
      </c>
      <c r="G45" s="1141">
        <v>0</v>
      </c>
      <c r="H45" s="1850">
        <v>0</v>
      </c>
      <c r="I45" s="1587">
        <v>1309.252</v>
      </c>
      <c r="J45" s="1808">
        <v>54670.365883994418</v>
      </c>
      <c r="K45" s="910">
        <v>4693</v>
      </c>
    </row>
    <row r="46" spans="1:11" ht="12.75" customHeight="1" x14ac:dyDescent="0.2">
      <c r="A46" s="3" t="s">
        <v>392</v>
      </c>
      <c r="B46" s="1729">
        <v>65929.093837050008</v>
      </c>
      <c r="C46" s="1202">
        <f t="shared" si="0"/>
        <v>755909.42692822416</v>
      </c>
      <c r="D46" s="1455">
        <v>315853.21899999998</v>
      </c>
      <c r="E46" s="1965">
        <v>647.95854000000008</v>
      </c>
      <c r="F46" s="1141">
        <v>60776.608999999997</v>
      </c>
      <c r="G46" s="1141">
        <v>0</v>
      </c>
      <c r="H46" s="1850">
        <v>2699.7513799999997</v>
      </c>
      <c r="I46" s="1587">
        <v>2677.386</v>
      </c>
      <c r="J46" s="1808">
        <v>373254.50300822419</v>
      </c>
      <c r="K46" s="910">
        <v>18429</v>
      </c>
    </row>
    <row r="47" spans="1:11" ht="12.75" customHeight="1" x14ac:dyDescent="0.2">
      <c r="A47" s="3" t="s">
        <v>96</v>
      </c>
      <c r="B47" s="1729">
        <v>7903.7434234173998</v>
      </c>
      <c r="C47" s="1202">
        <f t="shared" si="0"/>
        <v>64635.710962318721</v>
      </c>
      <c r="D47" s="1455">
        <v>32136.571</v>
      </c>
      <c r="E47" s="1965">
        <v>0</v>
      </c>
      <c r="F47" s="1141">
        <v>5656.12</v>
      </c>
      <c r="G47" s="1141">
        <v>0</v>
      </c>
      <c r="H47" s="1850">
        <v>0</v>
      </c>
      <c r="I47" s="1587">
        <v>336.173</v>
      </c>
      <c r="J47" s="1808">
        <v>26506.846962318719</v>
      </c>
      <c r="K47" s="910">
        <v>2375</v>
      </c>
    </row>
    <row r="48" spans="1:11" ht="12.75" customHeight="1" x14ac:dyDescent="0.2">
      <c r="A48" s="3" t="s">
        <v>393</v>
      </c>
      <c r="B48" s="1729">
        <v>8484.2597716767996</v>
      </c>
      <c r="C48" s="1202">
        <f t="shared" si="0"/>
        <v>79295.205124995555</v>
      </c>
      <c r="D48" s="1455">
        <v>48384.508000000002</v>
      </c>
      <c r="E48" s="1965">
        <v>0</v>
      </c>
      <c r="F48" s="1141">
        <v>6042.6360000000004</v>
      </c>
      <c r="G48" s="1141">
        <v>0</v>
      </c>
      <c r="H48" s="1850">
        <v>0</v>
      </c>
      <c r="I48" s="1587">
        <v>512.19399999999996</v>
      </c>
      <c r="J48" s="1808">
        <v>24355.867124995551</v>
      </c>
      <c r="K48" s="910">
        <v>2536</v>
      </c>
    </row>
    <row r="49" spans="1:11" ht="12.75" customHeight="1" x14ac:dyDescent="0.2">
      <c r="A49" s="3" t="s">
        <v>394</v>
      </c>
      <c r="B49" s="1729">
        <v>37096.599227409999</v>
      </c>
      <c r="C49" s="1202">
        <f t="shared" si="0"/>
        <v>379972.89849464601</v>
      </c>
      <c r="D49" s="1455">
        <v>280335.18400000001</v>
      </c>
      <c r="E49" s="1965">
        <v>0</v>
      </c>
      <c r="F49" s="1141">
        <v>34463.964</v>
      </c>
      <c r="G49" s="1141">
        <v>0</v>
      </c>
      <c r="H49" s="1850">
        <v>0</v>
      </c>
      <c r="I49" s="1587">
        <v>1656.4770000000001</v>
      </c>
      <c r="J49" s="1808">
        <v>63517.27349464599</v>
      </c>
      <c r="K49" s="910">
        <v>8521</v>
      </c>
    </row>
    <row r="50" spans="1:11" ht="12.75" customHeight="1" x14ac:dyDescent="0.2">
      <c r="A50" s="3" t="s">
        <v>395</v>
      </c>
      <c r="B50" s="1729">
        <v>2969.0834235028997</v>
      </c>
      <c r="C50" s="1202">
        <f t="shared" si="0"/>
        <v>37306.794825666417</v>
      </c>
      <c r="D50" s="1455">
        <v>19095.684000000001</v>
      </c>
      <c r="E50" s="1965">
        <v>0</v>
      </c>
      <c r="F50" s="1141">
        <v>657.11099999999999</v>
      </c>
      <c r="G50" s="1141">
        <v>0</v>
      </c>
      <c r="H50" s="1850">
        <v>0</v>
      </c>
      <c r="I50" s="1587">
        <v>133.44399999999999</v>
      </c>
      <c r="J50" s="1808">
        <v>17420.555825666415</v>
      </c>
      <c r="K50" s="910">
        <v>1250</v>
      </c>
    </row>
    <row r="51" spans="1:11" ht="12.75" customHeight="1" x14ac:dyDescent="0.2">
      <c r="A51" s="3" t="s">
        <v>212</v>
      </c>
      <c r="B51" s="1729">
        <v>72318.518193199998</v>
      </c>
      <c r="C51" s="1202">
        <f t="shared" si="0"/>
        <v>883632.32982806896</v>
      </c>
      <c r="D51" s="1455">
        <v>439781.86300000001</v>
      </c>
      <c r="E51" s="1965">
        <v>3500.9184599999999</v>
      </c>
      <c r="F51" s="1141">
        <v>81952.578999999998</v>
      </c>
      <c r="G51" s="1141">
        <v>0</v>
      </c>
      <c r="H51" s="1850">
        <v>3858.8328099999999</v>
      </c>
      <c r="I51" s="1587">
        <v>4037.9690000000001</v>
      </c>
      <c r="J51" s="1808">
        <v>350500.16755806888</v>
      </c>
      <c r="K51" s="910">
        <v>24693</v>
      </c>
    </row>
    <row r="52" spans="1:11" ht="12.75" customHeight="1" x14ac:dyDescent="0.2">
      <c r="A52" s="3" t="s">
        <v>396</v>
      </c>
      <c r="B52" s="1729">
        <v>18305.196359361998</v>
      </c>
      <c r="C52" s="1202">
        <f t="shared" si="0"/>
        <v>323872.75619327114</v>
      </c>
      <c r="D52" s="1455">
        <v>167102.785</v>
      </c>
      <c r="E52" s="1965">
        <v>0</v>
      </c>
      <c r="F52" s="1141">
        <v>18945.75</v>
      </c>
      <c r="G52" s="1141">
        <v>0</v>
      </c>
      <c r="H52" s="1850">
        <v>0</v>
      </c>
      <c r="I52" s="1587">
        <v>1156.134</v>
      </c>
      <c r="J52" s="1808">
        <v>136668.08719327117</v>
      </c>
      <c r="K52" s="910">
        <v>8864</v>
      </c>
    </row>
    <row r="53" spans="1:11" ht="12.75" customHeight="1" x14ac:dyDescent="0.2">
      <c r="A53" s="3" t="s">
        <v>397</v>
      </c>
      <c r="B53" s="1729">
        <v>83678.447128920001</v>
      </c>
      <c r="C53" s="1202">
        <f t="shared" si="0"/>
        <v>770586.72457107913</v>
      </c>
      <c r="D53" s="1455">
        <v>315775.62800000003</v>
      </c>
      <c r="E53" s="1965">
        <v>4557.1842200000001</v>
      </c>
      <c r="F53" s="1141">
        <v>35647.892999999996</v>
      </c>
      <c r="G53" s="1141">
        <v>0</v>
      </c>
      <c r="H53" s="1850">
        <v>5516.18343</v>
      </c>
      <c r="I53" s="1587">
        <v>9591.6669999999995</v>
      </c>
      <c r="J53" s="1808">
        <v>399498.16892107914</v>
      </c>
      <c r="K53" s="910">
        <v>27747</v>
      </c>
    </row>
    <row r="54" spans="1:11" ht="12.75" customHeight="1" x14ac:dyDescent="0.2">
      <c r="A54" s="3" t="s">
        <v>398</v>
      </c>
      <c r="B54" s="1729">
        <v>49585.72357563</v>
      </c>
      <c r="C54" s="1202">
        <f t="shared" si="0"/>
        <v>642835.02546100505</v>
      </c>
      <c r="D54" s="1455">
        <v>298550.42599999998</v>
      </c>
      <c r="E54" s="1965">
        <v>0</v>
      </c>
      <c r="F54" s="1141">
        <v>27903.99</v>
      </c>
      <c r="G54" s="1141">
        <v>0</v>
      </c>
      <c r="H54" s="1850">
        <v>0</v>
      </c>
      <c r="I54" s="1587">
        <v>3649.0140000000001</v>
      </c>
      <c r="J54" s="1808">
        <v>312731.595461005</v>
      </c>
      <c r="K54" s="910">
        <v>21360</v>
      </c>
    </row>
    <row r="55" spans="1:11" ht="12.75" customHeight="1" x14ac:dyDescent="0.2">
      <c r="A55" s="3" t="s">
        <v>399</v>
      </c>
      <c r="B55" s="1729">
        <v>84091.127663669991</v>
      </c>
      <c r="C55" s="1202">
        <f t="shared" si="0"/>
        <v>1253813.8162116082</v>
      </c>
      <c r="D55" s="1455">
        <v>440424.99300000002</v>
      </c>
      <c r="E55" s="1965">
        <v>26788.50692</v>
      </c>
      <c r="F55" s="1141">
        <v>42335.637999999999</v>
      </c>
      <c r="G55" s="1141">
        <v>0</v>
      </c>
      <c r="H55" s="1850">
        <v>145521.71196000002</v>
      </c>
      <c r="I55" s="1587">
        <v>5706.4359999999997</v>
      </c>
      <c r="J55" s="1808">
        <v>593036.53033160826</v>
      </c>
      <c r="K55" s="910">
        <v>32178</v>
      </c>
    </row>
    <row r="56" spans="1:11" ht="12.75" customHeight="1" x14ac:dyDescent="0.2">
      <c r="A56" s="3" t="s">
        <v>166</v>
      </c>
      <c r="B56" s="1729">
        <v>49274.699720235003</v>
      </c>
      <c r="C56" s="1202">
        <f t="shared" si="0"/>
        <v>550920.99852896831</v>
      </c>
      <c r="D56" s="1455">
        <v>272924.34999999998</v>
      </c>
      <c r="E56" s="1965">
        <v>0</v>
      </c>
      <c r="F56" s="1141">
        <v>26791.258999999998</v>
      </c>
      <c r="G56" s="1141">
        <v>0</v>
      </c>
      <c r="H56" s="1850">
        <v>0</v>
      </c>
      <c r="I56" s="1587">
        <v>2640.451</v>
      </c>
      <c r="J56" s="1808">
        <v>248564.93852896828</v>
      </c>
      <c r="K56" s="910">
        <v>18858</v>
      </c>
    </row>
    <row r="57" spans="1:11" ht="12.75" customHeight="1" x14ac:dyDescent="0.2">
      <c r="A57" s="3" t="s">
        <v>400</v>
      </c>
      <c r="B57" s="1729">
        <v>7213.6398530459001</v>
      </c>
      <c r="C57" s="1202">
        <f t="shared" si="0"/>
        <v>87081.80601076319</v>
      </c>
      <c r="D57" s="1455">
        <v>31779.843000000001</v>
      </c>
      <c r="E57" s="1965">
        <v>0</v>
      </c>
      <c r="F57" s="1141">
        <v>1797.0309999999999</v>
      </c>
      <c r="G57" s="1141">
        <v>0</v>
      </c>
      <c r="H57" s="1850">
        <v>0</v>
      </c>
      <c r="I57" s="1587">
        <v>240.88499999999999</v>
      </c>
      <c r="J57" s="1808">
        <v>53264.047010763177</v>
      </c>
      <c r="K57" s="910">
        <v>3286</v>
      </c>
    </row>
    <row r="58" spans="1:11" ht="12.75" customHeight="1" x14ac:dyDescent="0.2">
      <c r="A58" s="3" t="s">
        <v>401</v>
      </c>
      <c r="B58" s="1729">
        <v>21039.902511565997</v>
      </c>
      <c r="C58" s="1202">
        <f t="shared" si="0"/>
        <v>193571.09064855875</v>
      </c>
      <c r="D58" s="1455">
        <v>118025.815</v>
      </c>
      <c r="E58" s="1965">
        <v>0</v>
      </c>
      <c r="F58" s="1141">
        <v>16062.21</v>
      </c>
      <c r="G58" s="1141">
        <v>0</v>
      </c>
      <c r="H58" s="1850">
        <v>57.15202</v>
      </c>
      <c r="I58" s="1587">
        <v>1680.7280000000001</v>
      </c>
      <c r="J58" s="1808">
        <v>57745.185628558727</v>
      </c>
      <c r="K58" s="910">
        <v>6318</v>
      </c>
    </row>
    <row r="59" spans="1:11" ht="12.75" customHeight="1" x14ac:dyDescent="0.2">
      <c r="A59" s="3" t="s">
        <v>402</v>
      </c>
      <c r="B59" s="1729">
        <v>24907.012339558401</v>
      </c>
      <c r="C59" s="1202">
        <f t="shared" si="0"/>
        <v>268970.62748205324</v>
      </c>
      <c r="D59" s="1455">
        <v>132548.53599999999</v>
      </c>
      <c r="E59" s="1965">
        <v>0</v>
      </c>
      <c r="F59" s="1141">
        <v>11374.012000000001</v>
      </c>
      <c r="G59" s="1141">
        <v>0</v>
      </c>
      <c r="H59" s="1850">
        <v>0</v>
      </c>
      <c r="I59" s="1587">
        <v>1357.7919999999999</v>
      </c>
      <c r="J59" s="1808">
        <v>123690.28748205326</v>
      </c>
      <c r="K59" s="910">
        <v>9857</v>
      </c>
    </row>
    <row r="60" spans="1:11" ht="12.75" customHeight="1" x14ac:dyDescent="0.2">
      <c r="A60" s="3" t="s">
        <v>403</v>
      </c>
      <c r="B60" s="1729">
        <v>22295.362989081001</v>
      </c>
      <c r="C60" s="1202">
        <f t="shared" si="0"/>
        <v>299534.93049177167</v>
      </c>
      <c r="D60" s="1455">
        <v>218287.93299999999</v>
      </c>
      <c r="E60" s="1965">
        <v>0</v>
      </c>
      <c r="F60" s="1141">
        <v>25604.687000000002</v>
      </c>
      <c r="G60" s="1141">
        <v>0</v>
      </c>
      <c r="H60" s="1850">
        <v>0</v>
      </c>
      <c r="I60" s="1587">
        <v>1674.5809999999999</v>
      </c>
      <c r="J60" s="1808">
        <v>53967.729491771679</v>
      </c>
      <c r="K60" s="910">
        <v>7140</v>
      </c>
    </row>
    <row r="61" spans="1:11" ht="12.75" customHeight="1" x14ac:dyDescent="0.2">
      <c r="A61" s="3" t="s">
        <v>404</v>
      </c>
      <c r="B61" s="1729">
        <v>42040.785584400001</v>
      </c>
      <c r="C61" s="1202">
        <f t="shared" si="0"/>
        <v>263067.75476772385</v>
      </c>
      <c r="D61" s="1455">
        <v>141366.038</v>
      </c>
      <c r="E61" s="1965">
        <v>130.33748</v>
      </c>
      <c r="F61" s="1141">
        <v>9710.0679999999993</v>
      </c>
      <c r="G61" s="1141">
        <v>0</v>
      </c>
      <c r="H61" s="1850">
        <v>2612.60833</v>
      </c>
      <c r="I61" s="1587">
        <v>3745.5770000000002</v>
      </c>
      <c r="J61" s="1808">
        <v>105503.12595772385</v>
      </c>
      <c r="K61" s="910">
        <v>11584</v>
      </c>
    </row>
    <row r="62" spans="1:11" ht="12.75" customHeight="1" x14ac:dyDescent="0.2">
      <c r="A62" s="3" t="s">
        <v>405</v>
      </c>
      <c r="B62" s="1729">
        <v>31505.465560068998</v>
      </c>
      <c r="C62" s="1202">
        <f t="shared" si="0"/>
        <v>287330.34887695679</v>
      </c>
      <c r="D62" s="1455">
        <v>146504.948</v>
      </c>
      <c r="E62" s="1965">
        <v>0</v>
      </c>
      <c r="F62" s="1141">
        <v>21207.759999999998</v>
      </c>
      <c r="G62" s="1141">
        <v>0</v>
      </c>
      <c r="H62" s="1850">
        <v>0</v>
      </c>
      <c r="I62" s="1587">
        <v>1783.992</v>
      </c>
      <c r="J62" s="1808">
        <v>117833.64887695678</v>
      </c>
      <c r="K62" s="910">
        <v>9185</v>
      </c>
    </row>
    <row r="63" spans="1:11" ht="12.75" customHeight="1" x14ac:dyDescent="0.2">
      <c r="A63" s="3" t="s">
        <v>106</v>
      </c>
      <c r="B63" s="1729">
        <v>18500.013766994201</v>
      </c>
      <c r="C63" s="1202">
        <f t="shared" si="0"/>
        <v>169667.33198856717</v>
      </c>
      <c r="D63" s="1455">
        <v>89909.638999999996</v>
      </c>
      <c r="E63" s="1965">
        <v>9456.7513199999994</v>
      </c>
      <c r="F63" s="1141">
        <v>1888.1279999999999</v>
      </c>
      <c r="G63" s="1141">
        <v>0</v>
      </c>
      <c r="H63" s="1850">
        <v>6658.5307199999997</v>
      </c>
      <c r="I63" s="1587">
        <v>962.31299999999999</v>
      </c>
      <c r="J63" s="1808">
        <v>60791.969948567181</v>
      </c>
      <c r="K63" s="910">
        <v>7117</v>
      </c>
    </row>
    <row r="64" spans="1:11" ht="12.75" customHeight="1" x14ac:dyDescent="0.2">
      <c r="A64" s="3" t="s">
        <v>406</v>
      </c>
      <c r="B64" s="1729">
        <v>3997.1751033381001</v>
      </c>
      <c r="C64" s="1202">
        <f t="shared" si="0"/>
        <v>52288.785937261368</v>
      </c>
      <c r="D64" s="1455">
        <v>19995.915000000001</v>
      </c>
      <c r="E64" s="1965">
        <v>0</v>
      </c>
      <c r="F64" s="1141">
        <v>942.23299999999995</v>
      </c>
      <c r="G64" s="1141">
        <v>0</v>
      </c>
      <c r="H64" s="1850">
        <v>0</v>
      </c>
      <c r="I64" s="1587">
        <v>57.71</v>
      </c>
      <c r="J64" s="1808">
        <v>31292.927937261367</v>
      </c>
      <c r="K64" s="910">
        <v>1911</v>
      </c>
    </row>
    <row r="65" spans="1:11" ht="12.75" customHeight="1" x14ac:dyDescent="0.2">
      <c r="A65" s="3" t="s">
        <v>407</v>
      </c>
      <c r="B65" s="1729">
        <v>1538.7416888871001</v>
      </c>
      <c r="C65" s="1202">
        <f t="shared" si="0"/>
        <v>21571.723239932169</v>
      </c>
      <c r="D65" s="1455">
        <v>9234.1200000000008</v>
      </c>
      <c r="E65" s="1965">
        <v>0</v>
      </c>
      <c r="F65" s="1141">
        <v>302.07499999999999</v>
      </c>
      <c r="G65" s="1141">
        <v>0</v>
      </c>
      <c r="H65" s="1850">
        <v>0</v>
      </c>
      <c r="I65" s="1587">
        <v>36.000999999999998</v>
      </c>
      <c r="J65" s="1808">
        <v>11999.527239932168</v>
      </c>
      <c r="K65" s="910">
        <v>786</v>
      </c>
    </row>
    <row r="66" spans="1:11" ht="12.75" customHeight="1" x14ac:dyDescent="0.2">
      <c r="A66" s="3" t="s">
        <v>178</v>
      </c>
      <c r="B66" s="1729">
        <v>1085.2287939914997</v>
      </c>
      <c r="C66" s="1202">
        <f t="shared" si="0"/>
        <v>11565.90272846301</v>
      </c>
      <c r="D66" s="1455">
        <v>5062.9690000000001</v>
      </c>
      <c r="E66" s="1965">
        <v>0</v>
      </c>
      <c r="F66" s="1141">
        <v>421.71300000000002</v>
      </c>
      <c r="G66" s="1141">
        <v>0</v>
      </c>
      <c r="H66" s="1850">
        <v>0</v>
      </c>
      <c r="I66" s="1587">
        <v>3.1019999999999999</v>
      </c>
      <c r="J66" s="1808">
        <v>6078.1187284630096</v>
      </c>
      <c r="K66" s="910">
        <v>380</v>
      </c>
    </row>
    <row r="67" spans="1:11" ht="12.75" customHeight="1" x14ac:dyDescent="0.2">
      <c r="A67" s="3" t="s">
        <v>408</v>
      </c>
      <c r="B67" s="1729">
        <v>50457.476202170001</v>
      </c>
      <c r="C67" s="1202">
        <f t="shared" si="0"/>
        <v>541392.23079141614</v>
      </c>
      <c r="D67" s="1455">
        <v>298690.32299999997</v>
      </c>
      <c r="E67" s="1965">
        <v>0</v>
      </c>
      <c r="F67" s="1141">
        <v>37081.875999999997</v>
      </c>
      <c r="G67" s="1141">
        <v>0</v>
      </c>
      <c r="H67" s="1850">
        <v>0</v>
      </c>
      <c r="I67" s="1587">
        <v>2836.277</v>
      </c>
      <c r="J67" s="1808">
        <v>202783.7547914162</v>
      </c>
      <c r="K67" s="910">
        <v>19832</v>
      </c>
    </row>
    <row r="68" spans="1:11" ht="12.75" customHeight="1" x14ac:dyDescent="0.2">
      <c r="A68" s="3" t="s">
        <v>409</v>
      </c>
      <c r="B68" s="1729">
        <v>2333.2178525043</v>
      </c>
      <c r="C68" s="1202">
        <f t="shared" si="0"/>
        <v>25670.303626134453</v>
      </c>
      <c r="D68" s="1455">
        <v>12779.696</v>
      </c>
      <c r="E68" s="1965">
        <v>0</v>
      </c>
      <c r="F68" s="1141">
        <v>948.46299999999997</v>
      </c>
      <c r="G68" s="1141">
        <v>0</v>
      </c>
      <c r="H68" s="1850">
        <v>0</v>
      </c>
      <c r="I68" s="1587">
        <v>87.382999999999996</v>
      </c>
      <c r="J68" s="1808">
        <v>11854.761626134452</v>
      </c>
      <c r="K68" s="910">
        <v>1055</v>
      </c>
    </row>
    <row r="69" spans="1:11" ht="12.75" customHeight="1" x14ac:dyDescent="0.2">
      <c r="A69" s="3" t="s">
        <v>410</v>
      </c>
      <c r="B69" s="1729">
        <v>8030.8147233700001</v>
      </c>
      <c r="C69" s="1202">
        <f>SUM(D69:J69)</f>
        <v>58601.040907460629</v>
      </c>
      <c r="D69" s="1455">
        <v>40602.410000000003</v>
      </c>
      <c r="E69" s="1965">
        <v>0</v>
      </c>
      <c r="F69" s="1141">
        <v>2468.9470000000001</v>
      </c>
      <c r="G69" s="1141">
        <v>0</v>
      </c>
      <c r="H69" s="1850">
        <v>0</v>
      </c>
      <c r="I69" s="1587">
        <v>250.846</v>
      </c>
      <c r="J69" s="1808">
        <v>15278.837907460631</v>
      </c>
      <c r="K69" s="910">
        <v>1886</v>
      </c>
    </row>
    <row r="70" spans="1:11" ht="12.75" customHeight="1" x14ac:dyDescent="0.2">
      <c r="A70" s="3" t="s">
        <v>2071</v>
      </c>
      <c r="B70" s="1729">
        <v>2035.5644241320001</v>
      </c>
      <c r="C70" s="1202">
        <f>SUM(D70:J70)</f>
        <v>22880.64306741942</v>
      </c>
      <c r="D70" s="1455">
        <v>15145.28</v>
      </c>
      <c r="E70" s="1965">
        <v>0</v>
      </c>
      <c r="F70" s="1141">
        <v>577.65499999999997</v>
      </c>
      <c r="G70" s="1141">
        <v>0</v>
      </c>
      <c r="H70" s="1850">
        <v>0</v>
      </c>
      <c r="I70" s="1587">
        <v>65.313000000000002</v>
      </c>
      <c r="J70" s="1808">
        <v>7092.3950674194193</v>
      </c>
      <c r="K70" s="910">
        <v>741</v>
      </c>
    </row>
    <row r="71" spans="1:11" ht="12.75" customHeight="1" x14ac:dyDescent="0.2">
      <c r="A71" s="576"/>
      <c r="B71" s="577"/>
      <c r="C71" s="1057"/>
      <c r="D71" s="1142"/>
      <c r="E71" s="1142"/>
      <c r="F71" s="1142"/>
      <c r="G71" s="1142"/>
      <c r="H71" s="1142"/>
      <c r="I71" s="1142"/>
      <c r="J71" s="1143"/>
      <c r="K71" s="703"/>
    </row>
    <row r="72" spans="1:11" ht="12.75" customHeight="1" x14ac:dyDescent="0.2">
      <c r="A72" s="578" t="s">
        <v>5</v>
      </c>
      <c r="B72" s="579">
        <f>SUM(B4:B70)</f>
        <v>1517442.4848555892</v>
      </c>
      <c r="C72" s="1144">
        <f t="shared" ref="C72:K72" si="1">SUM(C4:C70)</f>
        <v>16640833.858923882</v>
      </c>
      <c r="D72" s="1144">
        <f t="shared" si="1"/>
        <v>8317991.1110000014</v>
      </c>
      <c r="E72" s="1144">
        <f t="shared" si="1"/>
        <v>125262.61617000001</v>
      </c>
      <c r="F72" s="1144">
        <f t="shared" si="1"/>
        <v>979604.59600000014</v>
      </c>
      <c r="G72" s="1144">
        <f t="shared" si="1"/>
        <v>0</v>
      </c>
      <c r="H72" s="1144">
        <f t="shared" si="1"/>
        <v>182850.51302000001</v>
      </c>
      <c r="I72" s="1145">
        <f t="shared" si="1"/>
        <v>102070.97100000002</v>
      </c>
      <c r="J72" s="1146">
        <f t="shared" si="1"/>
        <v>6933054.0517338868</v>
      </c>
      <c r="K72" s="962">
        <f t="shared" si="1"/>
        <v>532055</v>
      </c>
    </row>
    <row r="73" spans="1:11" ht="12.75" customHeight="1" thickBot="1" x14ac:dyDescent="0.25">
      <c r="A73" s="580"/>
      <c r="B73" s="581"/>
      <c r="C73" s="1147"/>
      <c r="D73" s="1148"/>
      <c r="E73" s="1149"/>
      <c r="F73" s="1150"/>
      <c r="G73" s="1151"/>
      <c r="H73" s="1151"/>
      <c r="I73" s="1149"/>
      <c r="J73" s="1152"/>
      <c r="K73" s="704"/>
    </row>
    <row r="74" spans="1:11" ht="12.75" customHeight="1" x14ac:dyDescent="0.2">
      <c r="A74" s="158" t="s">
        <v>283</v>
      </c>
      <c r="B74" s="1732">
        <v>107275.38716710001</v>
      </c>
      <c r="C74" s="1202">
        <f>SUM(D74:J74)</f>
        <v>1154772.0502309361</v>
      </c>
      <c r="D74" s="1455">
        <v>804172.85167971393</v>
      </c>
      <c r="E74" s="1872">
        <v>4185.4783500000003</v>
      </c>
      <c r="F74" s="1021">
        <v>90109.456102597091</v>
      </c>
      <c r="G74" s="1021">
        <v>0</v>
      </c>
      <c r="H74" s="1831">
        <v>2427.9852099999998</v>
      </c>
      <c r="I74" s="1021">
        <v>5453.6551792205901</v>
      </c>
      <c r="J74" s="1810">
        <v>248422.62370940458</v>
      </c>
      <c r="K74" s="843">
        <v>29889</v>
      </c>
    </row>
    <row r="75" spans="1:11" ht="12.75" customHeight="1" x14ac:dyDescent="0.2">
      <c r="A75" s="107" t="s">
        <v>284</v>
      </c>
      <c r="B75" s="1732">
        <v>69024.585973399997</v>
      </c>
      <c r="C75" s="1202">
        <f t="shared" ref="C75:C100" si="2">SUM(D75:J75)</f>
        <v>762888.13442737609</v>
      </c>
      <c r="D75" s="1455">
        <v>397964.72676965786</v>
      </c>
      <c r="E75" s="1872">
        <v>27.119759999999999</v>
      </c>
      <c r="F75" s="1021">
        <v>26775.840956764223</v>
      </c>
      <c r="G75" s="1021">
        <v>0</v>
      </c>
      <c r="H75" s="1831">
        <v>-6.8025199999999995</v>
      </c>
      <c r="I75" s="1021">
        <v>3019.8363152447973</v>
      </c>
      <c r="J75" s="1811">
        <v>335107.4131457092</v>
      </c>
      <c r="K75" s="843">
        <v>25577</v>
      </c>
    </row>
    <row r="76" spans="1:11" ht="12.75" customHeight="1" x14ac:dyDescent="0.2">
      <c r="A76" s="107" t="s">
        <v>285</v>
      </c>
      <c r="B76" s="1732">
        <v>67049.318188100006</v>
      </c>
      <c r="C76" s="1202">
        <f t="shared" si="2"/>
        <v>873197.00939174928</v>
      </c>
      <c r="D76" s="1455">
        <v>394812.11538357491</v>
      </c>
      <c r="E76" s="1872">
        <v>109.55122</v>
      </c>
      <c r="F76" s="1021">
        <v>49190.186047657466</v>
      </c>
      <c r="G76" s="1021">
        <v>0</v>
      </c>
      <c r="H76" s="1831">
        <v>4237.9774100000004</v>
      </c>
      <c r="I76" s="1021">
        <v>4067.9092121393896</v>
      </c>
      <c r="J76" s="1811">
        <v>420779.27011837758</v>
      </c>
      <c r="K76" s="843">
        <v>26278</v>
      </c>
    </row>
    <row r="77" spans="1:11" ht="12.75" customHeight="1" x14ac:dyDescent="0.2">
      <c r="A77" s="107" t="s">
        <v>286</v>
      </c>
      <c r="B77" s="1732">
        <v>74136.265578799997</v>
      </c>
      <c r="C77" s="1202">
        <f t="shared" si="2"/>
        <v>663197.52804409002</v>
      </c>
      <c r="D77" s="1455">
        <v>393424.90811997588</v>
      </c>
      <c r="E77" s="1872">
        <v>9806.4677300000003</v>
      </c>
      <c r="F77" s="1021">
        <v>66792.092336586647</v>
      </c>
      <c r="G77" s="1021">
        <v>0</v>
      </c>
      <c r="H77" s="1831">
        <v>1875.0003999999999</v>
      </c>
      <c r="I77" s="1021">
        <v>4942.8758604375571</v>
      </c>
      <c r="J77" s="1811">
        <v>186356.1835970899</v>
      </c>
      <c r="K77" s="843">
        <v>20721</v>
      </c>
    </row>
    <row r="78" spans="1:11" ht="12.75" customHeight="1" x14ac:dyDescent="0.2">
      <c r="A78" s="107" t="s">
        <v>287</v>
      </c>
      <c r="B78" s="1732">
        <v>59092.3203288</v>
      </c>
      <c r="C78" s="1202">
        <f t="shared" si="2"/>
        <v>626664.76344591065</v>
      </c>
      <c r="D78" s="1455">
        <v>303622.05741740053</v>
      </c>
      <c r="E78" s="1872">
        <v>0</v>
      </c>
      <c r="F78" s="1021">
        <v>49982.848820845662</v>
      </c>
      <c r="G78" s="1021">
        <v>0</v>
      </c>
      <c r="H78" s="1831">
        <v>1593.4985900000001</v>
      </c>
      <c r="I78" s="1021">
        <v>3647.3268320814063</v>
      </c>
      <c r="J78" s="1811">
        <v>267819.03178558307</v>
      </c>
      <c r="K78" s="843">
        <v>22548</v>
      </c>
    </row>
    <row r="79" spans="1:11" ht="12.75" customHeight="1" x14ac:dyDescent="0.2">
      <c r="A79" s="107" t="s">
        <v>288</v>
      </c>
      <c r="B79" s="1732">
        <v>73821.663578100008</v>
      </c>
      <c r="C79" s="1202">
        <f t="shared" si="2"/>
        <v>771014.43460883759</v>
      </c>
      <c r="D79" s="1455">
        <v>432877.05233356502</v>
      </c>
      <c r="E79" s="1872">
        <v>2539.5802000000003</v>
      </c>
      <c r="F79" s="1021">
        <v>47821.972991307332</v>
      </c>
      <c r="G79" s="1021">
        <v>0</v>
      </c>
      <c r="H79" s="1831">
        <v>61.926370000000006</v>
      </c>
      <c r="I79" s="1021">
        <v>4408.9440784708377</v>
      </c>
      <c r="J79" s="1811">
        <v>283304.95863549446</v>
      </c>
      <c r="K79" s="843">
        <v>27896</v>
      </c>
    </row>
    <row r="80" spans="1:11" ht="12.75" customHeight="1" x14ac:dyDescent="0.2">
      <c r="A80" s="107" t="s">
        <v>289</v>
      </c>
      <c r="B80" s="1732">
        <v>49013.82127</v>
      </c>
      <c r="C80" s="1202">
        <f t="shared" si="2"/>
        <v>492393.18818598229</v>
      </c>
      <c r="D80" s="1455">
        <v>252976.39521919983</v>
      </c>
      <c r="E80" s="1872">
        <v>163.03048999999999</v>
      </c>
      <c r="F80" s="1021">
        <v>41048.527488576037</v>
      </c>
      <c r="G80" s="1021">
        <v>0</v>
      </c>
      <c r="H80" s="1831">
        <v>0</v>
      </c>
      <c r="I80" s="1021">
        <v>2761.5866655086706</v>
      </c>
      <c r="J80" s="1811">
        <v>195443.64832269773</v>
      </c>
      <c r="K80" s="843">
        <v>14942</v>
      </c>
    </row>
    <row r="81" spans="1:13" ht="12.75" customHeight="1" x14ac:dyDescent="0.2">
      <c r="A81" s="107" t="s">
        <v>290</v>
      </c>
      <c r="B81" s="1732">
        <v>83855.314262600004</v>
      </c>
      <c r="C81" s="1202">
        <f t="shared" si="2"/>
        <v>909776.99819406972</v>
      </c>
      <c r="D81" s="1455">
        <v>536136.7599747373</v>
      </c>
      <c r="E81" s="1872">
        <v>429.63094000000001</v>
      </c>
      <c r="F81" s="1021">
        <v>44533.141102057169</v>
      </c>
      <c r="G81" s="1021">
        <v>0</v>
      </c>
      <c r="H81" s="1831">
        <v>2162.1546899999998</v>
      </c>
      <c r="I81" s="1021">
        <v>6263.4961537827467</v>
      </c>
      <c r="J81" s="1811">
        <v>320251.81533349259</v>
      </c>
      <c r="K81" s="843">
        <v>31222</v>
      </c>
    </row>
    <row r="82" spans="1:13" ht="12.75" customHeight="1" x14ac:dyDescent="0.2">
      <c r="A82" s="107" t="s">
        <v>291</v>
      </c>
      <c r="B82" s="1732">
        <v>53024.608362200001</v>
      </c>
      <c r="C82" s="1202">
        <f t="shared" si="2"/>
        <v>750253.37965292821</v>
      </c>
      <c r="D82" s="1455">
        <v>366210.40081493993</v>
      </c>
      <c r="E82" s="1872">
        <v>579.49450000000002</v>
      </c>
      <c r="F82" s="1021">
        <v>45217.209204819635</v>
      </c>
      <c r="G82" s="1021">
        <v>0</v>
      </c>
      <c r="H82" s="1831">
        <v>3858.7435599999999</v>
      </c>
      <c r="I82" s="1021">
        <v>3044.8361697408527</v>
      </c>
      <c r="J82" s="1811">
        <v>331342.69540342788</v>
      </c>
      <c r="K82" s="843">
        <v>22717</v>
      </c>
    </row>
    <row r="83" spans="1:13" ht="12.75" customHeight="1" x14ac:dyDescent="0.2">
      <c r="A83" s="107" t="s">
        <v>292</v>
      </c>
      <c r="B83" s="1732">
        <v>40912.002999100005</v>
      </c>
      <c r="C83" s="1202">
        <f t="shared" si="2"/>
        <v>485332.36862388649</v>
      </c>
      <c r="D83" s="1455">
        <v>248793.21849755698</v>
      </c>
      <c r="E83" s="1872">
        <v>0</v>
      </c>
      <c r="F83" s="1021">
        <v>46362.180001009496</v>
      </c>
      <c r="G83" s="1021">
        <v>0</v>
      </c>
      <c r="H83" s="1831">
        <v>49.91254</v>
      </c>
      <c r="I83" s="1021">
        <v>2284.358197153214</v>
      </c>
      <c r="J83" s="1811">
        <v>187842.6993881668</v>
      </c>
      <c r="K83" s="843">
        <v>13604</v>
      </c>
    </row>
    <row r="84" spans="1:13" ht="12.75" customHeight="1" x14ac:dyDescent="0.2">
      <c r="A84" s="107" t="s">
        <v>293</v>
      </c>
      <c r="B84" s="1732">
        <v>91438.377565400006</v>
      </c>
      <c r="C84" s="1202">
        <f t="shared" si="2"/>
        <v>992251.18836826901</v>
      </c>
      <c r="D84" s="1455">
        <v>516366.79784483102</v>
      </c>
      <c r="E84" s="1872">
        <v>9456.7513199999994</v>
      </c>
      <c r="F84" s="1021">
        <v>25862.001309337647</v>
      </c>
      <c r="G84" s="1021">
        <v>0</v>
      </c>
      <c r="H84" s="1831">
        <v>6658.5307199999997</v>
      </c>
      <c r="I84" s="1021">
        <v>6509.6792759324107</v>
      </c>
      <c r="J84" s="1811">
        <v>427397.42789816792</v>
      </c>
      <c r="K84" s="843">
        <v>39781</v>
      </c>
    </row>
    <row r="85" spans="1:13" ht="12.75" customHeight="1" x14ac:dyDescent="0.2">
      <c r="A85" s="107" t="s">
        <v>294</v>
      </c>
      <c r="B85" s="1732">
        <v>71520.919336999999</v>
      </c>
      <c r="C85" s="1202">
        <f t="shared" si="2"/>
        <v>923444.98076200974</v>
      </c>
      <c r="D85" s="1455">
        <v>416088.60841100919</v>
      </c>
      <c r="E85" s="1872">
        <v>58788.37773</v>
      </c>
      <c r="F85" s="1021">
        <v>39786.749854680551</v>
      </c>
      <c r="G85" s="1021">
        <v>0</v>
      </c>
      <c r="H85" s="1831">
        <v>0</v>
      </c>
      <c r="I85" s="1021">
        <v>5154.5014182392406</v>
      </c>
      <c r="J85" s="1811">
        <v>403626.74334808078</v>
      </c>
      <c r="K85" s="843">
        <v>28490</v>
      </c>
    </row>
    <row r="86" spans="1:13" ht="12.75" customHeight="1" x14ac:dyDescent="0.2">
      <c r="A86" s="107" t="s">
        <v>295</v>
      </c>
      <c r="B86" s="1732">
        <v>63234.6623788</v>
      </c>
      <c r="C86" s="1202">
        <f t="shared" si="2"/>
        <v>1045555.7263781724</v>
      </c>
      <c r="D86" s="1455">
        <v>331189.82357410877</v>
      </c>
      <c r="E86" s="1872">
        <v>26662.774629999996</v>
      </c>
      <c r="F86" s="1021">
        <v>31835.460527820986</v>
      </c>
      <c r="G86" s="1021">
        <v>0</v>
      </c>
      <c r="H86" s="1831">
        <v>145521.71196000002</v>
      </c>
      <c r="I86" s="1021">
        <v>4291.1132703973108</v>
      </c>
      <c r="J86" s="1811">
        <v>506054.84241584531</v>
      </c>
      <c r="K86" s="843">
        <v>25336</v>
      </c>
    </row>
    <row r="87" spans="1:13" ht="12.75" customHeight="1" x14ac:dyDescent="0.2">
      <c r="A87" s="107" t="s">
        <v>296</v>
      </c>
      <c r="B87" s="1732">
        <v>43972.184856139997</v>
      </c>
      <c r="C87" s="1202">
        <f t="shared" si="2"/>
        <v>772060.35403647239</v>
      </c>
      <c r="D87" s="1455">
        <v>338454.90626490826</v>
      </c>
      <c r="E87" s="1872">
        <v>-49.37265</v>
      </c>
      <c r="F87" s="1021">
        <v>56358.070439224393</v>
      </c>
      <c r="G87" s="1021">
        <v>0</v>
      </c>
      <c r="H87" s="1831">
        <v>3581.33095</v>
      </c>
      <c r="I87" s="1021">
        <v>3675.3743846463817</v>
      </c>
      <c r="J87" s="1811">
        <v>370040.04464769334</v>
      </c>
      <c r="K87" s="843">
        <v>17866</v>
      </c>
    </row>
    <row r="88" spans="1:13" ht="12.75" customHeight="1" x14ac:dyDescent="0.2">
      <c r="A88" s="107" t="s">
        <v>297</v>
      </c>
      <c r="B88" s="1732">
        <v>58446.282002799999</v>
      </c>
      <c r="C88" s="1202">
        <f t="shared" si="2"/>
        <v>793026.99933517887</v>
      </c>
      <c r="D88" s="1455">
        <v>392633.19984063727</v>
      </c>
      <c r="E88" s="1872">
        <v>4327.4042099999997</v>
      </c>
      <c r="F88" s="1021">
        <v>53143.968583950482</v>
      </c>
      <c r="G88" s="1021">
        <v>0</v>
      </c>
      <c r="H88" s="1832">
        <v>0</v>
      </c>
      <c r="I88" s="1021">
        <v>4354.702737046533</v>
      </c>
      <c r="J88" s="1811">
        <v>338567.72396354465</v>
      </c>
      <c r="K88" s="843">
        <v>23061</v>
      </c>
    </row>
    <row r="89" spans="1:13" ht="12.75" customHeight="1" x14ac:dyDescent="0.2">
      <c r="A89" s="107" t="s">
        <v>298</v>
      </c>
      <c r="B89" s="1732">
        <v>73220.466433599999</v>
      </c>
      <c r="C89" s="1202">
        <f t="shared" si="2"/>
        <v>696244.06427227287</v>
      </c>
      <c r="D89" s="1455">
        <v>359554.7653378516</v>
      </c>
      <c r="E89" s="1872">
        <v>89.222499999999997</v>
      </c>
      <c r="F89" s="1021">
        <v>41120.905034036696</v>
      </c>
      <c r="G89" s="1021">
        <v>0</v>
      </c>
      <c r="H89" s="1832">
        <v>0</v>
      </c>
      <c r="I89" s="1021">
        <v>6109.2105498596693</v>
      </c>
      <c r="J89" s="1811">
        <v>289369.96085052489</v>
      </c>
      <c r="K89" s="843">
        <v>25812</v>
      </c>
    </row>
    <row r="90" spans="1:13" ht="12.75" customHeight="1" x14ac:dyDescent="0.2">
      <c r="A90" s="107" t="s">
        <v>299</v>
      </c>
      <c r="B90" s="1732">
        <v>75782.960729999992</v>
      </c>
      <c r="C90" s="1202">
        <f t="shared" si="2"/>
        <v>646392.14663894684</v>
      </c>
      <c r="D90" s="1455">
        <v>327759.64989757293</v>
      </c>
      <c r="E90" s="1872">
        <v>2941.9624800000001</v>
      </c>
      <c r="F90" s="1021">
        <v>17727.140954357827</v>
      </c>
      <c r="G90" s="1021">
        <v>0</v>
      </c>
      <c r="H90" s="1832">
        <v>2612.60833</v>
      </c>
      <c r="I90" s="1021">
        <v>5289.7515199862401</v>
      </c>
      <c r="J90" s="1811">
        <v>290061.03345702979</v>
      </c>
      <c r="K90" s="843">
        <v>25610</v>
      </c>
    </row>
    <row r="91" spans="1:13" ht="12.75" customHeight="1" x14ac:dyDescent="0.2">
      <c r="A91" s="107" t="s">
        <v>300</v>
      </c>
      <c r="B91" s="1732">
        <v>60047.782715900001</v>
      </c>
      <c r="C91" s="1202">
        <f t="shared" si="2"/>
        <v>578115.61887816328</v>
      </c>
      <c r="D91" s="1455">
        <v>260842.21054939434</v>
      </c>
      <c r="E91" s="1872">
        <v>0</v>
      </c>
      <c r="F91" s="1021">
        <v>24219.60267531516</v>
      </c>
      <c r="G91" s="1021">
        <v>0</v>
      </c>
      <c r="H91" s="1832">
        <v>0</v>
      </c>
      <c r="I91" s="1021">
        <v>5092.4589604425473</v>
      </c>
      <c r="J91" s="1811">
        <v>287961.34669301123</v>
      </c>
      <c r="K91" s="843">
        <v>21143</v>
      </c>
    </row>
    <row r="92" spans="1:13" ht="12.75" customHeight="1" x14ac:dyDescent="0.2">
      <c r="A92" s="107" t="s">
        <v>301</v>
      </c>
      <c r="B92" s="1732">
        <v>68692.590593000001</v>
      </c>
      <c r="C92" s="1202">
        <f t="shared" si="2"/>
        <v>484791.02277501684</v>
      </c>
      <c r="D92" s="1455">
        <v>253080.57609884843</v>
      </c>
      <c r="E92" s="1873">
        <v>0</v>
      </c>
      <c r="F92" s="1021">
        <v>20987.032734647542</v>
      </c>
      <c r="G92" s="1021">
        <v>0</v>
      </c>
      <c r="H92" s="1832">
        <v>0</v>
      </c>
      <c r="I92" s="1021">
        <v>4593.9391102723248</v>
      </c>
      <c r="J92" s="1811">
        <v>206129.47483124849</v>
      </c>
      <c r="K92" s="843">
        <v>19606</v>
      </c>
    </row>
    <row r="93" spans="1:13" ht="12.75" customHeight="1" x14ac:dyDescent="0.2">
      <c r="A93" s="107" t="s">
        <v>302</v>
      </c>
      <c r="B93" s="1732">
        <v>28000.229948469998</v>
      </c>
      <c r="C93" s="1202">
        <f t="shared" si="2"/>
        <v>331176.02701576636</v>
      </c>
      <c r="D93" s="1455">
        <v>116772.90968135349</v>
      </c>
      <c r="E93" s="1873">
        <v>5057.1842200000001</v>
      </c>
      <c r="F93" s="1021">
        <v>18438.449133322527</v>
      </c>
      <c r="G93" s="1021">
        <v>0</v>
      </c>
      <c r="H93" s="1832">
        <v>5516.18343</v>
      </c>
      <c r="I93" s="1021">
        <v>2322.6627343298869</v>
      </c>
      <c r="J93" s="1811">
        <v>183068.63781676049</v>
      </c>
      <c r="K93" s="843">
        <v>10738</v>
      </c>
      <c r="M93" s="16"/>
    </row>
    <row r="94" spans="1:13" ht="12.75" customHeight="1" x14ac:dyDescent="0.2">
      <c r="A94" s="107" t="s">
        <v>303</v>
      </c>
      <c r="B94" s="1732">
        <v>45242.486147310003</v>
      </c>
      <c r="C94" s="1202">
        <f t="shared" si="2"/>
        <v>376253.96626558359</v>
      </c>
      <c r="D94" s="1455">
        <v>170730.63572935626</v>
      </c>
      <c r="E94" s="1873">
        <v>0</v>
      </c>
      <c r="F94" s="1021">
        <v>19273.771927395446</v>
      </c>
      <c r="G94" s="1021">
        <v>0</v>
      </c>
      <c r="H94" s="1832">
        <v>0</v>
      </c>
      <c r="I94" s="1021">
        <v>5185.9334901371394</v>
      </c>
      <c r="J94" s="1811">
        <v>181063.62511869473</v>
      </c>
      <c r="K94" s="843">
        <v>14999</v>
      </c>
      <c r="M94" s="16"/>
    </row>
    <row r="95" spans="1:13" ht="12.75" customHeight="1" x14ac:dyDescent="0.2">
      <c r="A95" s="107" t="s">
        <v>304</v>
      </c>
      <c r="B95" s="1732">
        <v>41910.271696980002</v>
      </c>
      <c r="C95" s="1202">
        <f t="shared" si="2"/>
        <v>340357.75849871407</v>
      </c>
      <c r="D95" s="1455">
        <v>178106.45659066795</v>
      </c>
      <c r="E95" s="1873">
        <v>0</v>
      </c>
      <c r="F95" s="1021">
        <v>29545.534410335531</v>
      </c>
      <c r="G95" s="1021">
        <v>0</v>
      </c>
      <c r="H95" s="1832">
        <v>0</v>
      </c>
      <c r="I95" s="1021">
        <v>3211.2567443814187</v>
      </c>
      <c r="J95" s="1811">
        <v>129494.51075332919</v>
      </c>
      <c r="K95" s="843">
        <v>10680</v>
      </c>
      <c r="M95" s="16"/>
    </row>
    <row r="96" spans="1:13" ht="12.75" customHeight="1" x14ac:dyDescent="0.2">
      <c r="A96" s="107" t="s">
        <v>305</v>
      </c>
      <c r="B96" s="1732">
        <v>30136.653453309998</v>
      </c>
      <c r="C96" s="1202">
        <f t="shared" si="2"/>
        <v>257915.54016876139</v>
      </c>
      <c r="D96" s="1455">
        <v>132637.82023572116</v>
      </c>
      <c r="E96" s="1873">
        <v>1.7912399999999999</v>
      </c>
      <c r="F96" s="1021">
        <v>23656.393799005786</v>
      </c>
      <c r="G96" s="1021">
        <v>0</v>
      </c>
      <c r="H96" s="1832">
        <v>0</v>
      </c>
      <c r="I96" s="1021">
        <v>1963.6116980369698</v>
      </c>
      <c r="J96" s="1811">
        <v>99655.9231959975</v>
      </c>
      <c r="K96" s="843">
        <v>8439</v>
      </c>
      <c r="M96" s="16"/>
    </row>
    <row r="97" spans="1:15" ht="12.75" customHeight="1" x14ac:dyDescent="0.2">
      <c r="A97" s="107" t="s">
        <v>306</v>
      </c>
      <c r="B97" s="1732">
        <v>20303.802323669999</v>
      </c>
      <c r="C97" s="1202">
        <f t="shared" si="2"/>
        <v>319860.85873910383</v>
      </c>
      <c r="D97" s="1455">
        <v>95914.860397096476</v>
      </c>
      <c r="E97" s="1021">
        <v>11.1</v>
      </c>
      <c r="F97" s="1021">
        <v>18240.385803642243</v>
      </c>
      <c r="G97" s="1021">
        <v>0</v>
      </c>
      <c r="H97" s="1832">
        <v>2699.7513799999997</v>
      </c>
      <c r="I97" s="1021">
        <v>910.01639472059298</v>
      </c>
      <c r="J97" s="1811">
        <v>202084.74476364453</v>
      </c>
      <c r="K97" s="843">
        <v>7748</v>
      </c>
    </row>
    <row r="98" spans="1:15" ht="12.75" customHeight="1" x14ac:dyDescent="0.2">
      <c r="A98" s="107" t="s">
        <v>307</v>
      </c>
      <c r="B98" s="1732">
        <v>22238.732614730001</v>
      </c>
      <c r="C98" s="1202">
        <f t="shared" si="2"/>
        <v>154152.3063289233</v>
      </c>
      <c r="D98" s="1455">
        <v>81985.456065735751</v>
      </c>
      <c r="E98" s="1021">
        <v>135.06729999999999</v>
      </c>
      <c r="F98" s="1021">
        <v>10755.611547675042</v>
      </c>
      <c r="G98" s="1021">
        <v>0</v>
      </c>
      <c r="H98" s="1021">
        <v>0</v>
      </c>
      <c r="I98" s="1021">
        <v>1626.6873475605971</v>
      </c>
      <c r="J98" s="1811">
        <v>59649.484067951911</v>
      </c>
      <c r="K98" s="843">
        <v>5573</v>
      </c>
    </row>
    <row r="99" spans="1:15" ht="12.75" customHeight="1" x14ac:dyDescent="0.2">
      <c r="A99" s="489" t="s">
        <v>309</v>
      </c>
      <c r="B99" s="1732">
        <v>26466.913264810002</v>
      </c>
      <c r="C99" s="1202">
        <f t="shared" si="2"/>
        <v>252641.13738653259</v>
      </c>
      <c r="D99" s="1455">
        <v>121069.03780470931</v>
      </c>
      <c r="E99" s="1021">
        <v>0</v>
      </c>
      <c r="F99" s="1021">
        <v>22768.542597774114</v>
      </c>
      <c r="G99" s="1021">
        <v>0</v>
      </c>
      <c r="H99" s="1021">
        <v>0</v>
      </c>
      <c r="I99" s="1021">
        <v>1090.024875634655</v>
      </c>
      <c r="J99" s="1811">
        <v>107713.53210841451</v>
      </c>
      <c r="K99" s="843">
        <v>7784</v>
      </c>
    </row>
    <row r="100" spans="1:15" ht="12.75" customHeight="1" x14ac:dyDescent="0.2">
      <c r="A100" s="489" t="s">
        <v>310</v>
      </c>
      <c r="B100" s="1732">
        <v>19581.88109083</v>
      </c>
      <c r="C100" s="1202">
        <f t="shared" si="2"/>
        <v>187104.30826067529</v>
      </c>
      <c r="D100" s="1455">
        <v>93812.910457393606</v>
      </c>
      <c r="E100" s="1021">
        <v>0</v>
      </c>
      <c r="F100" s="1021">
        <v>18051.51961430864</v>
      </c>
      <c r="G100" s="1021">
        <v>0</v>
      </c>
      <c r="H100" s="1021">
        <v>0</v>
      </c>
      <c r="I100" s="1021">
        <v>795.22182446992645</v>
      </c>
      <c r="J100" s="1811">
        <v>74444.656364503113</v>
      </c>
      <c r="K100" s="843">
        <v>3995</v>
      </c>
    </row>
    <row r="101" spans="1:15" ht="12.75" customHeight="1" x14ac:dyDescent="0.2">
      <c r="A101" s="107"/>
      <c r="B101" s="583"/>
      <c r="C101" s="1153"/>
      <c r="D101" s="1153"/>
      <c r="E101" s="1153"/>
      <c r="F101" s="1153"/>
      <c r="G101" s="1153"/>
      <c r="H101" s="1153"/>
      <c r="I101" s="1153"/>
      <c r="J101" s="1634"/>
      <c r="K101" s="924"/>
    </row>
    <row r="102" spans="1:15" ht="12.75" customHeight="1" x14ac:dyDescent="0.2">
      <c r="A102" s="578" t="s">
        <v>5</v>
      </c>
      <c r="B102" s="579">
        <f t="shared" ref="B102:K102" si="3">SUM(B74:B100)</f>
        <v>1517442.4848609499</v>
      </c>
      <c r="C102" s="1144">
        <f t="shared" si="3"/>
        <v>16640833.858914331</v>
      </c>
      <c r="D102" s="1144">
        <f t="shared" si="3"/>
        <v>8317991.1109915189</v>
      </c>
      <c r="E102" s="1144">
        <f t="shared" si="3"/>
        <v>125262.61616999999</v>
      </c>
      <c r="F102" s="1144">
        <f t="shared" si="3"/>
        <v>979604.59599905123</v>
      </c>
      <c r="G102" s="1144">
        <f t="shared" si="3"/>
        <v>0</v>
      </c>
      <c r="H102" s="1144">
        <f t="shared" si="3"/>
        <v>182850.51302000001</v>
      </c>
      <c r="I102" s="1145">
        <f t="shared" si="3"/>
        <v>102070.9709998739</v>
      </c>
      <c r="J102" s="1146">
        <f t="shared" si="3"/>
        <v>6933054.0517338868</v>
      </c>
      <c r="K102" s="962">
        <f t="shared" si="3"/>
        <v>532055</v>
      </c>
    </row>
    <row r="103" spans="1:15" ht="12.75" customHeight="1" thickBot="1" x14ac:dyDescent="0.25">
      <c r="A103" s="580"/>
      <c r="B103" s="581"/>
      <c r="C103" s="582"/>
      <c r="D103" s="582"/>
      <c r="E103" s="582"/>
      <c r="F103" s="582"/>
      <c r="G103" s="582"/>
      <c r="H103" s="582"/>
      <c r="I103" s="318"/>
      <c r="J103" s="613"/>
      <c r="K103" s="704"/>
    </row>
    <row r="104" spans="1:15" ht="12.75" customHeight="1" x14ac:dyDescent="0.2">
      <c r="A104" s="665"/>
      <c r="B104" s="666"/>
      <c r="C104" s="667"/>
      <c r="D104" s="667"/>
      <c r="E104" s="667"/>
      <c r="F104" s="667"/>
      <c r="G104" s="667"/>
      <c r="H104" s="667"/>
      <c r="I104" s="667"/>
      <c r="J104" s="667"/>
      <c r="K104" s="675"/>
    </row>
    <row r="105" spans="1:15" x14ac:dyDescent="0.2">
      <c r="A105" s="669" t="s">
        <v>2061</v>
      </c>
      <c r="B105" s="608"/>
      <c r="C105" s="272"/>
      <c r="D105" s="272"/>
      <c r="E105" s="272"/>
      <c r="F105" s="272"/>
      <c r="G105" s="272"/>
      <c r="H105" s="272"/>
      <c r="I105" s="272"/>
      <c r="J105" s="272"/>
      <c r="K105" s="676"/>
      <c r="M105" s="16"/>
    </row>
    <row r="106" spans="1:15" ht="12" customHeight="1" x14ac:dyDescent="0.2">
      <c r="A106" s="2037" t="s">
        <v>2143</v>
      </c>
      <c r="B106" s="2035"/>
      <c r="C106" s="2035"/>
      <c r="D106" s="2035"/>
      <c r="E106" s="2035"/>
      <c r="F106" s="2035"/>
      <c r="G106" s="2035"/>
      <c r="H106" s="2035"/>
      <c r="I106" s="2036"/>
      <c r="J106" s="2037"/>
      <c r="K106" s="2036"/>
      <c r="M106" s="16"/>
    </row>
    <row r="107" spans="1:15" ht="36" customHeight="1" x14ac:dyDescent="0.2">
      <c r="A107" s="2034" t="s">
        <v>2082</v>
      </c>
      <c r="B107" s="2035"/>
      <c r="C107" s="2035"/>
      <c r="D107" s="2035"/>
      <c r="E107" s="2035"/>
      <c r="F107" s="2035"/>
      <c r="G107" s="2035"/>
      <c r="H107" s="2035"/>
      <c r="I107" s="2035"/>
      <c r="J107" s="2035"/>
      <c r="K107" s="2036"/>
    </row>
    <row r="108" spans="1:15" ht="12.75" customHeight="1" x14ac:dyDescent="0.2">
      <c r="A108" s="2037" t="s">
        <v>1246</v>
      </c>
      <c r="B108" s="2035"/>
      <c r="C108" s="2035"/>
      <c r="D108" s="2035"/>
      <c r="E108" s="2035"/>
      <c r="F108" s="2035"/>
      <c r="G108" s="2035"/>
      <c r="H108" s="2035"/>
      <c r="I108" s="2035"/>
      <c r="J108" s="2035"/>
      <c r="K108" s="2036"/>
    </row>
    <row r="109" spans="1:15" ht="37.5" customHeight="1" x14ac:dyDescent="0.2">
      <c r="A109" s="2034" t="s">
        <v>2107</v>
      </c>
      <c r="B109" s="2035"/>
      <c r="C109" s="2035"/>
      <c r="D109" s="2035"/>
      <c r="E109" s="2035"/>
      <c r="F109" s="2035"/>
      <c r="G109" s="2035"/>
      <c r="H109" s="2035"/>
      <c r="I109" s="2036"/>
      <c r="J109" s="2037"/>
      <c r="K109" s="2036"/>
      <c r="N109" s="17"/>
    </row>
    <row r="110" spans="1:15" ht="12" customHeight="1" x14ac:dyDescent="0.2">
      <c r="A110" s="2037" t="s">
        <v>2077</v>
      </c>
      <c r="B110" s="2035"/>
      <c r="C110" s="2035"/>
      <c r="D110" s="2035"/>
      <c r="E110" s="2035"/>
      <c r="F110" s="2035"/>
      <c r="G110" s="2035"/>
      <c r="H110" s="2035"/>
      <c r="I110" s="2035"/>
      <c r="J110" s="2035"/>
      <c r="K110" s="2036"/>
      <c r="L110" s="15"/>
      <c r="M110" s="15"/>
      <c r="N110" s="15"/>
      <c r="O110" s="15"/>
    </row>
    <row r="111" spans="1:15" ht="24" customHeight="1" x14ac:dyDescent="0.2">
      <c r="A111" s="2034" t="s">
        <v>2086</v>
      </c>
      <c r="B111" s="2035"/>
      <c r="C111" s="2035"/>
      <c r="D111" s="2035"/>
      <c r="E111" s="2035"/>
      <c r="F111" s="2035"/>
      <c r="G111" s="2035"/>
      <c r="H111" s="2035"/>
      <c r="I111" s="2035"/>
      <c r="J111" s="2035"/>
      <c r="K111" s="2036"/>
    </row>
    <row r="112" spans="1:15" ht="24" customHeight="1" x14ac:dyDescent="0.2">
      <c r="A112" s="2034" t="s">
        <v>1247</v>
      </c>
      <c r="B112" s="2035"/>
      <c r="C112" s="2035"/>
      <c r="D112" s="2035"/>
      <c r="E112" s="2035"/>
      <c r="F112" s="2035"/>
      <c r="G112" s="2035"/>
      <c r="H112" s="2035"/>
      <c r="I112" s="2035"/>
      <c r="J112" s="2035"/>
      <c r="K112" s="2036"/>
    </row>
    <row r="113" spans="1:11" ht="12.75" thickBot="1" x14ac:dyDescent="0.25">
      <c r="A113" s="2038" t="s">
        <v>2127</v>
      </c>
      <c r="B113" s="2039"/>
      <c r="C113" s="2039"/>
      <c r="D113" s="2039"/>
      <c r="E113" s="2039"/>
      <c r="F113" s="2039"/>
      <c r="G113" s="2039"/>
      <c r="H113" s="2039"/>
      <c r="I113" s="2039"/>
      <c r="J113" s="2039"/>
      <c r="K113" s="2040"/>
    </row>
    <row r="114" spans="1:11" x14ac:dyDescent="0.2">
      <c r="J114" s="575"/>
    </row>
    <row r="115" spans="1:11" x14ac:dyDescent="0.2">
      <c r="K115" s="2"/>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11" style="2" bestFit="1" customWidth="1"/>
    <col min="14" max="16384" width="8.85546875" style="2"/>
  </cols>
  <sheetData>
    <row r="1" spans="1:12" x14ac:dyDescent="0.2">
      <c r="A1" s="2056" t="s">
        <v>2141</v>
      </c>
      <c r="B1" s="2057"/>
      <c r="C1" s="2057"/>
      <c r="D1" s="2057"/>
      <c r="E1" s="2057"/>
      <c r="F1" s="2057"/>
      <c r="G1" s="2057"/>
      <c r="H1" s="2057"/>
      <c r="I1" s="2057"/>
      <c r="J1" s="2057"/>
      <c r="K1" s="2058"/>
      <c r="L1" s="12"/>
    </row>
    <row r="2" spans="1:12" ht="13.5" customHeight="1" thickBot="1" x14ac:dyDescent="0.25">
      <c r="A2" s="2044" t="s">
        <v>1943</v>
      </c>
      <c r="B2" s="2045"/>
      <c r="C2" s="2045"/>
      <c r="D2" s="2045"/>
      <c r="E2" s="2045"/>
      <c r="F2" s="2045"/>
      <c r="G2" s="2045"/>
      <c r="H2" s="2045"/>
      <c r="I2" s="2045"/>
      <c r="J2" s="2045"/>
      <c r="K2" s="2046"/>
      <c r="L2" s="12"/>
    </row>
    <row r="3" spans="1:12"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2" ht="12.75" customHeight="1" x14ac:dyDescent="0.2">
      <c r="A4" s="3" t="s">
        <v>411</v>
      </c>
      <c r="B4" s="1729">
        <v>1061.7090114163</v>
      </c>
      <c r="C4" s="1202">
        <f>SUM(D4:J4)</f>
        <v>8953.7332965297464</v>
      </c>
      <c r="D4" s="1455">
        <v>4760.8969999999999</v>
      </c>
      <c r="E4" s="1966">
        <v>0</v>
      </c>
      <c r="F4" s="1133">
        <v>253.917</v>
      </c>
      <c r="G4" s="1133">
        <v>0</v>
      </c>
      <c r="H4" s="1851">
        <v>0</v>
      </c>
      <c r="I4" s="1584">
        <v>12.009</v>
      </c>
      <c r="J4" s="1808">
        <v>3926.9102965297466</v>
      </c>
      <c r="K4" s="909">
        <v>357</v>
      </c>
      <c r="L4" s="509"/>
    </row>
    <row r="5" spans="1:12" ht="12.75" customHeight="1" x14ac:dyDescent="0.2">
      <c r="A5" s="3" t="s">
        <v>412</v>
      </c>
      <c r="B5" s="1729">
        <v>366.28826700089996</v>
      </c>
      <c r="C5" s="1202">
        <f t="shared" ref="C5:C68" si="0">SUM(D5:J5)</f>
        <v>4673.5609888753625</v>
      </c>
      <c r="D5" s="1455">
        <v>2199.2959999999998</v>
      </c>
      <c r="E5" s="1966">
        <v>0</v>
      </c>
      <c r="F5" s="1133">
        <v>103.55</v>
      </c>
      <c r="G5" s="1133">
        <v>0</v>
      </c>
      <c r="H5" s="1851">
        <v>0</v>
      </c>
      <c r="I5" s="1585">
        <v>10.25</v>
      </c>
      <c r="J5" s="1808">
        <v>2360.4649888753625</v>
      </c>
      <c r="K5" s="910">
        <v>168</v>
      </c>
      <c r="L5" s="509"/>
    </row>
    <row r="6" spans="1:12" ht="12.75" customHeight="1" x14ac:dyDescent="0.2">
      <c r="A6" s="3" t="s">
        <v>413</v>
      </c>
      <c r="B6" s="1729">
        <v>721.22215676200005</v>
      </c>
      <c r="C6" s="1202">
        <f t="shared" si="0"/>
        <v>5220.8920858407628</v>
      </c>
      <c r="D6" s="1455">
        <v>2881.509</v>
      </c>
      <c r="E6" s="1966">
        <v>0</v>
      </c>
      <c r="F6" s="1133">
        <v>129.655</v>
      </c>
      <c r="G6" s="1133">
        <v>0</v>
      </c>
      <c r="H6" s="1851">
        <v>0</v>
      </c>
      <c r="I6" s="1585">
        <v>20.143000000000001</v>
      </c>
      <c r="J6" s="1808">
        <v>2189.5850858407625</v>
      </c>
      <c r="K6" s="910">
        <v>189</v>
      </c>
      <c r="L6" s="509"/>
    </row>
    <row r="7" spans="1:12" ht="12.75" customHeight="1" x14ac:dyDescent="0.2">
      <c r="A7" s="3" t="s">
        <v>363</v>
      </c>
      <c r="B7" s="1729">
        <v>191.6826022468</v>
      </c>
      <c r="C7" s="1202">
        <f t="shared" si="0"/>
        <v>1927.5756379490804</v>
      </c>
      <c r="D7" s="1455">
        <v>1017.515</v>
      </c>
      <c r="E7" s="1966">
        <v>0</v>
      </c>
      <c r="F7" s="1133">
        <v>36.279000000000003</v>
      </c>
      <c r="G7" s="1133">
        <v>0</v>
      </c>
      <c r="H7" s="1851">
        <v>0</v>
      </c>
      <c r="I7" s="1585">
        <v>0</v>
      </c>
      <c r="J7" s="1808">
        <v>873.78163794908039</v>
      </c>
      <c r="K7" s="910">
        <v>71</v>
      </c>
      <c r="L7" s="509"/>
    </row>
    <row r="8" spans="1:12" ht="12.75" customHeight="1" x14ac:dyDescent="0.2">
      <c r="A8" s="3" t="s">
        <v>48</v>
      </c>
      <c r="B8" s="1729">
        <v>2809.4293400184001</v>
      </c>
      <c r="C8" s="1202">
        <f t="shared" si="0"/>
        <v>33317.676962033198</v>
      </c>
      <c r="D8" s="1455">
        <v>18007.442999999999</v>
      </c>
      <c r="E8" s="1966">
        <v>0</v>
      </c>
      <c r="F8" s="1133">
        <v>975.80399999999997</v>
      </c>
      <c r="G8" s="1133">
        <v>0</v>
      </c>
      <c r="H8" s="1851">
        <v>0</v>
      </c>
      <c r="I8" s="1585">
        <v>105.973</v>
      </c>
      <c r="J8" s="1808">
        <v>14228.456962033195</v>
      </c>
      <c r="K8" s="910">
        <v>1083</v>
      </c>
      <c r="L8" s="509"/>
    </row>
    <row r="9" spans="1:12" ht="12.75" customHeight="1" x14ac:dyDescent="0.2">
      <c r="A9" s="3" t="s">
        <v>414</v>
      </c>
      <c r="B9" s="1729">
        <v>1164.3799351724001</v>
      </c>
      <c r="C9" s="1202">
        <f t="shared" si="0"/>
        <v>8388.4604506567775</v>
      </c>
      <c r="D9" s="1455">
        <v>5205.0280000000002</v>
      </c>
      <c r="E9" s="1966">
        <v>0</v>
      </c>
      <c r="F9" s="1133">
        <v>326.62599999999998</v>
      </c>
      <c r="G9" s="1133">
        <v>0</v>
      </c>
      <c r="H9" s="1851">
        <v>0</v>
      </c>
      <c r="I9" s="1585">
        <v>61.924999999999997</v>
      </c>
      <c r="J9" s="1808">
        <v>2794.8814506567778</v>
      </c>
      <c r="K9" s="910">
        <v>311</v>
      </c>
      <c r="L9" s="509"/>
    </row>
    <row r="10" spans="1:12" ht="12.75" customHeight="1" x14ac:dyDescent="0.2">
      <c r="A10" s="3" t="s">
        <v>415</v>
      </c>
      <c r="B10" s="1729">
        <v>3772.7373545503001</v>
      </c>
      <c r="C10" s="1202">
        <f t="shared" si="0"/>
        <v>41188.237814028871</v>
      </c>
      <c r="D10" s="1455">
        <v>26856.885999999999</v>
      </c>
      <c r="E10" s="1966">
        <v>0</v>
      </c>
      <c r="F10" s="1133">
        <v>2848.8159999999998</v>
      </c>
      <c r="G10" s="1133">
        <v>0</v>
      </c>
      <c r="H10" s="1851">
        <v>0</v>
      </c>
      <c r="I10" s="1585">
        <v>261.18799999999999</v>
      </c>
      <c r="J10" s="1808">
        <v>11221.347814028877</v>
      </c>
      <c r="K10" s="910">
        <v>1278</v>
      </c>
      <c r="L10" s="509"/>
    </row>
    <row r="11" spans="1:12" ht="12.75" customHeight="1" x14ac:dyDescent="0.2">
      <c r="A11" s="3" t="s">
        <v>416</v>
      </c>
      <c r="B11" s="1729">
        <v>6050.6302526365998</v>
      </c>
      <c r="C11" s="1202">
        <f t="shared" si="0"/>
        <v>55888.560776304621</v>
      </c>
      <c r="D11" s="1455">
        <v>36802.152000000002</v>
      </c>
      <c r="E11" s="1966">
        <v>0</v>
      </c>
      <c r="F11" s="1133">
        <v>3195.0120000000002</v>
      </c>
      <c r="G11" s="1133">
        <v>0</v>
      </c>
      <c r="H11" s="1851">
        <v>0</v>
      </c>
      <c r="I11" s="1585">
        <v>140.232</v>
      </c>
      <c r="J11" s="1808">
        <v>15751.164776304613</v>
      </c>
      <c r="K11" s="910">
        <v>1654</v>
      </c>
      <c r="L11" s="509"/>
    </row>
    <row r="12" spans="1:12" ht="12.75" customHeight="1" x14ac:dyDescent="0.2">
      <c r="A12" s="3" t="s">
        <v>417</v>
      </c>
      <c r="B12" s="1729">
        <v>1054.7878890999</v>
      </c>
      <c r="C12" s="1202">
        <f t="shared" si="0"/>
        <v>13213.646661793766</v>
      </c>
      <c r="D12" s="1455">
        <v>7679.683</v>
      </c>
      <c r="E12" s="1966">
        <v>0</v>
      </c>
      <c r="F12" s="1133">
        <v>300.42200000000003</v>
      </c>
      <c r="G12" s="1133">
        <v>0</v>
      </c>
      <c r="H12" s="1851">
        <v>0</v>
      </c>
      <c r="I12" s="1585">
        <v>58.113999999999997</v>
      </c>
      <c r="J12" s="1808">
        <v>5175.4276617937676</v>
      </c>
      <c r="K12" s="910">
        <v>405</v>
      </c>
      <c r="L12" s="509"/>
    </row>
    <row r="13" spans="1:12" ht="12.75" customHeight="1" x14ac:dyDescent="0.2">
      <c r="A13" s="3" t="s">
        <v>418</v>
      </c>
      <c r="B13" s="1729">
        <v>1335.886113498</v>
      </c>
      <c r="C13" s="1202">
        <f t="shared" si="0"/>
        <v>19173.286045065048</v>
      </c>
      <c r="D13" s="1455">
        <v>11401.607</v>
      </c>
      <c r="E13" s="1966">
        <v>0</v>
      </c>
      <c r="F13" s="1133">
        <v>790.53399999999999</v>
      </c>
      <c r="G13" s="1133">
        <v>0</v>
      </c>
      <c r="H13" s="1851">
        <v>0</v>
      </c>
      <c r="I13" s="1585">
        <v>41.631999999999998</v>
      </c>
      <c r="J13" s="1808">
        <v>6939.5130450650495</v>
      </c>
      <c r="K13" s="910">
        <v>538</v>
      </c>
      <c r="L13" s="509"/>
    </row>
    <row r="14" spans="1:12" ht="12.75" customHeight="1" x14ac:dyDescent="0.2">
      <c r="A14" s="3" t="s">
        <v>50</v>
      </c>
      <c r="B14" s="1729">
        <v>12175.956248266999</v>
      </c>
      <c r="C14" s="1202">
        <f t="shared" si="0"/>
        <v>134892.4280613857</v>
      </c>
      <c r="D14" s="1455">
        <v>80728.195000000007</v>
      </c>
      <c r="E14" s="1966">
        <v>0</v>
      </c>
      <c r="F14" s="1133">
        <v>5183.29</v>
      </c>
      <c r="G14" s="1133">
        <v>0</v>
      </c>
      <c r="H14" s="1851">
        <v>0</v>
      </c>
      <c r="I14" s="1585">
        <v>635.404</v>
      </c>
      <c r="J14" s="1808">
        <v>48345.539061385687</v>
      </c>
      <c r="K14" s="910">
        <v>4088</v>
      </c>
      <c r="L14" s="509"/>
    </row>
    <row r="15" spans="1:12" ht="12.75" customHeight="1" x14ac:dyDescent="0.2">
      <c r="A15" s="3" t="s">
        <v>419</v>
      </c>
      <c r="B15" s="1729">
        <v>918.70768633759997</v>
      </c>
      <c r="C15" s="1202">
        <f t="shared" si="0"/>
        <v>10449.226885216271</v>
      </c>
      <c r="D15" s="1455">
        <v>6334.5370000000003</v>
      </c>
      <c r="E15" s="1966">
        <v>0</v>
      </c>
      <c r="F15" s="1133">
        <v>458.96800000000002</v>
      </c>
      <c r="G15" s="1133">
        <v>0</v>
      </c>
      <c r="H15" s="1851">
        <v>0</v>
      </c>
      <c r="I15" s="1585">
        <v>26.908000000000001</v>
      </c>
      <c r="J15" s="1808">
        <v>3628.8138852162697</v>
      </c>
      <c r="K15" s="910">
        <v>281</v>
      </c>
      <c r="L15" s="509"/>
    </row>
    <row r="16" spans="1:12" ht="12.75" customHeight="1" x14ac:dyDescent="0.2">
      <c r="A16" s="3" t="s">
        <v>420</v>
      </c>
      <c r="B16" s="1729">
        <v>1125.4471959437001</v>
      </c>
      <c r="C16" s="1202">
        <f t="shared" si="0"/>
        <v>11547.927316928875</v>
      </c>
      <c r="D16" s="1455">
        <v>5958.55</v>
      </c>
      <c r="E16" s="1966">
        <v>0</v>
      </c>
      <c r="F16" s="1133">
        <v>285.34199999999998</v>
      </c>
      <c r="G16" s="1133">
        <v>0</v>
      </c>
      <c r="H16" s="1851">
        <v>0</v>
      </c>
      <c r="I16" s="1585">
        <v>49.220999999999997</v>
      </c>
      <c r="J16" s="1808">
        <v>5254.8143169288751</v>
      </c>
      <c r="K16" s="910">
        <v>499</v>
      </c>
      <c r="L16" s="509"/>
    </row>
    <row r="17" spans="1:12" ht="12.75" customHeight="1" x14ac:dyDescent="0.2">
      <c r="A17" s="3" t="s">
        <v>421</v>
      </c>
      <c r="B17" s="1729">
        <v>1081.50501418</v>
      </c>
      <c r="C17" s="1202">
        <f t="shared" si="0"/>
        <v>12428.637910564275</v>
      </c>
      <c r="D17" s="1455">
        <v>5783.607</v>
      </c>
      <c r="E17" s="1966">
        <v>0</v>
      </c>
      <c r="F17" s="1133">
        <v>349.03699999999998</v>
      </c>
      <c r="G17" s="1133">
        <v>0</v>
      </c>
      <c r="H17" s="1851">
        <v>0</v>
      </c>
      <c r="I17" s="1585">
        <v>12.159000000000001</v>
      </c>
      <c r="J17" s="1808">
        <v>6283.8349105642756</v>
      </c>
      <c r="K17" s="910">
        <v>523</v>
      </c>
      <c r="L17" s="509"/>
    </row>
    <row r="18" spans="1:12" ht="12.75" customHeight="1" x14ac:dyDescent="0.2">
      <c r="A18" s="3" t="s">
        <v>422</v>
      </c>
      <c r="B18" s="1729">
        <v>4281.9919921161991</v>
      </c>
      <c r="C18" s="1202">
        <f t="shared" si="0"/>
        <v>75508.438081962653</v>
      </c>
      <c r="D18" s="1455">
        <v>53212.868999999999</v>
      </c>
      <c r="E18" s="1966">
        <v>0</v>
      </c>
      <c r="F18" s="1133">
        <v>10473.657999999999</v>
      </c>
      <c r="G18" s="1133">
        <v>0</v>
      </c>
      <c r="H18" s="1851">
        <v>0</v>
      </c>
      <c r="I18" s="1585">
        <v>168.82</v>
      </c>
      <c r="J18" s="1808">
        <v>11653.091081962657</v>
      </c>
      <c r="K18" s="910">
        <v>1859</v>
      </c>
      <c r="L18" s="509"/>
    </row>
    <row r="19" spans="1:12" ht="12.75" customHeight="1" x14ac:dyDescent="0.2">
      <c r="A19" s="3" t="s">
        <v>423</v>
      </c>
      <c r="B19" s="1729">
        <v>4419.7892198009004</v>
      </c>
      <c r="C19" s="1202">
        <f t="shared" si="0"/>
        <v>42100.929460215732</v>
      </c>
      <c r="D19" s="1455">
        <v>22275.517</v>
      </c>
      <c r="E19" s="1966">
        <v>0</v>
      </c>
      <c r="F19" s="1133">
        <v>4341.4009999999998</v>
      </c>
      <c r="G19" s="1133">
        <v>0</v>
      </c>
      <c r="H19" s="1851">
        <v>0</v>
      </c>
      <c r="I19" s="1585">
        <v>304.15800000000002</v>
      </c>
      <c r="J19" s="1808">
        <v>15179.853460215734</v>
      </c>
      <c r="K19" s="910">
        <v>1407</v>
      </c>
      <c r="L19" s="509"/>
    </row>
    <row r="20" spans="1:12" ht="12.75" customHeight="1" x14ac:dyDescent="0.2">
      <c r="A20" s="3" t="s">
        <v>424</v>
      </c>
      <c r="B20" s="1729">
        <v>1664.9266834375999</v>
      </c>
      <c r="C20" s="1202">
        <f t="shared" si="0"/>
        <v>20182.486824378866</v>
      </c>
      <c r="D20" s="1455">
        <v>8846.64</v>
      </c>
      <c r="E20" s="1966">
        <v>0</v>
      </c>
      <c r="F20" s="1133">
        <v>496.16199999999998</v>
      </c>
      <c r="G20" s="1133">
        <v>0</v>
      </c>
      <c r="H20" s="1851">
        <v>0</v>
      </c>
      <c r="I20" s="1585">
        <v>181.15299999999999</v>
      </c>
      <c r="J20" s="1808">
        <v>10658.531824378868</v>
      </c>
      <c r="K20" s="910">
        <v>614</v>
      </c>
      <c r="L20" s="509"/>
    </row>
    <row r="21" spans="1:12" ht="12.75" customHeight="1" x14ac:dyDescent="0.2">
      <c r="A21" s="3" t="s">
        <v>425</v>
      </c>
      <c r="B21" s="1729">
        <v>1496.8056386324001</v>
      </c>
      <c r="C21" s="1202">
        <f t="shared" si="0"/>
        <v>17590.955019307745</v>
      </c>
      <c r="D21" s="1455">
        <v>11878.825999999999</v>
      </c>
      <c r="E21" s="1966">
        <v>0</v>
      </c>
      <c r="F21" s="1133">
        <v>827.79399999999998</v>
      </c>
      <c r="G21" s="1133">
        <v>0</v>
      </c>
      <c r="H21" s="1851">
        <v>0</v>
      </c>
      <c r="I21" s="1585">
        <v>160.38</v>
      </c>
      <c r="J21" s="1808">
        <v>4723.9550193077475</v>
      </c>
      <c r="K21" s="910">
        <v>460</v>
      </c>
      <c r="L21" s="509"/>
    </row>
    <row r="22" spans="1:12" ht="12.75" customHeight="1" x14ac:dyDescent="0.2">
      <c r="A22" s="3" t="s">
        <v>54</v>
      </c>
      <c r="B22" s="1729">
        <v>316.63149822460002</v>
      </c>
      <c r="C22" s="1202">
        <f t="shared" si="0"/>
        <v>4228.0052703941819</v>
      </c>
      <c r="D22" s="1455">
        <v>2992.326</v>
      </c>
      <c r="E22" s="1966">
        <v>0</v>
      </c>
      <c r="F22" s="1133">
        <v>289.25799999999998</v>
      </c>
      <c r="G22" s="1133">
        <v>0</v>
      </c>
      <c r="H22" s="1851">
        <v>0</v>
      </c>
      <c r="I22" s="1585">
        <v>22.91</v>
      </c>
      <c r="J22" s="1808">
        <v>923.51127039418236</v>
      </c>
      <c r="K22" s="910">
        <v>131</v>
      </c>
      <c r="L22" s="509"/>
    </row>
    <row r="23" spans="1:12" ht="12.75" customHeight="1" x14ac:dyDescent="0.2">
      <c r="A23" s="3" t="s">
        <v>426</v>
      </c>
      <c r="B23" s="1729">
        <v>7374.5230336197001</v>
      </c>
      <c r="C23" s="1202">
        <f t="shared" si="0"/>
        <v>79098.244317955367</v>
      </c>
      <c r="D23" s="1455">
        <v>48169.29</v>
      </c>
      <c r="E23" s="1966">
        <v>0</v>
      </c>
      <c r="F23" s="1133">
        <v>8226.2819999999992</v>
      </c>
      <c r="G23" s="1133">
        <v>0</v>
      </c>
      <c r="H23" s="1851">
        <v>0</v>
      </c>
      <c r="I23" s="1585">
        <v>263.64999999999998</v>
      </c>
      <c r="J23" s="1808">
        <v>22439.022317955369</v>
      </c>
      <c r="K23" s="910">
        <v>2421</v>
      </c>
      <c r="L23" s="509"/>
    </row>
    <row r="24" spans="1:12" ht="12.75" customHeight="1" x14ac:dyDescent="0.2">
      <c r="A24" s="3" t="s">
        <v>427</v>
      </c>
      <c r="B24" s="1729">
        <v>746.04267562560005</v>
      </c>
      <c r="C24" s="1202">
        <f t="shared" si="0"/>
        <v>6301.8103283992314</v>
      </c>
      <c r="D24" s="1455">
        <v>3596.672</v>
      </c>
      <c r="E24" s="1966">
        <v>0</v>
      </c>
      <c r="F24" s="1133">
        <v>216.34</v>
      </c>
      <c r="G24" s="1133">
        <v>0</v>
      </c>
      <c r="H24" s="1851">
        <v>0</v>
      </c>
      <c r="I24" s="1585">
        <v>137.65899999999999</v>
      </c>
      <c r="J24" s="1808">
        <v>2351.1393283992315</v>
      </c>
      <c r="K24" s="910">
        <v>264</v>
      </c>
      <c r="L24" s="509"/>
    </row>
    <row r="25" spans="1:12" ht="12.75" customHeight="1" x14ac:dyDescent="0.2">
      <c r="A25" s="3" t="s">
        <v>135</v>
      </c>
      <c r="B25" s="1729">
        <v>6740.2526179776996</v>
      </c>
      <c r="C25" s="1202">
        <f t="shared" si="0"/>
        <v>82950.515737581038</v>
      </c>
      <c r="D25" s="1455">
        <v>44305.561000000002</v>
      </c>
      <c r="E25" s="1966">
        <v>0</v>
      </c>
      <c r="F25" s="1133">
        <v>5132.0860000000002</v>
      </c>
      <c r="G25" s="1133">
        <v>0</v>
      </c>
      <c r="H25" s="1851">
        <v>0</v>
      </c>
      <c r="I25" s="1585">
        <v>285.75799999999998</v>
      </c>
      <c r="J25" s="1808">
        <v>33227.110737581032</v>
      </c>
      <c r="K25" s="910">
        <v>2080</v>
      </c>
      <c r="L25" s="509"/>
    </row>
    <row r="26" spans="1:12" ht="12.75" customHeight="1" x14ac:dyDescent="0.2">
      <c r="A26" s="3" t="s">
        <v>428</v>
      </c>
      <c r="B26" s="1729">
        <v>4412.6616611292002</v>
      </c>
      <c r="C26" s="1202">
        <f t="shared" si="0"/>
        <v>34760.032623765808</v>
      </c>
      <c r="D26" s="1455">
        <v>19141.683000000001</v>
      </c>
      <c r="E26" s="1966">
        <v>0</v>
      </c>
      <c r="F26" s="1133">
        <v>722.52499999999998</v>
      </c>
      <c r="G26" s="1133">
        <v>0</v>
      </c>
      <c r="H26" s="1851">
        <v>0</v>
      </c>
      <c r="I26" s="1585">
        <v>105.008</v>
      </c>
      <c r="J26" s="1808">
        <v>14790.816623765806</v>
      </c>
      <c r="K26" s="910">
        <v>1370</v>
      </c>
      <c r="L26" s="509"/>
    </row>
    <row r="27" spans="1:12" ht="12.75" customHeight="1" x14ac:dyDescent="0.2">
      <c r="A27" s="3" t="s">
        <v>429</v>
      </c>
      <c r="B27" s="1729">
        <v>930.27398964220004</v>
      </c>
      <c r="C27" s="1202">
        <f t="shared" si="0"/>
        <v>9165.3057614370264</v>
      </c>
      <c r="D27" s="1455">
        <v>4594.7030000000004</v>
      </c>
      <c r="E27" s="1966">
        <v>0</v>
      </c>
      <c r="F27" s="1133">
        <v>267.19400000000002</v>
      </c>
      <c r="G27" s="1133">
        <v>0</v>
      </c>
      <c r="H27" s="1851">
        <v>0</v>
      </c>
      <c r="I27" s="1585">
        <v>10.109</v>
      </c>
      <c r="J27" s="1808">
        <v>4293.2997614370242</v>
      </c>
      <c r="K27" s="910">
        <v>319</v>
      </c>
      <c r="L27" s="509"/>
    </row>
    <row r="28" spans="1:12" ht="12.75" customHeight="1" x14ac:dyDescent="0.2">
      <c r="A28" s="3" t="s">
        <v>430</v>
      </c>
      <c r="B28" s="1729">
        <v>28525.919570342005</v>
      </c>
      <c r="C28" s="1202">
        <f t="shared" si="0"/>
        <v>283228.14744164806</v>
      </c>
      <c r="D28" s="1455">
        <v>177894.04800000001</v>
      </c>
      <c r="E28" s="1966">
        <v>0</v>
      </c>
      <c r="F28" s="1133">
        <v>33586.103000000003</v>
      </c>
      <c r="G28" s="1133">
        <v>0</v>
      </c>
      <c r="H28" s="1851">
        <v>0</v>
      </c>
      <c r="I28" s="1585">
        <v>1694.2570000000001</v>
      </c>
      <c r="J28" s="1808">
        <v>70053.739441648024</v>
      </c>
      <c r="K28" s="910">
        <v>8952</v>
      </c>
      <c r="L28" s="509"/>
    </row>
    <row r="29" spans="1:12" ht="12.75" customHeight="1" x14ac:dyDescent="0.2">
      <c r="A29" s="3" t="s">
        <v>431</v>
      </c>
      <c r="B29" s="1729">
        <v>1957.2303830820001</v>
      </c>
      <c r="C29" s="1202">
        <f t="shared" si="0"/>
        <v>6214.6987761231148</v>
      </c>
      <c r="D29" s="1455">
        <v>3998.3119999999999</v>
      </c>
      <c r="E29" s="1966">
        <v>0</v>
      </c>
      <c r="F29" s="1133">
        <v>288.404</v>
      </c>
      <c r="G29" s="1133">
        <v>0</v>
      </c>
      <c r="H29" s="1851">
        <v>0</v>
      </c>
      <c r="I29" s="1585">
        <v>14.336</v>
      </c>
      <c r="J29" s="1808">
        <v>1913.646776123114</v>
      </c>
      <c r="K29" s="910">
        <v>209</v>
      </c>
      <c r="L29" s="509"/>
    </row>
    <row r="30" spans="1:12" ht="12.75" customHeight="1" x14ac:dyDescent="0.2">
      <c r="A30" s="3" t="s">
        <v>432</v>
      </c>
      <c r="B30" s="1729">
        <v>1653.5144392437003</v>
      </c>
      <c r="C30" s="1202">
        <f t="shared" si="0"/>
        <v>13306.83220653012</v>
      </c>
      <c r="D30" s="1455">
        <v>9035.7240000000002</v>
      </c>
      <c r="E30" s="1966">
        <v>0</v>
      </c>
      <c r="F30" s="1133">
        <v>514.95899999999995</v>
      </c>
      <c r="G30" s="1133">
        <v>0</v>
      </c>
      <c r="H30" s="1851">
        <v>0</v>
      </c>
      <c r="I30" s="1585">
        <v>70.59</v>
      </c>
      <c r="J30" s="1808">
        <v>3685.5592065301184</v>
      </c>
      <c r="K30" s="910">
        <v>402</v>
      </c>
      <c r="L30" s="509"/>
    </row>
    <row r="31" spans="1:12" ht="12.75" customHeight="1" x14ac:dyDescent="0.2">
      <c r="A31" s="3" t="s">
        <v>56</v>
      </c>
      <c r="B31" s="1729">
        <v>15098.2098022667</v>
      </c>
      <c r="C31" s="1202">
        <f t="shared" si="0"/>
        <v>119795.72896515715</v>
      </c>
      <c r="D31" s="1455">
        <v>83597.754000000001</v>
      </c>
      <c r="E31" s="1966">
        <v>0</v>
      </c>
      <c r="F31" s="1133">
        <v>9954.1759999999995</v>
      </c>
      <c r="G31" s="1133">
        <v>0</v>
      </c>
      <c r="H31" s="1851">
        <v>0</v>
      </c>
      <c r="I31" s="1585">
        <v>566.20799999999997</v>
      </c>
      <c r="J31" s="1808">
        <v>25677.590965157156</v>
      </c>
      <c r="K31" s="910">
        <v>3014</v>
      </c>
      <c r="L31" s="509"/>
    </row>
    <row r="32" spans="1:12" ht="12.75" customHeight="1" x14ac:dyDescent="0.2">
      <c r="A32" s="3" t="s">
        <v>59</v>
      </c>
      <c r="B32" s="1729">
        <v>6506.9378076000003</v>
      </c>
      <c r="C32" s="1202">
        <f t="shared" si="0"/>
        <v>44480.132190462522</v>
      </c>
      <c r="D32" s="1455">
        <v>26909.432000000001</v>
      </c>
      <c r="E32" s="1966">
        <v>0</v>
      </c>
      <c r="F32" s="1133">
        <v>4087.018</v>
      </c>
      <c r="G32" s="1133">
        <v>0</v>
      </c>
      <c r="H32" s="1851">
        <v>0</v>
      </c>
      <c r="I32" s="1585">
        <v>217.44900000000001</v>
      </c>
      <c r="J32" s="1808">
        <v>13266.233190462519</v>
      </c>
      <c r="K32" s="910">
        <v>1330</v>
      </c>
      <c r="L32" s="509"/>
    </row>
    <row r="33" spans="1:12" ht="12.75" customHeight="1" x14ac:dyDescent="0.2">
      <c r="A33" s="3" t="s">
        <v>60</v>
      </c>
      <c r="B33" s="1729">
        <v>257.28472119789996</v>
      </c>
      <c r="C33" s="1202">
        <f t="shared" si="0"/>
        <v>1946.2074049025055</v>
      </c>
      <c r="D33" s="1455">
        <v>937.66399999999999</v>
      </c>
      <c r="E33" s="1966">
        <v>0</v>
      </c>
      <c r="F33" s="1133">
        <v>34.814</v>
      </c>
      <c r="G33" s="1133">
        <v>0</v>
      </c>
      <c r="H33" s="1851">
        <v>0</v>
      </c>
      <c r="I33" s="1585">
        <v>8.7999999999999995E-2</v>
      </c>
      <c r="J33" s="1808">
        <v>973.64140490250543</v>
      </c>
      <c r="K33" s="910">
        <v>67</v>
      </c>
      <c r="L33" s="509"/>
    </row>
    <row r="34" spans="1:12" ht="12.75" customHeight="1" x14ac:dyDescent="0.2">
      <c r="A34" s="3" t="s">
        <v>433</v>
      </c>
      <c r="B34" s="1729">
        <v>18589.274764038997</v>
      </c>
      <c r="C34" s="1202">
        <f t="shared" si="0"/>
        <v>212088.08971160639</v>
      </c>
      <c r="D34" s="1455">
        <v>110260.739</v>
      </c>
      <c r="E34" s="1966">
        <v>0</v>
      </c>
      <c r="F34" s="1133">
        <v>11259.528</v>
      </c>
      <c r="G34" s="1133">
        <v>0</v>
      </c>
      <c r="H34" s="1851">
        <v>0</v>
      </c>
      <c r="I34" s="1585">
        <v>562.14499999999998</v>
      </c>
      <c r="J34" s="1808">
        <v>90005.67771160636</v>
      </c>
      <c r="K34" s="910">
        <v>7469</v>
      </c>
      <c r="L34" s="509"/>
    </row>
    <row r="35" spans="1:12" ht="12.75" customHeight="1" x14ac:dyDescent="0.2">
      <c r="A35" s="3" t="s">
        <v>434</v>
      </c>
      <c r="B35" s="1729">
        <v>331.99399028900001</v>
      </c>
      <c r="C35" s="1202">
        <f t="shared" si="0"/>
        <v>3588.4718632377217</v>
      </c>
      <c r="D35" s="1455">
        <v>1849.174</v>
      </c>
      <c r="E35" s="1966">
        <v>0</v>
      </c>
      <c r="F35" s="1133">
        <v>118.66800000000001</v>
      </c>
      <c r="G35" s="1133">
        <v>0</v>
      </c>
      <c r="H35" s="1851">
        <v>0</v>
      </c>
      <c r="I35" s="1585">
        <v>10</v>
      </c>
      <c r="J35" s="1808">
        <v>1610.6298632377218</v>
      </c>
      <c r="K35" s="910">
        <v>152</v>
      </c>
      <c r="L35" s="509"/>
    </row>
    <row r="36" spans="1:12" ht="12.75" customHeight="1" x14ac:dyDescent="0.2">
      <c r="A36" s="3" t="s">
        <v>435</v>
      </c>
      <c r="B36" s="1729">
        <v>45359.713043524003</v>
      </c>
      <c r="C36" s="1202">
        <f t="shared" si="0"/>
        <v>334531.61683155061</v>
      </c>
      <c r="D36" s="1455">
        <v>197913.78</v>
      </c>
      <c r="E36" s="1966">
        <v>5.4197600000000001</v>
      </c>
      <c r="F36" s="1133">
        <v>32688.386999999999</v>
      </c>
      <c r="G36" s="1133">
        <v>0</v>
      </c>
      <c r="H36" s="1851">
        <v>478.01094000000001</v>
      </c>
      <c r="I36" s="1585">
        <v>2750.4380000000001</v>
      </c>
      <c r="J36" s="1808">
        <v>100695.58113155064</v>
      </c>
      <c r="K36" s="910">
        <v>9604</v>
      </c>
      <c r="L36" s="509"/>
    </row>
    <row r="37" spans="1:12" ht="12.75" customHeight="1" x14ac:dyDescent="0.2">
      <c r="A37" s="3" t="s">
        <v>62</v>
      </c>
      <c r="B37" s="1729">
        <v>2095.4904679903998</v>
      </c>
      <c r="C37" s="1202">
        <f t="shared" si="0"/>
        <v>25503.057505648194</v>
      </c>
      <c r="D37" s="1455">
        <v>13333.991</v>
      </c>
      <c r="E37" s="1966">
        <v>0</v>
      </c>
      <c r="F37" s="1133">
        <v>702.14</v>
      </c>
      <c r="G37" s="1133">
        <v>0</v>
      </c>
      <c r="H37" s="1851">
        <v>0</v>
      </c>
      <c r="I37" s="1585">
        <v>107.592</v>
      </c>
      <c r="J37" s="1808">
        <v>11359.334505648194</v>
      </c>
      <c r="K37" s="910">
        <v>849</v>
      </c>
      <c r="L37" s="509"/>
    </row>
    <row r="38" spans="1:12" ht="12.75" customHeight="1" x14ac:dyDescent="0.2">
      <c r="A38" s="3" t="s">
        <v>436</v>
      </c>
      <c r="B38" s="1729">
        <v>2353.5517047053004</v>
      </c>
      <c r="C38" s="1202">
        <f t="shared" si="0"/>
        <v>23912.584286049612</v>
      </c>
      <c r="D38" s="1455">
        <v>13689.677</v>
      </c>
      <c r="E38" s="1966">
        <v>0</v>
      </c>
      <c r="F38" s="1133">
        <v>715.33100000000002</v>
      </c>
      <c r="G38" s="1133">
        <v>0</v>
      </c>
      <c r="H38" s="1851">
        <v>0</v>
      </c>
      <c r="I38" s="1585">
        <v>30.803999999999998</v>
      </c>
      <c r="J38" s="1808">
        <v>9476.7722860496106</v>
      </c>
      <c r="K38" s="910">
        <v>838</v>
      </c>
      <c r="L38" s="509"/>
    </row>
    <row r="39" spans="1:12" ht="12.75" customHeight="1" x14ac:dyDescent="0.2">
      <c r="A39" s="3" t="s">
        <v>0</v>
      </c>
      <c r="B39" s="1729">
        <v>16864.666693705698</v>
      </c>
      <c r="C39" s="1202">
        <f t="shared" si="0"/>
        <v>347012.08756541059</v>
      </c>
      <c r="D39" s="1455">
        <v>232560.81599999999</v>
      </c>
      <c r="E39" s="1966">
        <v>0</v>
      </c>
      <c r="F39" s="1133">
        <v>31357.27</v>
      </c>
      <c r="G39" s="1133">
        <v>0</v>
      </c>
      <c r="H39" s="1851">
        <v>0</v>
      </c>
      <c r="I39" s="1585">
        <v>1434.046</v>
      </c>
      <c r="J39" s="1811">
        <v>81659.955565410608</v>
      </c>
      <c r="K39" s="910">
        <v>7665</v>
      </c>
      <c r="L39" s="509"/>
    </row>
    <row r="40" spans="1:12" ht="12.75" customHeight="1" x14ac:dyDescent="0.2">
      <c r="A40" s="3" t="s">
        <v>437</v>
      </c>
      <c r="B40" s="1729">
        <v>1243.6576035611999</v>
      </c>
      <c r="C40" s="1202">
        <f t="shared" si="0"/>
        <v>13356.430542717231</v>
      </c>
      <c r="D40" s="1455">
        <v>7000.5259999999998</v>
      </c>
      <c r="E40" s="1966">
        <v>0</v>
      </c>
      <c r="F40" s="1133">
        <v>409.07100000000003</v>
      </c>
      <c r="G40" s="1133">
        <v>0</v>
      </c>
      <c r="H40" s="1851">
        <v>0</v>
      </c>
      <c r="I40" s="1585">
        <v>32.533999999999999</v>
      </c>
      <c r="J40" s="1811">
        <v>5914.2995427172318</v>
      </c>
      <c r="K40" s="910">
        <v>478</v>
      </c>
      <c r="L40" s="509"/>
    </row>
    <row r="41" spans="1:12" ht="12.75" customHeight="1" x14ac:dyDescent="0.2">
      <c r="A41" s="3" t="s">
        <v>438</v>
      </c>
      <c r="B41" s="1729">
        <v>9893.1429099192992</v>
      </c>
      <c r="C41" s="1202">
        <f t="shared" si="0"/>
        <v>90331.182762048236</v>
      </c>
      <c r="D41" s="1455">
        <v>61809.402999999998</v>
      </c>
      <c r="E41" s="1966">
        <v>0</v>
      </c>
      <c r="F41" s="1133">
        <v>6361.2510000000002</v>
      </c>
      <c r="G41" s="1133">
        <v>0</v>
      </c>
      <c r="H41" s="1851">
        <v>0</v>
      </c>
      <c r="I41" s="1585">
        <v>481.00200000000001</v>
      </c>
      <c r="J41" s="1811">
        <v>21679.526762048241</v>
      </c>
      <c r="K41" s="910">
        <v>3050</v>
      </c>
      <c r="L41" s="509"/>
    </row>
    <row r="42" spans="1:12" ht="12.75" customHeight="1" x14ac:dyDescent="0.2">
      <c r="A42" s="3" t="s">
        <v>141</v>
      </c>
      <c r="B42" s="1729">
        <v>967.55889341470004</v>
      </c>
      <c r="C42" s="1202">
        <f t="shared" si="0"/>
        <v>6553.466837367605</v>
      </c>
      <c r="D42" s="1455">
        <v>3039.29</v>
      </c>
      <c r="E42" s="1966">
        <v>0</v>
      </c>
      <c r="F42" s="1133">
        <v>142.20400000000001</v>
      </c>
      <c r="G42" s="1133">
        <v>0</v>
      </c>
      <c r="H42" s="1851">
        <v>0</v>
      </c>
      <c r="I42" s="1585">
        <v>92.343999999999994</v>
      </c>
      <c r="J42" s="1811">
        <v>3279.6288373676048</v>
      </c>
      <c r="K42" s="910">
        <v>343</v>
      </c>
      <c r="L42" s="509"/>
    </row>
    <row r="43" spans="1:12" ht="12.75" customHeight="1" x14ac:dyDescent="0.2">
      <c r="A43" s="3" t="s">
        <v>439</v>
      </c>
      <c r="B43" s="1729">
        <v>1319.0245366925001</v>
      </c>
      <c r="C43" s="1202">
        <f t="shared" si="0"/>
        <v>14241.880634480425</v>
      </c>
      <c r="D43" s="1455">
        <v>7755.9530000000004</v>
      </c>
      <c r="E43" s="1966">
        <v>0</v>
      </c>
      <c r="F43" s="1133">
        <v>474.17200000000003</v>
      </c>
      <c r="G43" s="1133">
        <v>0</v>
      </c>
      <c r="H43" s="1851">
        <v>0</v>
      </c>
      <c r="I43" s="1585">
        <v>24.315999999999999</v>
      </c>
      <c r="J43" s="1811">
        <v>5987.4396344804236</v>
      </c>
      <c r="K43" s="910">
        <v>396</v>
      </c>
      <c r="L43" s="509"/>
    </row>
    <row r="44" spans="1:12" ht="12.75" customHeight="1" x14ac:dyDescent="0.2">
      <c r="A44" s="3" t="s">
        <v>440</v>
      </c>
      <c r="B44" s="1729">
        <v>1103.2082992205001</v>
      </c>
      <c r="C44" s="1202">
        <f t="shared" si="0"/>
        <v>9076.9891705512837</v>
      </c>
      <c r="D44" s="1455">
        <v>5809.57</v>
      </c>
      <c r="E44" s="1966">
        <v>0</v>
      </c>
      <c r="F44" s="1133">
        <v>285.97000000000003</v>
      </c>
      <c r="G44" s="1133">
        <v>0</v>
      </c>
      <c r="H44" s="1851">
        <v>0</v>
      </c>
      <c r="I44" s="1585">
        <v>23.98</v>
      </c>
      <c r="J44" s="1811">
        <v>2957.4691705512846</v>
      </c>
      <c r="K44" s="910">
        <v>334</v>
      </c>
      <c r="L44" s="509"/>
    </row>
    <row r="45" spans="1:12" ht="12.75" customHeight="1" x14ac:dyDescent="0.2">
      <c r="A45" s="3" t="s">
        <v>441</v>
      </c>
      <c r="B45" s="1729">
        <v>1594.6203977661999</v>
      </c>
      <c r="C45" s="1202">
        <f t="shared" si="0"/>
        <v>15336.461796234365</v>
      </c>
      <c r="D45" s="1455">
        <v>10419.918</v>
      </c>
      <c r="E45" s="1966">
        <v>0</v>
      </c>
      <c r="F45" s="1133">
        <v>948.846</v>
      </c>
      <c r="G45" s="1133">
        <v>0</v>
      </c>
      <c r="H45" s="1851">
        <v>0</v>
      </c>
      <c r="I45" s="1585">
        <v>32.476999999999997</v>
      </c>
      <c r="J45" s="1811">
        <v>3935.2207962343664</v>
      </c>
      <c r="K45" s="910">
        <v>388</v>
      </c>
      <c r="L45" s="509"/>
    </row>
    <row r="46" spans="1:12" ht="12.75" customHeight="1" x14ac:dyDescent="0.2">
      <c r="A46" s="3" t="s">
        <v>442</v>
      </c>
      <c r="B46" s="1729">
        <v>1659.9129213664</v>
      </c>
      <c r="C46" s="1202">
        <f t="shared" si="0"/>
        <v>14709.193049379515</v>
      </c>
      <c r="D46" s="1455">
        <v>7671.5079999999998</v>
      </c>
      <c r="E46" s="1966">
        <v>0</v>
      </c>
      <c r="F46" s="1133">
        <v>592.84100000000001</v>
      </c>
      <c r="G46" s="1133">
        <v>0</v>
      </c>
      <c r="H46" s="1851">
        <v>0</v>
      </c>
      <c r="I46" s="1585">
        <v>53.607999999999997</v>
      </c>
      <c r="J46" s="1811">
        <v>6391.2360493795159</v>
      </c>
      <c r="K46" s="910">
        <v>620</v>
      </c>
      <c r="L46" s="509"/>
    </row>
    <row r="47" spans="1:12" ht="12.75" customHeight="1" x14ac:dyDescent="0.2">
      <c r="A47" s="3" t="s">
        <v>443</v>
      </c>
      <c r="B47" s="1729">
        <v>40917.480449659</v>
      </c>
      <c r="C47" s="1202">
        <f t="shared" si="0"/>
        <v>620007.65125446219</v>
      </c>
      <c r="D47" s="1455">
        <v>245960.10399999999</v>
      </c>
      <c r="E47" s="1966">
        <v>2722.36967</v>
      </c>
      <c r="F47" s="1133">
        <v>28854.769</v>
      </c>
      <c r="G47" s="1133">
        <v>0</v>
      </c>
      <c r="H47" s="1851">
        <v>96168.850349999993</v>
      </c>
      <c r="I47" s="1585">
        <v>2794.4029999999998</v>
      </c>
      <c r="J47" s="1811">
        <v>243507.15523446229</v>
      </c>
      <c r="K47" s="910">
        <v>13784</v>
      </c>
      <c r="L47" s="509"/>
    </row>
    <row r="48" spans="1:12" ht="12.75" customHeight="1" x14ac:dyDescent="0.2">
      <c r="A48" s="3" t="s">
        <v>444</v>
      </c>
      <c r="B48" s="1729">
        <v>1477.6784518705999</v>
      </c>
      <c r="C48" s="1202">
        <f t="shared" si="0"/>
        <v>15613.336551027802</v>
      </c>
      <c r="D48" s="1455">
        <v>7472.067</v>
      </c>
      <c r="E48" s="1966">
        <v>0</v>
      </c>
      <c r="F48" s="1133">
        <v>470.697</v>
      </c>
      <c r="G48" s="1133">
        <v>0</v>
      </c>
      <c r="H48" s="1851">
        <v>0</v>
      </c>
      <c r="I48" s="1585">
        <v>158.87200000000001</v>
      </c>
      <c r="J48" s="1811">
        <v>7511.7005510278022</v>
      </c>
      <c r="K48" s="910">
        <v>463</v>
      </c>
      <c r="L48" s="509"/>
    </row>
    <row r="49" spans="1:12" ht="12.75" customHeight="1" x14ac:dyDescent="0.2">
      <c r="A49" s="3" t="s">
        <v>445</v>
      </c>
      <c r="B49" s="1729">
        <v>768.74704120030003</v>
      </c>
      <c r="C49" s="1202">
        <f t="shared" si="0"/>
        <v>5724.3350847940983</v>
      </c>
      <c r="D49" s="1455">
        <v>3453.694</v>
      </c>
      <c r="E49" s="1966">
        <v>0</v>
      </c>
      <c r="F49" s="1133">
        <v>167.43299999999999</v>
      </c>
      <c r="G49" s="1133">
        <v>0</v>
      </c>
      <c r="H49" s="1851">
        <v>0</v>
      </c>
      <c r="I49" s="1585">
        <v>56.703000000000003</v>
      </c>
      <c r="J49" s="1811">
        <v>2046.5050847940979</v>
      </c>
      <c r="K49" s="910">
        <v>204</v>
      </c>
      <c r="L49" s="509"/>
    </row>
    <row r="50" spans="1:12" ht="12.75" customHeight="1" x14ac:dyDescent="0.2">
      <c r="A50" s="3" t="s">
        <v>446</v>
      </c>
      <c r="B50" s="1729">
        <v>6619.9626721636996</v>
      </c>
      <c r="C50" s="1202">
        <f t="shared" si="0"/>
        <v>92202.268050219413</v>
      </c>
      <c r="D50" s="1455">
        <v>61674.404999999999</v>
      </c>
      <c r="E50" s="1966">
        <v>0</v>
      </c>
      <c r="F50" s="1133">
        <v>3279.0360000000001</v>
      </c>
      <c r="G50" s="1133">
        <v>0</v>
      </c>
      <c r="H50" s="1851">
        <v>0</v>
      </c>
      <c r="I50" s="1585">
        <v>654.13599999999997</v>
      </c>
      <c r="J50" s="1811">
        <v>26594.691050219411</v>
      </c>
      <c r="K50" s="910">
        <v>2518</v>
      </c>
      <c r="L50" s="509"/>
    </row>
    <row r="51" spans="1:12" ht="12.75" customHeight="1" x14ac:dyDescent="0.2">
      <c r="A51" s="3" t="s">
        <v>258</v>
      </c>
      <c r="B51" s="1729">
        <v>9660.4525879299999</v>
      </c>
      <c r="C51" s="1202">
        <f t="shared" si="0"/>
        <v>119559.36184275578</v>
      </c>
      <c r="D51" s="1455">
        <v>76308.527000000002</v>
      </c>
      <c r="E51" s="1966">
        <v>0</v>
      </c>
      <c r="F51" s="1133">
        <v>8189.66</v>
      </c>
      <c r="G51" s="1133">
        <v>0</v>
      </c>
      <c r="H51" s="1851">
        <v>0</v>
      </c>
      <c r="I51" s="1585">
        <v>701.78700000000003</v>
      </c>
      <c r="J51" s="1811">
        <v>34359.387842755779</v>
      </c>
      <c r="K51" s="910">
        <v>3449</v>
      </c>
      <c r="L51" s="509"/>
    </row>
    <row r="52" spans="1:12" ht="12.75" customHeight="1" x14ac:dyDescent="0.2">
      <c r="A52" s="3" t="s">
        <v>447</v>
      </c>
      <c r="B52" s="1729">
        <v>619.76966986150001</v>
      </c>
      <c r="C52" s="1202">
        <f t="shared" si="0"/>
        <v>7066.7593527024565</v>
      </c>
      <c r="D52" s="1455">
        <v>4270.3540000000003</v>
      </c>
      <c r="E52" s="1966">
        <v>0</v>
      </c>
      <c r="F52" s="1133">
        <v>185.43700000000001</v>
      </c>
      <c r="G52" s="1133">
        <v>0</v>
      </c>
      <c r="H52" s="1851">
        <v>0</v>
      </c>
      <c r="I52" s="1585">
        <v>66.760000000000005</v>
      </c>
      <c r="J52" s="1811">
        <v>2544.2083527024561</v>
      </c>
      <c r="K52" s="910">
        <v>260</v>
      </c>
      <c r="L52" s="509"/>
    </row>
    <row r="53" spans="1:12" ht="12.75" customHeight="1" x14ac:dyDescent="0.2">
      <c r="A53" s="3" t="s">
        <v>448</v>
      </c>
      <c r="B53" s="1729">
        <v>194.03956811700002</v>
      </c>
      <c r="C53" s="1202">
        <f t="shared" si="0"/>
        <v>1236.1571383148494</v>
      </c>
      <c r="D53" s="1455">
        <v>205.55099999999999</v>
      </c>
      <c r="E53" s="1966">
        <v>0</v>
      </c>
      <c r="F53" s="1133">
        <v>18.093</v>
      </c>
      <c r="G53" s="1133">
        <v>0</v>
      </c>
      <c r="H53" s="1851">
        <v>0</v>
      </c>
      <c r="I53" s="1585">
        <v>0</v>
      </c>
      <c r="J53" s="1811">
        <v>1012.5131383148494</v>
      </c>
      <c r="K53" s="910">
        <v>70</v>
      </c>
      <c r="L53" s="509"/>
    </row>
    <row r="54" spans="1:12" ht="12.75" customHeight="1" x14ac:dyDescent="0.2">
      <c r="A54" s="3" t="s">
        <v>449</v>
      </c>
      <c r="B54" s="1729">
        <v>4945.7626337820002</v>
      </c>
      <c r="C54" s="1202">
        <f t="shared" si="0"/>
        <v>60437.896762911027</v>
      </c>
      <c r="D54" s="1455">
        <v>40236.038999999997</v>
      </c>
      <c r="E54" s="1966">
        <v>0</v>
      </c>
      <c r="F54" s="1133">
        <v>5451.857</v>
      </c>
      <c r="G54" s="1133">
        <v>0</v>
      </c>
      <c r="H54" s="1851">
        <v>0</v>
      </c>
      <c r="I54" s="1585">
        <v>204.65899999999999</v>
      </c>
      <c r="J54" s="1811">
        <v>14545.341762911035</v>
      </c>
      <c r="K54" s="910">
        <v>1866</v>
      </c>
      <c r="L54" s="509"/>
    </row>
    <row r="55" spans="1:12" ht="12.75" customHeight="1" x14ac:dyDescent="0.2">
      <c r="A55" s="3" t="s">
        <v>260</v>
      </c>
      <c r="B55" s="1729">
        <v>1353.2117048547998</v>
      </c>
      <c r="C55" s="1202">
        <f t="shared" si="0"/>
        <v>14541.257897132131</v>
      </c>
      <c r="D55" s="1455">
        <v>7869.3490000000002</v>
      </c>
      <c r="E55" s="1966">
        <v>0</v>
      </c>
      <c r="F55" s="1133">
        <v>287.44499999999999</v>
      </c>
      <c r="G55" s="1133">
        <v>0</v>
      </c>
      <c r="H55" s="1851">
        <v>0</v>
      </c>
      <c r="I55" s="1585">
        <v>23.506</v>
      </c>
      <c r="J55" s="1811">
        <v>6360.9578971321307</v>
      </c>
      <c r="K55" s="910">
        <v>444</v>
      </c>
      <c r="L55" s="509"/>
    </row>
    <row r="56" spans="1:12" ht="12.75" customHeight="1" x14ac:dyDescent="0.2">
      <c r="A56" s="3" t="s">
        <v>450</v>
      </c>
      <c r="B56" s="1729">
        <v>1280.7776534062</v>
      </c>
      <c r="C56" s="1202">
        <f t="shared" si="0"/>
        <v>18520.391483218726</v>
      </c>
      <c r="D56" s="1455">
        <v>8492.3379999999997</v>
      </c>
      <c r="E56" s="1966">
        <v>0</v>
      </c>
      <c r="F56" s="1133">
        <v>502.80799999999999</v>
      </c>
      <c r="G56" s="1133">
        <v>0</v>
      </c>
      <c r="H56" s="1851">
        <v>0</v>
      </c>
      <c r="I56" s="1585">
        <v>175.09100000000001</v>
      </c>
      <c r="J56" s="1811">
        <v>9350.1544832187246</v>
      </c>
      <c r="K56" s="910">
        <v>537</v>
      </c>
      <c r="L56" s="509"/>
    </row>
    <row r="57" spans="1:12" ht="12.75" customHeight="1" x14ac:dyDescent="0.2">
      <c r="A57" s="3" t="s">
        <v>451</v>
      </c>
      <c r="B57" s="1729">
        <v>692.55238211430003</v>
      </c>
      <c r="C57" s="1202">
        <f t="shared" si="0"/>
        <v>6336.7440822823501</v>
      </c>
      <c r="D57" s="1455">
        <v>4000.5120000000002</v>
      </c>
      <c r="E57" s="1966">
        <v>0</v>
      </c>
      <c r="F57" s="1133">
        <v>120.068</v>
      </c>
      <c r="G57" s="1133">
        <v>0</v>
      </c>
      <c r="H57" s="1851">
        <v>0</v>
      </c>
      <c r="I57" s="1585">
        <v>49.530999999999999</v>
      </c>
      <c r="J57" s="1811">
        <v>2166.6330822823497</v>
      </c>
      <c r="K57" s="910">
        <v>198</v>
      </c>
      <c r="L57" s="509"/>
    </row>
    <row r="58" spans="1:12" ht="12.75" customHeight="1" x14ac:dyDescent="0.2">
      <c r="A58" s="3" t="s">
        <v>452</v>
      </c>
      <c r="B58" s="1729">
        <v>2271.6166827904003</v>
      </c>
      <c r="C58" s="1202">
        <f t="shared" si="0"/>
        <v>21093.468280105702</v>
      </c>
      <c r="D58" s="1455">
        <v>13757.215</v>
      </c>
      <c r="E58" s="1966">
        <v>0</v>
      </c>
      <c r="F58" s="1133">
        <v>269.86500000000001</v>
      </c>
      <c r="G58" s="1133">
        <v>0</v>
      </c>
      <c r="H58" s="1851">
        <v>0</v>
      </c>
      <c r="I58" s="1585">
        <v>233.13300000000001</v>
      </c>
      <c r="J58" s="1811">
        <v>6833.2552801057018</v>
      </c>
      <c r="K58" s="910">
        <v>784</v>
      </c>
      <c r="L58" s="509"/>
    </row>
    <row r="59" spans="1:12" ht="12.75" customHeight="1" x14ac:dyDescent="0.2">
      <c r="A59" s="3" t="s">
        <v>75</v>
      </c>
      <c r="B59" s="1729">
        <v>9770.9402024678984</v>
      </c>
      <c r="C59" s="1202">
        <f t="shared" si="0"/>
        <v>103473.73169804821</v>
      </c>
      <c r="D59" s="1455">
        <v>76715.476999999999</v>
      </c>
      <c r="E59" s="1966">
        <v>0</v>
      </c>
      <c r="F59" s="1133">
        <v>7344.1620000000003</v>
      </c>
      <c r="G59" s="1133">
        <v>0</v>
      </c>
      <c r="H59" s="1851">
        <v>0</v>
      </c>
      <c r="I59" s="1585">
        <v>726.548</v>
      </c>
      <c r="J59" s="1811">
        <v>18687.544698048227</v>
      </c>
      <c r="K59" s="910">
        <v>2661</v>
      </c>
      <c r="L59" s="509"/>
    </row>
    <row r="60" spans="1:12" ht="12.75" customHeight="1" x14ac:dyDescent="0.2">
      <c r="A60" s="3" t="s">
        <v>453</v>
      </c>
      <c r="B60" s="1729">
        <v>5465.7940226829996</v>
      </c>
      <c r="C60" s="1202">
        <f t="shared" si="0"/>
        <v>43504.960980035074</v>
      </c>
      <c r="D60" s="1455">
        <v>27295.146000000001</v>
      </c>
      <c r="E60" s="1966">
        <v>0</v>
      </c>
      <c r="F60" s="1133">
        <v>1493.7739999999999</v>
      </c>
      <c r="G60" s="1133">
        <v>0</v>
      </c>
      <c r="H60" s="1851">
        <v>0</v>
      </c>
      <c r="I60" s="1585">
        <v>282.06</v>
      </c>
      <c r="J60" s="1811">
        <v>14433.980980035067</v>
      </c>
      <c r="K60" s="910">
        <v>1438</v>
      </c>
      <c r="L60" s="509"/>
    </row>
    <row r="61" spans="1:12" ht="12.75" customHeight="1" x14ac:dyDescent="0.2">
      <c r="A61" s="3" t="s">
        <v>454</v>
      </c>
      <c r="B61" s="1729">
        <v>10109.6382745346</v>
      </c>
      <c r="C61" s="1202">
        <f t="shared" si="0"/>
        <v>53252.2214050849</v>
      </c>
      <c r="D61" s="1455">
        <v>33602.262999999999</v>
      </c>
      <c r="E61" s="1966">
        <v>0</v>
      </c>
      <c r="F61" s="1133">
        <v>3851.6790000000001</v>
      </c>
      <c r="G61" s="1133">
        <v>0</v>
      </c>
      <c r="H61" s="1851">
        <v>0</v>
      </c>
      <c r="I61" s="1585">
        <v>523.57799999999997</v>
      </c>
      <c r="J61" s="1811">
        <v>15274.701405084903</v>
      </c>
      <c r="K61" s="910">
        <v>1946</v>
      </c>
      <c r="L61" s="509"/>
    </row>
    <row r="62" spans="1:12" ht="12.75" customHeight="1" x14ac:dyDescent="0.2">
      <c r="A62" s="3" t="s">
        <v>76</v>
      </c>
      <c r="B62" s="1729">
        <v>1409.6200075946001</v>
      </c>
      <c r="C62" s="1202">
        <f t="shared" si="0"/>
        <v>13642.293553438052</v>
      </c>
      <c r="D62" s="1455">
        <v>8008.8879999999999</v>
      </c>
      <c r="E62" s="1966">
        <v>0</v>
      </c>
      <c r="F62" s="1133">
        <v>414.29599999999999</v>
      </c>
      <c r="G62" s="1133">
        <v>0</v>
      </c>
      <c r="H62" s="1851">
        <v>0</v>
      </c>
      <c r="I62" s="1585">
        <v>29.606999999999999</v>
      </c>
      <c r="J62" s="1811">
        <v>5189.502553438052</v>
      </c>
      <c r="K62" s="910">
        <v>420</v>
      </c>
      <c r="L62" s="509"/>
    </row>
    <row r="63" spans="1:12" ht="12.75" customHeight="1" x14ac:dyDescent="0.2">
      <c r="A63" s="3" t="s">
        <v>147</v>
      </c>
      <c r="B63" s="1729">
        <v>50442.951215419998</v>
      </c>
      <c r="C63" s="1202">
        <f t="shared" si="0"/>
        <v>517626.3538536352</v>
      </c>
      <c r="D63" s="1455">
        <v>267993.46100000001</v>
      </c>
      <c r="E63" s="1966">
        <v>838.65852000000007</v>
      </c>
      <c r="F63" s="1133">
        <v>41650.027000000002</v>
      </c>
      <c r="G63" s="1133">
        <v>0</v>
      </c>
      <c r="H63" s="1851">
        <v>1900.0080500000001</v>
      </c>
      <c r="I63" s="1585">
        <v>4192.96</v>
      </c>
      <c r="J63" s="1811">
        <v>201051.23928363516</v>
      </c>
      <c r="K63" s="910">
        <v>14343</v>
      </c>
      <c r="L63" s="509"/>
    </row>
    <row r="64" spans="1:12" ht="12.75" customHeight="1" x14ac:dyDescent="0.2">
      <c r="A64" s="3" t="s">
        <v>455</v>
      </c>
      <c r="B64" s="1729">
        <v>2740.0379060879004</v>
      </c>
      <c r="C64" s="1202">
        <f t="shared" si="0"/>
        <v>21638.972406462621</v>
      </c>
      <c r="D64" s="1455">
        <v>14000.519</v>
      </c>
      <c r="E64" s="1966">
        <v>0</v>
      </c>
      <c r="F64" s="1133">
        <v>645.32100000000003</v>
      </c>
      <c r="G64" s="1133">
        <v>0</v>
      </c>
      <c r="H64" s="1851">
        <v>0</v>
      </c>
      <c r="I64" s="1585">
        <v>76.691999999999993</v>
      </c>
      <c r="J64" s="1811">
        <v>6916.4404064626196</v>
      </c>
      <c r="K64" s="910">
        <v>797</v>
      </c>
      <c r="L64" s="509"/>
    </row>
    <row r="65" spans="1:12" ht="12.75" customHeight="1" x14ac:dyDescent="0.2">
      <c r="A65" s="3" t="s">
        <v>456</v>
      </c>
      <c r="B65" s="1729">
        <v>178.7442791078</v>
      </c>
      <c r="C65" s="1202">
        <f t="shared" si="0"/>
        <v>1543.1535204240422</v>
      </c>
      <c r="D65" s="1455">
        <v>718.00599999999997</v>
      </c>
      <c r="E65" s="1966">
        <v>0</v>
      </c>
      <c r="F65" s="1133">
        <v>33.1</v>
      </c>
      <c r="G65" s="1133">
        <v>0</v>
      </c>
      <c r="H65" s="1851">
        <v>0</v>
      </c>
      <c r="I65" s="1585">
        <v>0</v>
      </c>
      <c r="J65" s="1811">
        <v>792.0475204240422</v>
      </c>
      <c r="K65" s="910">
        <v>63</v>
      </c>
      <c r="L65" s="509"/>
    </row>
    <row r="66" spans="1:12" ht="12.75" customHeight="1" x14ac:dyDescent="0.2">
      <c r="A66" s="3" t="s">
        <v>457</v>
      </c>
      <c r="B66" s="1729">
        <v>7630.7866694530003</v>
      </c>
      <c r="C66" s="1202">
        <f t="shared" si="0"/>
        <v>60311.714524387411</v>
      </c>
      <c r="D66" s="1455">
        <v>35737.680999999997</v>
      </c>
      <c r="E66" s="1966">
        <v>0</v>
      </c>
      <c r="F66" s="1133">
        <v>2287.5219999999999</v>
      </c>
      <c r="G66" s="1133">
        <v>0</v>
      </c>
      <c r="H66" s="1851">
        <v>0</v>
      </c>
      <c r="I66" s="1585">
        <v>751.404</v>
      </c>
      <c r="J66" s="1811">
        <v>21535.107524387418</v>
      </c>
      <c r="K66" s="910">
        <v>2241</v>
      </c>
      <c r="L66" s="509"/>
    </row>
    <row r="67" spans="1:12" ht="12.75" customHeight="1" x14ac:dyDescent="0.2">
      <c r="A67" s="3" t="s">
        <v>458</v>
      </c>
      <c r="B67" s="1729">
        <v>3210.8842166444001</v>
      </c>
      <c r="C67" s="1202">
        <f t="shared" si="0"/>
        <v>24148.926512008518</v>
      </c>
      <c r="D67" s="1455">
        <v>16165.012000000001</v>
      </c>
      <c r="E67" s="1966">
        <v>0</v>
      </c>
      <c r="F67" s="1133">
        <v>885.99300000000005</v>
      </c>
      <c r="G67" s="1133">
        <v>0</v>
      </c>
      <c r="H67" s="1851">
        <v>0</v>
      </c>
      <c r="I67" s="1585">
        <v>29.085999999999999</v>
      </c>
      <c r="J67" s="1811">
        <v>7068.835512008518</v>
      </c>
      <c r="K67" s="910">
        <v>700</v>
      </c>
      <c r="L67" s="509"/>
    </row>
    <row r="68" spans="1:12" ht="12.75" customHeight="1" x14ac:dyDescent="0.2">
      <c r="A68" s="3" t="s">
        <v>459</v>
      </c>
      <c r="B68" s="1729">
        <v>1601.7638908652002</v>
      </c>
      <c r="C68" s="1202">
        <f t="shared" si="0"/>
        <v>14447.587739227289</v>
      </c>
      <c r="D68" s="1455">
        <v>7358.598</v>
      </c>
      <c r="E68" s="1966">
        <v>0</v>
      </c>
      <c r="F68" s="1133">
        <v>378.64600000000002</v>
      </c>
      <c r="G68" s="1133">
        <v>0</v>
      </c>
      <c r="H68" s="1851">
        <v>0</v>
      </c>
      <c r="I68" s="1585">
        <v>49.042999999999999</v>
      </c>
      <c r="J68" s="1811">
        <v>6661.3007392272893</v>
      </c>
      <c r="K68" s="910">
        <v>648</v>
      </c>
      <c r="L68" s="509"/>
    </row>
    <row r="69" spans="1:12" ht="12.75" customHeight="1" x14ac:dyDescent="0.2">
      <c r="A69" s="3" t="s">
        <v>78</v>
      </c>
      <c r="B69" s="1729">
        <v>1370.0591100366</v>
      </c>
      <c r="C69" s="1202">
        <f t="shared" ref="C69:C132" si="1">SUM(D69:J69)</f>
        <v>10559.373079958861</v>
      </c>
      <c r="D69" s="1455">
        <v>6400.9059999999999</v>
      </c>
      <c r="E69" s="1966">
        <v>0</v>
      </c>
      <c r="F69" s="1133">
        <v>402.04</v>
      </c>
      <c r="G69" s="1133">
        <v>0</v>
      </c>
      <c r="H69" s="1851">
        <v>0</v>
      </c>
      <c r="I69" s="1585">
        <v>22.155999999999999</v>
      </c>
      <c r="J69" s="1811">
        <v>3734.2710799588608</v>
      </c>
      <c r="K69" s="910">
        <v>341</v>
      </c>
      <c r="L69" s="509"/>
    </row>
    <row r="70" spans="1:12" ht="12.75" customHeight="1" x14ac:dyDescent="0.2">
      <c r="A70" s="3" t="s">
        <v>460</v>
      </c>
      <c r="B70" s="1729">
        <v>40622.386771621001</v>
      </c>
      <c r="C70" s="1202">
        <f t="shared" si="1"/>
        <v>358815.91455854825</v>
      </c>
      <c r="D70" s="1455">
        <v>210424.58799999999</v>
      </c>
      <c r="E70" s="1966">
        <v>0</v>
      </c>
      <c r="F70" s="1133">
        <v>29819.383000000002</v>
      </c>
      <c r="G70" s="1133">
        <v>0</v>
      </c>
      <c r="H70" s="1851">
        <v>0</v>
      </c>
      <c r="I70" s="1585">
        <v>2620.5390000000002</v>
      </c>
      <c r="J70" s="1811">
        <v>115951.40455854827</v>
      </c>
      <c r="K70" s="910">
        <v>11529</v>
      </c>
      <c r="L70" s="509"/>
    </row>
    <row r="71" spans="1:12" ht="12.75" customHeight="1" x14ac:dyDescent="0.2">
      <c r="A71" s="3" t="s">
        <v>461</v>
      </c>
      <c r="B71" s="1729">
        <v>2637.1238071369999</v>
      </c>
      <c r="C71" s="1202">
        <f t="shared" si="1"/>
        <v>22823.642102687729</v>
      </c>
      <c r="D71" s="1455">
        <v>15336.706</v>
      </c>
      <c r="E71" s="1966">
        <v>0</v>
      </c>
      <c r="F71" s="1133">
        <v>772.46799999999996</v>
      </c>
      <c r="G71" s="1133">
        <v>0</v>
      </c>
      <c r="H71" s="1851">
        <v>0</v>
      </c>
      <c r="I71" s="1585">
        <v>71.730999999999995</v>
      </c>
      <c r="J71" s="1811">
        <v>6642.7371026877299</v>
      </c>
      <c r="K71" s="910">
        <v>823</v>
      </c>
      <c r="L71" s="509"/>
    </row>
    <row r="72" spans="1:12" ht="12.75" customHeight="1" x14ac:dyDescent="0.2">
      <c r="A72" s="3" t="s">
        <v>462</v>
      </c>
      <c r="B72" s="1729">
        <v>11963.03339146</v>
      </c>
      <c r="C72" s="1202">
        <f t="shared" si="1"/>
        <v>75358.525801749915</v>
      </c>
      <c r="D72" s="1455">
        <v>47127.56</v>
      </c>
      <c r="E72" s="1966">
        <v>0</v>
      </c>
      <c r="F72" s="1133">
        <v>3364.319</v>
      </c>
      <c r="G72" s="1133">
        <v>0</v>
      </c>
      <c r="H72" s="1851">
        <v>0</v>
      </c>
      <c r="I72" s="1585">
        <v>741.11300000000006</v>
      </c>
      <c r="J72" s="1811">
        <v>24125.533801749916</v>
      </c>
      <c r="K72" s="910">
        <v>2811</v>
      </c>
      <c r="L72" s="509"/>
    </row>
    <row r="73" spans="1:12" ht="12.75" customHeight="1" x14ac:dyDescent="0.2">
      <c r="A73" s="3" t="s">
        <v>463</v>
      </c>
      <c r="B73" s="1729">
        <v>575.16745200989999</v>
      </c>
      <c r="C73" s="1202">
        <f t="shared" si="1"/>
        <v>7216.3097063984351</v>
      </c>
      <c r="D73" s="1455">
        <v>4232.7449999999999</v>
      </c>
      <c r="E73" s="1966">
        <v>0</v>
      </c>
      <c r="F73" s="1133">
        <v>126.10899999999999</v>
      </c>
      <c r="G73" s="1133">
        <v>0</v>
      </c>
      <c r="H73" s="1851">
        <v>0</v>
      </c>
      <c r="I73" s="1585">
        <v>13.923999999999999</v>
      </c>
      <c r="J73" s="1811">
        <v>2843.5317063984344</v>
      </c>
      <c r="K73" s="910">
        <v>231</v>
      </c>
      <c r="L73" s="509"/>
    </row>
    <row r="74" spans="1:12" ht="12.75" customHeight="1" x14ac:dyDescent="0.2">
      <c r="A74" s="3" t="s">
        <v>464</v>
      </c>
      <c r="B74" s="1729">
        <v>1528.6508952941999</v>
      </c>
      <c r="C74" s="1202">
        <f t="shared" si="1"/>
        <v>13036.302489752616</v>
      </c>
      <c r="D74" s="1455">
        <v>8389.7440000000006</v>
      </c>
      <c r="E74" s="1966">
        <v>0</v>
      </c>
      <c r="F74" s="1133">
        <v>611.81899999999996</v>
      </c>
      <c r="G74" s="1133">
        <v>0</v>
      </c>
      <c r="H74" s="1851">
        <v>0</v>
      </c>
      <c r="I74" s="1585">
        <v>326.85500000000002</v>
      </c>
      <c r="J74" s="1811">
        <v>3707.8844897526151</v>
      </c>
      <c r="K74" s="910">
        <v>457</v>
      </c>
      <c r="L74" s="509"/>
    </row>
    <row r="75" spans="1:12" ht="12.75" customHeight="1" x14ac:dyDescent="0.2">
      <c r="A75" s="3" t="s">
        <v>465</v>
      </c>
      <c r="B75" s="1729">
        <v>3065.5213512104997</v>
      </c>
      <c r="C75" s="1202">
        <f t="shared" si="1"/>
        <v>44128.930943457643</v>
      </c>
      <c r="D75" s="1455">
        <v>32939.233999999997</v>
      </c>
      <c r="E75" s="1966">
        <v>0</v>
      </c>
      <c r="F75" s="1133">
        <v>2451.431</v>
      </c>
      <c r="G75" s="1133">
        <v>0</v>
      </c>
      <c r="H75" s="1851">
        <v>0</v>
      </c>
      <c r="I75" s="1585">
        <v>170.15700000000001</v>
      </c>
      <c r="J75" s="1811">
        <v>8568.1089434576515</v>
      </c>
      <c r="K75" s="910">
        <v>1234</v>
      </c>
      <c r="L75" s="509"/>
    </row>
    <row r="76" spans="1:12" ht="12.75" customHeight="1" x14ac:dyDescent="0.2">
      <c r="A76" s="3" t="s">
        <v>466</v>
      </c>
      <c r="B76" s="1729">
        <v>1549.5131485728998</v>
      </c>
      <c r="C76" s="1202">
        <f t="shared" si="1"/>
        <v>11721.470546807859</v>
      </c>
      <c r="D76" s="1455">
        <v>5595.8850000000002</v>
      </c>
      <c r="E76" s="1966">
        <v>0</v>
      </c>
      <c r="F76" s="1133">
        <v>311.09100000000001</v>
      </c>
      <c r="G76" s="1133">
        <v>0</v>
      </c>
      <c r="H76" s="1851">
        <v>0</v>
      </c>
      <c r="I76" s="1585">
        <v>36.106999999999999</v>
      </c>
      <c r="J76" s="1811">
        <v>5778.3875468078586</v>
      </c>
      <c r="K76" s="910">
        <v>517</v>
      </c>
      <c r="L76" s="509"/>
    </row>
    <row r="77" spans="1:12" ht="12.75" customHeight="1" x14ac:dyDescent="0.2">
      <c r="A77" s="3" t="s">
        <v>467</v>
      </c>
      <c r="B77" s="1729">
        <v>708.39559410959998</v>
      </c>
      <c r="C77" s="1202">
        <f t="shared" si="1"/>
        <v>4653.3640060172529</v>
      </c>
      <c r="D77" s="1455">
        <v>2822.674</v>
      </c>
      <c r="E77" s="1966">
        <v>0</v>
      </c>
      <c r="F77" s="1133">
        <v>164.37899999999999</v>
      </c>
      <c r="G77" s="1133">
        <v>0</v>
      </c>
      <c r="H77" s="1851">
        <v>0</v>
      </c>
      <c r="I77" s="1585">
        <v>9.0079999999999991</v>
      </c>
      <c r="J77" s="1811">
        <v>1657.3030060172534</v>
      </c>
      <c r="K77" s="910">
        <v>214</v>
      </c>
      <c r="L77" s="509"/>
    </row>
    <row r="78" spans="1:12" ht="12.75" customHeight="1" x14ac:dyDescent="0.2">
      <c r="A78" s="3" t="s">
        <v>80</v>
      </c>
      <c r="B78" s="1729">
        <v>18314.882367532002</v>
      </c>
      <c r="C78" s="1202">
        <f t="shared" si="1"/>
        <v>289194.09828492079</v>
      </c>
      <c r="D78" s="1455">
        <v>195305.69399999999</v>
      </c>
      <c r="E78" s="1966">
        <v>0</v>
      </c>
      <c r="F78" s="1133">
        <v>24292.251</v>
      </c>
      <c r="G78" s="1133">
        <v>0</v>
      </c>
      <c r="H78" s="1851">
        <v>0</v>
      </c>
      <c r="I78" s="1585">
        <v>979.92499999999995</v>
      </c>
      <c r="J78" s="1811">
        <v>68616.228284920828</v>
      </c>
      <c r="K78" s="910">
        <v>7242</v>
      </c>
      <c r="L78" s="509"/>
    </row>
    <row r="79" spans="1:12" ht="12.75" customHeight="1" x14ac:dyDescent="0.2">
      <c r="A79" s="3" t="s">
        <v>81</v>
      </c>
      <c r="B79" s="1729">
        <v>19292.881587811</v>
      </c>
      <c r="C79" s="1202">
        <f t="shared" si="1"/>
        <v>266076.89758117008</v>
      </c>
      <c r="D79" s="1455">
        <v>184125.44200000001</v>
      </c>
      <c r="E79" s="1966">
        <v>0</v>
      </c>
      <c r="F79" s="1133">
        <v>20266.918000000001</v>
      </c>
      <c r="G79" s="1133">
        <v>0</v>
      </c>
      <c r="H79" s="1851">
        <v>0</v>
      </c>
      <c r="I79" s="1585">
        <v>1503.645</v>
      </c>
      <c r="J79" s="1811">
        <v>60180.892581170097</v>
      </c>
      <c r="K79" s="910">
        <v>6598</v>
      </c>
      <c r="L79" s="509"/>
    </row>
    <row r="80" spans="1:12" ht="12.75" customHeight="1" x14ac:dyDescent="0.2">
      <c r="A80" s="3" t="s">
        <v>468</v>
      </c>
      <c r="B80" s="1729">
        <v>571.22664158539999</v>
      </c>
      <c r="C80" s="1202">
        <f t="shared" si="1"/>
        <v>4926.4556841809463</v>
      </c>
      <c r="D80" s="1455">
        <v>2633.8679999999999</v>
      </c>
      <c r="E80" s="1966">
        <v>0</v>
      </c>
      <c r="F80" s="1133">
        <v>121.515</v>
      </c>
      <c r="G80" s="1133">
        <v>0</v>
      </c>
      <c r="H80" s="1851">
        <v>0</v>
      </c>
      <c r="I80" s="1585">
        <v>41.454000000000001</v>
      </c>
      <c r="J80" s="1811">
        <v>2129.6186841809463</v>
      </c>
      <c r="K80" s="910">
        <v>219</v>
      </c>
      <c r="L80" s="509"/>
    </row>
    <row r="81" spans="1:12" ht="12.75" customHeight="1" x14ac:dyDescent="0.2">
      <c r="A81" s="3" t="s">
        <v>82</v>
      </c>
      <c r="B81" s="1729">
        <v>3921.4723208563</v>
      </c>
      <c r="C81" s="1202">
        <f t="shared" si="1"/>
        <v>45107.519597134073</v>
      </c>
      <c r="D81" s="1455">
        <v>30682.89</v>
      </c>
      <c r="E81" s="1966">
        <v>0</v>
      </c>
      <c r="F81" s="1133">
        <v>2349.4110000000001</v>
      </c>
      <c r="G81" s="1133">
        <v>0</v>
      </c>
      <c r="H81" s="1851">
        <v>0</v>
      </c>
      <c r="I81" s="1585">
        <v>161.09100000000001</v>
      </c>
      <c r="J81" s="1811">
        <v>11914.127597134073</v>
      </c>
      <c r="K81" s="910">
        <v>1197</v>
      </c>
      <c r="L81" s="509"/>
    </row>
    <row r="82" spans="1:12" ht="12.75" customHeight="1" x14ac:dyDescent="0.2">
      <c r="A82" s="3" t="s">
        <v>469</v>
      </c>
      <c r="B82" s="1729">
        <v>936.6551660348</v>
      </c>
      <c r="C82" s="1202">
        <f t="shared" si="1"/>
        <v>8147.52375555256</v>
      </c>
      <c r="D82" s="1455">
        <v>4632.6959999999999</v>
      </c>
      <c r="E82" s="1966">
        <v>0</v>
      </c>
      <c r="F82" s="1133">
        <v>173.01900000000001</v>
      </c>
      <c r="G82" s="1133">
        <v>0</v>
      </c>
      <c r="H82" s="1851">
        <v>0</v>
      </c>
      <c r="I82" s="1585">
        <v>83.311000000000007</v>
      </c>
      <c r="J82" s="1811">
        <v>3258.4977555525597</v>
      </c>
      <c r="K82" s="910">
        <v>305</v>
      </c>
      <c r="L82" s="509"/>
    </row>
    <row r="83" spans="1:12" ht="12.75" customHeight="1" x14ac:dyDescent="0.2">
      <c r="A83" s="3" t="s">
        <v>470</v>
      </c>
      <c r="B83" s="1729">
        <v>725.35763355910001</v>
      </c>
      <c r="C83" s="1202">
        <f t="shared" si="1"/>
        <v>10520.305110029187</v>
      </c>
      <c r="D83" s="1455">
        <v>5015.4859999999999</v>
      </c>
      <c r="E83" s="1966">
        <v>0</v>
      </c>
      <c r="F83" s="1133">
        <v>241.14500000000001</v>
      </c>
      <c r="G83" s="1133">
        <v>0</v>
      </c>
      <c r="H83" s="1851">
        <v>0</v>
      </c>
      <c r="I83" s="1585">
        <v>95.715000000000003</v>
      </c>
      <c r="J83" s="1811">
        <v>5167.9591100291864</v>
      </c>
      <c r="K83" s="910">
        <v>311</v>
      </c>
      <c r="L83" s="509"/>
    </row>
    <row r="84" spans="1:12" ht="12.75" customHeight="1" x14ac:dyDescent="0.2">
      <c r="A84" s="3" t="s">
        <v>83</v>
      </c>
      <c r="B84" s="1729">
        <v>1038.7986913894001</v>
      </c>
      <c r="C84" s="1202">
        <f t="shared" si="1"/>
        <v>16438.319499394514</v>
      </c>
      <c r="D84" s="1455">
        <v>7208.9889999999996</v>
      </c>
      <c r="E84" s="1966">
        <v>0</v>
      </c>
      <c r="F84" s="1133">
        <v>482.68400000000003</v>
      </c>
      <c r="G84" s="1133">
        <v>0</v>
      </c>
      <c r="H84" s="1851">
        <v>0</v>
      </c>
      <c r="I84" s="1585">
        <v>41.384</v>
      </c>
      <c r="J84" s="1811">
        <v>8705.2624993945155</v>
      </c>
      <c r="K84" s="910">
        <v>467</v>
      </c>
      <c r="L84" s="509"/>
    </row>
    <row r="85" spans="1:12" ht="12.75" customHeight="1" x14ac:dyDescent="0.2">
      <c r="A85" s="3" t="s">
        <v>471</v>
      </c>
      <c r="B85" s="1729">
        <v>441.57019963900001</v>
      </c>
      <c r="C85" s="1202">
        <f t="shared" si="1"/>
        <v>6403.2779554118033</v>
      </c>
      <c r="D85" s="1455">
        <v>2639.8510000000001</v>
      </c>
      <c r="E85" s="1966">
        <v>0</v>
      </c>
      <c r="F85" s="1133">
        <v>103.322</v>
      </c>
      <c r="G85" s="1133">
        <v>0</v>
      </c>
      <c r="H85" s="1851">
        <v>0</v>
      </c>
      <c r="I85" s="1585">
        <v>21.53</v>
      </c>
      <c r="J85" s="1811">
        <v>3638.5749554118029</v>
      </c>
      <c r="K85" s="910">
        <v>174</v>
      </c>
      <c r="L85" s="509"/>
    </row>
    <row r="86" spans="1:12" ht="12.75" customHeight="1" x14ac:dyDescent="0.2">
      <c r="A86" s="3" t="s">
        <v>155</v>
      </c>
      <c r="B86" s="1729">
        <v>483.45156359489999</v>
      </c>
      <c r="C86" s="1202">
        <f t="shared" si="1"/>
        <v>6686.428449997502</v>
      </c>
      <c r="D86" s="1455">
        <v>3328.7060000000001</v>
      </c>
      <c r="E86" s="1966">
        <v>0</v>
      </c>
      <c r="F86" s="1133">
        <v>103.887</v>
      </c>
      <c r="G86" s="1133">
        <v>0</v>
      </c>
      <c r="H86" s="1851">
        <v>0</v>
      </c>
      <c r="I86" s="1585">
        <v>33.290999999999997</v>
      </c>
      <c r="J86" s="1811">
        <v>3220.544449997501</v>
      </c>
      <c r="K86" s="910">
        <v>194</v>
      </c>
      <c r="L86" s="509"/>
    </row>
    <row r="87" spans="1:12" ht="12.75" customHeight="1" x14ac:dyDescent="0.2">
      <c r="A87" s="3" t="s">
        <v>472</v>
      </c>
      <c r="B87" s="1729">
        <v>2168.6753156014997</v>
      </c>
      <c r="C87" s="1202">
        <f t="shared" si="1"/>
        <v>14215.086709257233</v>
      </c>
      <c r="D87" s="1455">
        <v>7217.1710000000003</v>
      </c>
      <c r="E87" s="1966">
        <v>0</v>
      </c>
      <c r="F87" s="1133">
        <v>403.435</v>
      </c>
      <c r="G87" s="1133">
        <v>0</v>
      </c>
      <c r="H87" s="1851">
        <v>0</v>
      </c>
      <c r="I87" s="1585">
        <v>0.68300000000000005</v>
      </c>
      <c r="J87" s="1811">
        <v>6593.7977092572337</v>
      </c>
      <c r="K87" s="910">
        <v>650</v>
      </c>
      <c r="L87" s="509"/>
    </row>
    <row r="88" spans="1:12" ht="12.75" customHeight="1" x14ac:dyDescent="0.2">
      <c r="A88" s="3" t="s">
        <v>84</v>
      </c>
      <c r="B88" s="1729">
        <v>1224.2891400597998</v>
      </c>
      <c r="C88" s="1202">
        <f t="shared" si="1"/>
        <v>12750.785046185934</v>
      </c>
      <c r="D88" s="1455">
        <v>7062.5309999999999</v>
      </c>
      <c r="E88" s="1966">
        <v>0</v>
      </c>
      <c r="F88" s="1133">
        <v>552.16200000000003</v>
      </c>
      <c r="G88" s="1133">
        <v>0</v>
      </c>
      <c r="H88" s="1851">
        <v>0</v>
      </c>
      <c r="I88" s="1585">
        <v>59.844000000000001</v>
      </c>
      <c r="J88" s="1811">
        <v>5076.2480461859341</v>
      </c>
      <c r="K88" s="910">
        <v>367</v>
      </c>
      <c r="L88" s="509"/>
    </row>
    <row r="89" spans="1:12" ht="12.75" customHeight="1" x14ac:dyDescent="0.2">
      <c r="A89" s="3" t="s">
        <v>473</v>
      </c>
      <c r="B89" s="1729">
        <v>797.01669938550003</v>
      </c>
      <c r="C89" s="1202">
        <f t="shared" si="1"/>
        <v>8825.804156877517</v>
      </c>
      <c r="D89" s="1455">
        <v>4467.8509999999997</v>
      </c>
      <c r="E89" s="1966">
        <v>0</v>
      </c>
      <c r="F89" s="1133">
        <v>620.42100000000005</v>
      </c>
      <c r="G89" s="1133">
        <v>0</v>
      </c>
      <c r="H89" s="1851">
        <v>0</v>
      </c>
      <c r="I89" s="1585">
        <v>10.919</v>
      </c>
      <c r="J89" s="1811">
        <v>3726.6131568775168</v>
      </c>
      <c r="K89" s="910">
        <v>306</v>
      </c>
      <c r="L89" s="509"/>
    </row>
    <row r="90" spans="1:12" ht="12.75" customHeight="1" x14ac:dyDescent="0.2">
      <c r="A90" s="3" t="s">
        <v>474</v>
      </c>
      <c r="B90" s="1729">
        <v>3505.6129502181002</v>
      </c>
      <c r="C90" s="1202">
        <f t="shared" si="1"/>
        <v>90595.221936938164</v>
      </c>
      <c r="D90" s="1455">
        <v>31045.506000000001</v>
      </c>
      <c r="E90" s="1966">
        <v>951.57829000000004</v>
      </c>
      <c r="F90" s="1133">
        <v>1228.7819999999999</v>
      </c>
      <c r="G90" s="1133">
        <v>0</v>
      </c>
      <c r="H90" s="1851">
        <v>1158.82159</v>
      </c>
      <c r="I90" s="1585">
        <v>242.11600000000001</v>
      </c>
      <c r="J90" s="1811">
        <v>55968.418056938157</v>
      </c>
      <c r="K90" s="910">
        <v>1963</v>
      </c>
      <c r="L90" s="509"/>
    </row>
    <row r="91" spans="1:12" ht="12.75" customHeight="1" x14ac:dyDescent="0.2">
      <c r="A91" s="3" t="s">
        <v>87</v>
      </c>
      <c r="B91" s="1729">
        <v>2243.3624081593002</v>
      </c>
      <c r="C91" s="1202">
        <f t="shared" si="1"/>
        <v>27773.834404517278</v>
      </c>
      <c r="D91" s="1455">
        <v>19536.488000000001</v>
      </c>
      <c r="E91" s="1966">
        <v>0</v>
      </c>
      <c r="F91" s="1133">
        <v>1610.3789999999999</v>
      </c>
      <c r="G91" s="1133">
        <v>0</v>
      </c>
      <c r="H91" s="1851">
        <v>0</v>
      </c>
      <c r="I91" s="1585">
        <v>156.34899999999999</v>
      </c>
      <c r="J91" s="1811">
        <v>6470.6184045172795</v>
      </c>
      <c r="K91" s="910">
        <v>884</v>
      </c>
      <c r="L91" s="509"/>
    </row>
    <row r="92" spans="1:12" ht="12.75" customHeight="1" x14ac:dyDescent="0.2">
      <c r="A92" s="3" t="s">
        <v>389</v>
      </c>
      <c r="B92" s="1729">
        <v>14217.776371621499</v>
      </c>
      <c r="C92" s="1202">
        <f t="shared" si="1"/>
        <v>198486.00065862987</v>
      </c>
      <c r="D92" s="1455">
        <v>132008.57999999999</v>
      </c>
      <c r="E92" s="1966">
        <v>0</v>
      </c>
      <c r="F92" s="1133">
        <v>23692.294999999998</v>
      </c>
      <c r="G92" s="1133">
        <v>0</v>
      </c>
      <c r="H92" s="1851">
        <v>0</v>
      </c>
      <c r="I92" s="1585">
        <v>501.90100000000001</v>
      </c>
      <c r="J92" s="1811">
        <v>42283.224658629864</v>
      </c>
      <c r="K92" s="910">
        <v>5126</v>
      </c>
      <c r="L92" s="509"/>
    </row>
    <row r="93" spans="1:12" ht="12.75" customHeight="1" x14ac:dyDescent="0.2">
      <c r="A93" s="3" t="s">
        <v>157</v>
      </c>
      <c r="B93" s="1729">
        <v>589.74042292699994</v>
      </c>
      <c r="C93" s="1202">
        <f t="shared" si="1"/>
        <v>8333.7208033482166</v>
      </c>
      <c r="D93" s="1455">
        <v>4649.9849999999997</v>
      </c>
      <c r="E93" s="1966">
        <v>0</v>
      </c>
      <c r="F93" s="1133">
        <v>153.76900000000001</v>
      </c>
      <c r="G93" s="1133">
        <v>0</v>
      </c>
      <c r="H93" s="1851">
        <v>0</v>
      </c>
      <c r="I93" s="1585">
        <v>11.536</v>
      </c>
      <c r="J93" s="1811">
        <v>3518.4308033482157</v>
      </c>
      <c r="K93" s="910">
        <v>250</v>
      </c>
      <c r="L93" s="509"/>
    </row>
    <row r="94" spans="1:12" ht="12.75" customHeight="1" x14ac:dyDescent="0.2">
      <c r="A94" s="3" t="s">
        <v>475</v>
      </c>
      <c r="B94" s="1729">
        <v>2295.2293393068999</v>
      </c>
      <c r="C94" s="1202">
        <f t="shared" si="1"/>
        <v>42876.523599423766</v>
      </c>
      <c r="D94" s="1455">
        <v>28688.562999999998</v>
      </c>
      <c r="E94" s="1966">
        <v>0</v>
      </c>
      <c r="F94" s="1133">
        <v>4870.6099999999997</v>
      </c>
      <c r="G94" s="1133">
        <v>0</v>
      </c>
      <c r="H94" s="1851">
        <v>0</v>
      </c>
      <c r="I94" s="1585">
        <v>63.746000000000002</v>
      </c>
      <c r="J94" s="1811">
        <v>9253.6045994237702</v>
      </c>
      <c r="K94" s="910">
        <v>1163</v>
      </c>
      <c r="L94" s="509"/>
    </row>
    <row r="95" spans="1:12" ht="12.75" customHeight="1" x14ac:dyDescent="0.2">
      <c r="A95" s="3" t="s">
        <v>89</v>
      </c>
      <c r="B95" s="1729">
        <v>10232.449367417001</v>
      </c>
      <c r="C95" s="1202">
        <f t="shared" si="1"/>
        <v>117162.37369867334</v>
      </c>
      <c r="D95" s="1455">
        <v>67358.293999999994</v>
      </c>
      <c r="E95" s="1966">
        <v>0</v>
      </c>
      <c r="F95" s="1133">
        <v>9704.1409999999996</v>
      </c>
      <c r="G95" s="1133">
        <v>0</v>
      </c>
      <c r="H95" s="1851">
        <v>0</v>
      </c>
      <c r="I95" s="1585">
        <v>398.56099999999998</v>
      </c>
      <c r="J95" s="1811">
        <v>39701.377698673343</v>
      </c>
      <c r="K95" s="910">
        <v>3529</v>
      </c>
      <c r="L95" s="509"/>
    </row>
    <row r="96" spans="1:12" ht="12.75" customHeight="1" x14ac:dyDescent="0.2">
      <c r="A96" s="3" t="s">
        <v>476</v>
      </c>
      <c r="B96" s="1729">
        <v>2422.1935982470004</v>
      </c>
      <c r="C96" s="1202">
        <f t="shared" si="1"/>
        <v>17109.483432781759</v>
      </c>
      <c r="D96" s="1455">
        <v>10906.137000000001</v>
      </c>
      <c r="E96" s="1966">
        <v>0</v>
      </c>
      <c r="F96" s="1133">
        <v>1083.432</v>
      </c>
      <c r="G96" s="1133">
        <v>0</v>
      </c>
      <c r="H96" s="1851">
        <v>0</v>
      </c>
      <c r="I96" s="1585">
        <v>49.207999999999998</v>
      </c>
      <c r="J96" s="1811">
        <v>5070.7064327817552</v>
      </c>
      <c r="K96" s="910">
        <v>584</v>
      </c>
      <c r="L96" s="509"/>
    </row>
    <row r="97" spans="1:12" ht="12.75" customHeight="1" x14ac:dyDescent="0.2">
      <c r="A97" s="3" t="s">
        <v>477</v>
      </c>
      <c r="B97" s="1729">
        <v>1497.678416918</v>
      </c>
      <c r="C97" s="1202">
        <f t="shared" si="1"/>
        <v>22829.927547644158</v>
      </c>
      <c r="D97" s="1455">
        <v>11260.619000000001</v>
      </c>
      <c r="E97" s="1966">
        <v>0</v>
      </c>
      <c r="F97" s="1133">
        <v>643.94500000000005</v>
      </c>
      <c r="G97" s="1133">
        <v>0</v>
      </c>
      <c r="H97" s="1851">
        <v>0</v>
      </c>
      <c r="I97" s="1585">
        <v>96.171999999999997</v>
      </c>
      <c r="J97" s="1811">
        <v>10829.191547644157</v>
      </c>
      <c r="K97" s="910">
        <v>650</v>
      </c>
      <c r="L97" s="509"/>
    </row>
    <row r="98" spans="1:12" ht="12.75" customHeight="1" x14ac:dyDescent="0.2">
      <c r="A98" s="3" t="s">
        <v>478</v>
      </c>
      <c r="B98" s="1729">
        <v>1441.1757175618</v>
      </c>
      <c r="C98" s="1202">
        <f t="shared" si="1"/>
        <v>11158.759009062493</v>
      </c>
      <c r="D98" s="1455">
        <v>6730.4040000000005</v>
      </c>
      <c r="E98" s="1966">
        <v>0</v>
      </c>
      <c r="F98" s="1133">
        <v>272.48700000000002</v>
      </c>
      <c r="G98" s="1133">
        <v>0</v>
      </c>
      <c r="H98" s="1851">
        <v>0</v>
      </c>
      <c r="I98" s="1585">
        <v>50.335000000000001</v>
      </c>
      <c r="J98" s="1811">
        <v>4105.5330090624921</v>
      </c>
      <c r="K98" s="910">
        <v>407</v>
      </c>
      <c r="L98" s="509"/>
    </row>
    <row r="99" spans="1:12" ht="12.75" customHeight="1" x14ac:dyDescent="0.2">
      <c r="A99" s="3" t="s">
        <v>90</v>
      </c>
      <c r="B99" s="1729">
        <v>760.41551447079996</v>
      </c>
      <c r="C99" s="1202">
        <f t="shared" si="1"/>
        <v>8924.8918925266771</v>
      </c>
      <c r="D99" s="1455">
        <v>5045.5309999999999</v>
      </c>
      <c r="E99" s="1966">
        <v>0</v>
      </c>
      <c r="F99" s="1133">
        <v>173.928</v>
      </c>
      <c r="G99" s="1133">
        <v>0</v>
      </c>
      <c r="H99" s="1851">
        <v>0</v>
      </c>
      <c r="I99" s="1585">
        <v>26.46</v>
      </c>
      <c r="J99" s="1811">
        <v>3678.9728925266777</v>
      </c>
      <c r="K99" s="910">
        <v>283</v>
      </c>
      <c r="L99" s="509"/>
    </row>
    <row r="100" spans="1:12" ht="12.75" customHeight="1" x14ac:dyDescent="0.2">
      <c r="A100" s="3" t="s">
        <v>91</v>
      </c>
      <c r="B100" s="1729">
        <v>1796.9458194808001</v>
      </c>
      <c r="C100" s="1202">
        <f t="shared" si="1"/>
        <v>17593.069378724718</v>
      </c>
      <c r="D100" s="1455">
        <v>11079.902</v>
      </c>
      <c r="E100" s="1966">
        <v>0</v>
      </c>
      <c r="F100" s="1133">
        <v>700.56299999999999</v>
      </c>
      <c r="G100" s="1133">
        <v>0</v>
      </c>
      <c r="H100" s="1851">
        <v>0</v>
      </c>
      <c r="I100" s="1585">
        <v>123.301</v>
      </c>
      <c r="J100" s="1811">
        <v>5689.3033787247196</v>
      </c>
      <c r="K100" s="910">
        <v>560</v>
      </c>
      <c r="L100" s="509"/>
    </row>
    <row r="101" spans="1:12" ht="12.75" customHeight="1" x14ac:dyDescent="0.2">
      <c r="A101" s="3" t="s">
        <v>93</v>
      </c>
      <c r="B101" s="1729">
        <v>828.93400549520004</v>
      </c>
      <c r="C101" s="1202">
        <f t="shared" si="1"/>
        <v>7845.2317235675437</v>
      </c>
      <c r="D101" s="1455">
        <v>5376.8620000000001</v>
      </c>
      <c r="E101" s="1966">
        <v>0</v>
      </c>
      <c r="F101" s="1133">
        <v>361.63400000000001</v>
      </c>
      <c r="G101" s="1133">
        <v>0</v>
      </c>
      <c r="H101" s="1851">
        <v>0</v>
      </c>
      <c r="I101" s="1585">
        <v>21.655999999999999</v>
      </c>
      <c r="J101" s="1811">
        <v>2085.0797235675436</v>
      </c>
      <c r="K101" s="910">
        <v>231</v>
      </c>
      <c r="L101" s="509"/>
    </row>
    <row r="102" spans="1:12" ht="12.75" customHeight="1" x14ac:dyDescent="0.2">
      <c r="A102" s="3" t="s">
        <v>479</v>
      </c>
      <c r="B102" s="1729">
        <v>1259.6064883575998</v>
      </c>
      <c r="C102" s="1202">
        <f t="shared" si="1"/>
        <v>12055.69393150169</v>
      </c>
      <c r="D102" s="1455">
        <v>7594.9489999999996</v>
      </c>
      <c r="E102" s="1966">
        <v>0</v>
      </c>
      <c r="F102" s="1133">
        <v>468.61</v>
      </c>
      <c r="G102" s="1133">
        <v>0</v>
      </c>
      <c r="H102" s="1851">
        <v>0</v>
      </c>
      <c r="I102" s="1585">
        <v>91.516000000000005</v>
      </c>
      <c r="J102" s="1811">
        <v>3900.6189315016918</v>
      </c>
      <c r="K102" s="910">
        <v>461</v>
      </c>
      <c r="L102" s="509"/>
    </row>
    <row r="103" spans="1:12" ht="12.75" customHeight="1" x14ac:dyDescent="0.2">
      <c r="A103" s="3" t="s">
        <v>161</v>
      </c>
      <c r="B103" s="1729">
        <v>301.2315468864</v>
      </c>
      <c r="C103" s="1202">
        <f t="shared" si="1"/>
        <v>2729.4224926652428</v>
      </c>
      <c r="D103" s="1455">
        <v>1564.9880000000001</v>
      </c>
      <c r="E103" s="1966">
        <v>0</v>
      </c>
      <c r="F103" s="1133">
        <v>122.982</v>
      </c>
      <c r="G103" s="1133">
        <v>0</v>
      </c>
      <c r="H103" s="1851">
        <v>0</v>
      </c>
      <c r="I103" s="1585">
        <v>33.088999999999999</v>
      </c>
      <c r="J103" s="1811">
        <v>1008.3634926652428</v>
      </c>
      <c r="K103" s="910">
        <v>106</v>
      </c>
      <c r="L103" s="509"/>
    </row>
    <row r="104" spans="1:12" ht="12.75" customHeight="1" x14ac:dyDescent="0.2">
      <c r="A104" s="3" t="s">
        <v>480</v>
      </c>
      <c r="B104" s="1729">
        <v>1347.5159667750002</v>
      </c>
      <c r="C104" s="1202">
        <f t="shared" si="1"/>
        <v>11932.4078677295</v>
      </c>
      <c r="D104" s="1455">
        <v>7722.8</v>
      </c>
      <c r="E104" s="1966">
        <v>0</v>
      </c>
      <c r="F104" s="1133">
        <v>529.06700000000001</v>
      </c>
      <c r="G104" s="1133">
        <v>0</v>
      </c>
      <c r="H104" s="1851">
        <v>0</v>
      </c>
      <c r="I104" s="1585">
        <v>28.195</v>
      </c>
      <c r="J104" s="1811">
        <v>3652.3458677294993</v>
      </c>
      <c r="K104" s="910">
        <v>395</v>
      </c>
      <c r="L104" s="509"/>
    </row>
    <row r="105" spans="1:12" ht="12.75" customHeight="1" x14ac:dyDescent="0.2">
      <c r="A105" s="3" t="s">
        <v>96</v>
      </c>
      <c r="B105" s="1729">
        <v>1911.4947016039</v>
      </c>
      <c r="C105" s="1202">
        <f t="shared" si="1"/>
        <v>15812.269444554111</v>
      </c>
      <c r="D105" s="1455">
        <v>9943.9050000000007</v>
      </c>
      <c r="E105" s="1966">
        <v>0</v>
      </c>
      <c r="F105" s="1133">
        <v>541.58900000000006</v>
      </c>
      <c r="G105" s="1133">
        <v>0</v>
      </c>
      <c r="H105" s="1851">
        <v>0</v>
      </c>
      <c r="I105" s="1585">
        <v>162.001</v>
      </c>
      <c r="J105" s="1811">
        <v>5164.7744445541102</v>
      </c>
      <c r="K105" s="910">
        <v>558</v>
      </c>
      <c r="L105" s="509"/>
    </row>
    <row r="106" spans="1:12" ht="12.75" customHeight="1" x14ac:dyDescent="0.2">
      <c r="A106" s="3" t="s">
        <v>97</v>
      </c>
      <c r="B106" s="1729">
        <v>478.40256378419997</v>
      </c>
      <c r="C106" s="1202">
        <f t="shared" si="1"/>
        <v>5532.2064036214761</v>
      </c>
      <c r="D106" s="1455">
        <v>2779.7869999999998</v>
      </c>
      <c r="E106" s="1966">
        <v>0</v>
      </c>
      <c r="F106" s="1133">
        <v>110.479</v>
      </c>
      <c r="G106" s="1133">
        <v>0</v>
      </c>
      <c r="H106" s="1851">
        <v>0</v>
      </c>
      <c r="I106" s="1585">
        <v>0.95699999999999996</v>
      </c>
      <c r="J106" s="1811">
        <v>2640.9834036214761</v>
      </c>
      <c r="K106" s="910">
        <v>194</v>
      </c>
      <c r="L106" s="509"/>
    </row>
    <row r="107" spans="1:12" ht="12.75" customHeight="1" x14ac:dyDescent="0.2">
      <c r="A107" s="3" t="s">
        <v>98</v>
      </c>
      <c r="B107" s="1729">
        <v>1365.0961449714</v>
      </c>
      <c r="C107" s="1202">
        <f t="shared" si="1"/>
        <v>12195.222579693458</v>
      </c>
      <c r="D107" s="1455">
        <v>6872.3959999999997</v>
      </c>
      <c r="E107" s="1966">
        <v>0</v>
      </c>
      <c r="F107" s="1133">
        <v>333.40699999999998</v>
      </c>
      <c r="G107" s="1133">
        <v>0</v>
      </c>
      <c r="H107" s="1851">
        <v>0</v>
      </c>
      <c r="I107" s="1585">
        <v>237.142</v>
      </c>
      <c r="J107" s="1811">
        <v>4752.2775796934584</v>
      </c>
      <c r="K107" s="910">
        <v>333</v>
      </c>
      <c r="L107" s="509"/>
    </row>
    <row r="108" spans="1:12" ht="12.75" customHeight="1" x14ac:dyDescent="0.2">
      <c r="A108" s="3" t="s">
        <v>481</v>
      </c>
      <c r="B108" s="1729">
        <v>1881.2404519470001</v>
      </c>
      <c r="C108" s="1202">
        <f t="shared" si="1"/>
        <v>16118.21377603813</v>
      </c>
      <c r="D108" s="1455">
        <v>9788.9</v>
      </c>
      <c r="E108" s="1966">
        <v>0</v>
      </c>
      <c r="F108" s="1133">
        <v>447.87400000000002</v>
      </c>
      <c r="G108" s="1133">
        <v>0</v>
      </c>
      <c r="H108" s="1851">
        <v>0</v>
      </c>
      <c r="I108" s="1585">
        <v>142.251</v>
      </c>
      <c r="J108" s="1811">
        <v>5739.1887760381314</v>
      </c>
      <c r="K108" s="910">
        <v>612</v>
      </c>
      <c r="L108" s="509"/>
    </row>
    <row r="109" spans="1:12" ht="12.75" customHeight="1" x14ac:dyDescent="0.2">
      <c r="A109" s="3" t="s">
        <v>482</v>
      </c>
      <c r="B109" s="1729">
        <v>23792.412897505303</v>
      </c>
      <c r="C109" s="1202">
        <f t="shared" si="1"/>
        <v>401933.09833339817</v>
      </c>
      <c r="D109" s="1455">
        <v>294876.45</v>
      </c>
      <c r="E109" s="1966">
        <v>0</v>
      </c>
      <c r="F109" s="1133">
        <v>31197.012999999999</v>
      </c>
      <c r="G109" s="1133">
        <v>0</v>
      </c>
      <c r="H109" s="1851">
        <v>0</v>
      </c>
      <c r="I109" s="1585">
        <v>1342.586</v>
      </c>
      <c r="J109" s="1811">
        <v>74517.049333398187</v>
      </c>
      <c r="K109" s="910">
        <v>8687</v>
      </c>
      <c r="L109" s="509"/>
    </row>
    <row r="110" spans="1:12" ht="12.75" customHeight="1" x14ac:dyDescent="0.2">
      <c r="A110" s="3" t="s">
        <v>162</v>
      </c>
      <c r="B110" s="1729">
        <v>6688.552579367999</v>
      </c>
      <c r="C110" s="1202">
        <f t="shared" si="1"/>
        <v>96540.64478210808</v>
      </c>
      <c r="D110" s="1455">
        <v>58770.461000000003</v>
      </c>
      <c r="E110" s="1966">
        <v>0</v>
      </c>
      <c r="F110" s="1133">
        <v>5454.2749999999996</v>
      </c>
      <c r="G110" s="1133">
        <v>0</v>
      </c>
      <c r="H110" s="1851">
        <v>0</v>
      </c>
      <c r="I110" s="1585">
        <v>426.04599999999999</v>
      </c>
      <c r="J110" s="1811">
        <v>31889.86278210807</v>
      </c>
      <c r="K110" s="910">
        <v>2764</v>
      </c>
      <c r="L110" s="509"/>
    </row>
    <row r="111" spans="1:12" ht="12.75" customHeight="1" x14ac:dyDescent="0.2">
      <c r="A111" s="3" t="s">
        <v>483</v>
      </c>
      <c r="B111" s="1729">
        <v>1913.0865663566001</v>
      </c>
      <c r="C111" s="1202">
        <f t="shared" si="1"/>
        <v>15510.905067178985</v>
      </c>
      <c r="D111" s="1455">
        <v>9970.8870000000006</v>
      </c>
      <c r="E111" s="1966">
        <v>0</v>
      </c>
      <c r="F111" s="1133">
        <v>684.41300000000001</v>
      </c>
      <c r="G111" s="1133">
        <v>0</v>
      </c>
      <c r="H111" s="1851">
        <v>0</v>
      </c>
      <c r="I111" s="1585">
        <v>317.85700000000003</v>
      </c>
      <c r="J111" s="1811">
        <v>4537.7480671789845</v>
      </c>
      <c r="K111" s="910">
        <v>413</v>
      </c>
      <c r="L111" s="509"/>
    </row>
    <row r="112" spans="1:12" ht="12.75" customHeight="1" x14ac:dyDescent="0.2">
      <c r="A112" s="3" t="s">
        <v>484</v>
      </c>
      <c r="B112" s="1729">
        <v>970.51246042230014</v>
      </c>
      <c r="C112" s="1202">
        <f t="shared" si="1"/>
        <v>6543.878432753113</v>
      </c>
      <c r="D112" s="1455">
        <v>3582.4029999999998</v>
      </c>
      <c r="E112" s="1966">
        <v>0</v>
      </c>
      <c r="F112" s="1133">
        <v>123.831</v>
      </c>
      <c r="G112" s="1133">
        <v>0</v>
      </c>
      <c r="H112" s="1851">
        <v>0</v>
      </c>
      <c r="I112" s="1585">
        <v>22.222000000000001</v>
      </c>
      <c r="J112" s="1811">
        <v>2815.4224327531128</v>
      </c>
      <c r="K112" s="910">
        <v>323</v>
      </c>
      <c r="L112" s="509"/>
    </row>
    <row r="113" spans="1:12" ht="12.75" customHeight="1" x14ac:dyDescent="0.2">
      <c r="A113" s="3" t="s">
        <v>485</v>
      </c>
      <c r="B113" s="1729">
        <v>8314.4440304833006</v>
      </c>
      <c r="C113" s="1202">
        <f t="shared" si="1"/>
        <v>82303.817746154615</v>
      </c>
      <c r="D113" s="1455">
        <v>50068.951000000001</v>
      </c>
      <c r="E113" s="1966">
        <v>0</v>
      </c>
      <c r="F113" s="1133">
        <v>6800.9319999999998</v>
      </c>
      <c r="G113" s="1133">
        <v>0</v>
      </c>
      <c r="H113" s="1851">
        <v>0</v>
      </c>
      <c r="I113" s="1585">
        <v>359.61799999999999</v>
      </c>
      <c r="J113" s="1811">
        <v>25074.316746154618</v>
      </c>
      <c r="K113" s="910">
        <v>2851</v>
      </c>
      <c r="L113" s="509"/>
    </row>
    <row r="114" spans="1:12" ht="12.75" customHeight="1" x14ac:dyDescent="0.2">
      <c r="A114" s="3" t="s">
        <v>486</v>
      </c>
      <c r="B114" s="1729">
        <v>2240.5532969312003</v>
      </c>
      <c r="C114" s="1202">
        <f t="shared" si="1"/>
        <v>41894.525278177374</v>
      </c>
      <c r="D114" s="1455">
        <v>31065.262999999999</v>
      </c>
      <c r="E114" s="1966">
        <v>0</v>
      </c>
      <c r="F114" s="1133">
        <v>2164.9</v>
      </c>
      <c r="G114" s="1133">
        <v>0</v>
      </c>
      <c r="H114" s="1851">
        <v>0</v>
      </c>
      <c r="I114" s="1585">
        <v>104.59099999999999</v>
      </c>
      <c r="J114" s="1811">
        <v>8559.7712781773735</v>
      </c>
      <c r="K114" s="910">
        <v>824</v>
      </c>
      <c r="L114" s="509"/>
    </row>
    <row r="115" spans="1:12" ht="12.75" customHeight="1" x14ac:dyDescent="0.2">
      <c r="A115" s="3" t="s">
        <v>100</v>
      </c>
      <c r="B115" s="1729">
        <v>2627.9402993234999</v>
      </c>
      <c r="C115" s="1202">
        <f t="shared" si="1"/>
        <v>18231.598536374069</v>
      </c>
      <c r="D115" s="1455">
        <v>12727.819</v>
      </c>
      <c r="E115" s="1966">
        <v>0</v>
      </c>
      <c r="F115" s="1133">
        <v>768.63</v>
      </c>
      <c r="G115" s="1133">
        <v>0</v>
      </c>
      <c r="H115" s="1851">
        <v>0</v>
      </c>
      <c r="I115" s="1585">
        <v>120.523</v>
      </c>
      <c r="J115" s="1811">
        <v>4614.6265363740722</v>
      </c>
      <c r="K115" s="910">
        <v>534</v>
      </c>
      <c r="L115" s="509"/>
    </row>
    <row r="116" spans="1:12" ht="12.75" customHeight="1" x14ac:dyDescent="0.2">
      <c r="A116" s="3" t="s">
        <v>487</v>
      </c>
      <c r="B116" s="1729">
        <v>1315.8861466689002</v>
      </c>
      <c r="C116" s="1202">
        <f t="shared" si="1"/>
        <v>15494.719228288524</v>
      </c>
      <c r="D116" s="1455">
        <v>9018.4719999999998</v>
      </c>
      <c r="E116" s="1966">
        <v>0</v>
      </c>
      <c r="F116" s="1133">
        <v>307.62799999999999</v>
      </c>
      <c r="G116" s="1133">
        <v>0</v>
      </c>
      <c r="H116" s="1851">
        <v>0</v>
      </c>
      <c r="I116" s="1585">
        <v>100.622</v>
      </c>
      <c r="J116" s="1811">
        <v>6067.9972282885246</v>
      </c>
      <c r="K116" s="910">
        <v>605</v>
      </c>
      <c r="L116" s="509"/>
    </row>
    <row r="117" spans="1:12" ht="12.75" customHeight="1" x14ac:dyDescent="0.2">
      <c r="A117" s="3" t="s">
        <v>101</v>
      </c>
      <c r="B117" s="1729">
        <v>1417.1502410086002</v>
      </c>
      <c r="C117" s="1202">
        <f t="shared" si="1"/>
        <v>10746.95028055379</v>
      </c>
      <c r="D117" s="1455">
        <v>6737.3620000000001</v>
      </c>
      <c r="E117" s="1966">
        <v>0</v>
      </c>
      <c r="F117" s="1133">
        <v>596.97199999999998</v>
      </c>
      <c r="G117" s="1133">
        <v>0</v>
      </c>
      <c r="H117" s="1851">
        <v>0</v>
      </c>
      <c r="I117" s="1585">
        <v>92.347999999999999</v>
      </c>
      <c r="J117" s="1811">
        <v>3320.2682805537911</v>
      </c>
      <c r="K117" s="910">
        <v>346</v>
      </c>
      <c r="L117" s="509"/>
    </row>
    <row r="118" spans="1:12" ht="12.75" customHeight="1" x14ac:dyDescent="0.2">
      <c r="A118" s="3" t="s">
        <v>166</v>
      </c>
      <c r="B118" s="1729">
        <v>2529.2419131271995</v>
      </c>
      <c r="C118" s="1202">
        <f t="shared" si="1"/>
        <v>20505.450771490996</v>
      </c>
      <c r="D118" s="1455">
        <v>14083.362999999999</v>
      </c>
      <c r="E118" s="1966">
        <v>0</v>
      </c>
      <c r="F118" s="1133">
        <v>821.55399999999997</v>
      </c>
      <c r="G118" s="1133">
        <v>0</v>
      </c>
      <c r="H118" s="1851">
        <v>0</v>
      </c>
      <c r="I118" s="1585">
        <v>86.364000000000004</v>
      </c>
      <c r="J118" s="1811">
        <v>5514.1697714909969</v>
      </c>
      <c r="K118" s="910">
        <v>625</v>
      </c>
      <c r="L118" s="509"/>
    </row>
    <row r="119" spans="1:12" ht="12.75" customHeight="1" x14ac:dyDescent="0.2">
      <c r="A119" s="3" t="s">
        <v>169</v>
      </c>
      <c r="B119" s="1729">
        <v>746.90566482830002</v>
      </c>
      <c r="C119" s="1202">
        <f t="shared" si="1"/>
        <v>9231.3203808174403</v>
      </c>
      <c r="D119" s="1455">
        <v>6168.5550000000003</v>
      </c>
      <c r="E119" s="1966">
        <v>0</v>
      </c>
      <c r="F119" s="1133">
        <v>277.31799999999998</v>
      </c>
      <c r="G119" s="1133">
        <v>0</v>
      </c>
      <c r="H119" s="1851">
        <v>0</v>
      </c>
      <c r="I119" s="1585">
        <v>0.40500000000000003</v>
      </c>
      <c r="J119" s="1811">
        <v>2785.042380817441</v>
      </c>
      <c r="K119" s="910">
        <v>240</v>
      </c>
      <c r="L119" s="509"/>
    </row>
    <row r="120" spans="1:12" ht="12.75" customHeight="1" x14ac:dyDescent="0.2">
      <c r="A120" s="3" t="s">
        <v>400</v>
      </c>
      <c r="B120" s="1729">
        <v>1758.4877062611999</v>
      </c>
      <c r="C120" s="1202">
        <f t="shared" si="1"/>
        <v>14660.482403035701</v>
      </c>
      <c r="D120" s="1455">
        <v>7884.8209999999999</v>
      </c>
      <c r="E120" s="1966">
        <v>0</v>
      </c>
      <c r="F120" s="1133">
        <v>304.84899999999999</v>
      </c>
      <c r="G120" s="1133">
        <v>0</v>
      </c>
      <c r="H120" s="1851">
        <v>0</v>
      </c>
      <c r="I120" s="1585">
        <v>16.931999999999999</v>
      </c>
      <c r="J120" s="1811">
        <v>6453.8804030357014</v>
      </c>
      <c r="K120" s="910">
        <v>505</v>
      </c>
      <c r="L120" s="509"/>
    </row>
    <row r="121" spans="1:12" ht="12.75" customHeight="1" x14ac:dyDescent="0.2">
      <c r="A121" s="3" t="s">
        <v>488</v>
      </c>
      <c r="B121" s="1729">
        <v>176.8348939846</v>
      </c>
      <c r="C121" s="1202">
        <f t="shared" si="1"/>
        <v>2852.3102800809638</v>
      </c>
      <c r="D121" s="1455">
        <v>1774.4570000000001</v>
      </c>
      <c r="E121" s="1966">
        <v>0</v>
      </c>
      <c r="F121" s="1133">
        <v>55.158999999999999</v>
      </c>
      <c r="G121" s="1133">
        <v>0</v>
      </c>
      <c r="H121" s="1851">
        <v>0</v>
      </c>
      <c r="I121" s="1585">
        <v>38.957000000000001</v>
      </c>
      <c r="J121" s="1811">
        <v>983.73728008096339</v>
      </c>
      <c r="K121" s="910">
        <v>86</v>
      </c>
      <c r="L121" s="509"/>
    </row>
    <row r="122" spans="1:12" ht="12.75" customHeight="1" x14ac:dyDescent="0.2">
      <c r="A122" s="3" t="s">
        <v>489</v>
      </c>
      <c r="B122" s="1729">
        <v>1416.5541399294</v>
      </c>
      <c r="C122" s="1202">
        <f t="shared" si="1"/>
        <v>10159.333891907903</v>
      </c>
      <c r="D122" s="1455">
        <v>5744.0780000000004</v>
      </c>
      <c r="E122" s="1966">
        <v>0</v>
      </c>
      <c r="F122" s="1133">
        <v>223.32400000000001</v>
      </c>
      <c r="G122" s="1133">
        <v>0</v>
      </c>
      <c r="H122" s="1851">
        <v>0</v>
      </c>
      <c r="I122" s="1585">
        <v>63.789000000000001</v>
      </c>
      <c r="J122" s="1811">
        <v>4128.1428919079026</v>
      </c>
      <c r="K122" s="910">
        <v>451</v>
      </c>
      <c r="L122" s="509"/>
    </row>
    <row r="123" spans="1:12" ht="12.75" customHeight="1" x14ac:dyDescent="0.2">
      <c r="A123" s="3" t="s">
        <v>102</v>
      </c>
      <c r="B123" s="1729">
        <v>373.7717584966</v>
      </c>
      <c r="C123" s="1202">
        <f t="shared" si="1"/>
        <v>3482.4558541367633</v>
      </c>
      <c r="D123" s="1455">
        <v>2242.3290000000002</v>
      </c>
      <c r="E123" s="1966">
        <v>0</v>
      </c>
      <c r="F123" s="1133">
        <v>143.04499999999999</v>
      </c>
      <c r="G123" s="1133">
        <v>0</v>
      </c>
      <c r="H123" s="1851">
        <v>0</v>
      </c>
      <c r="I123" s="1585">
        <v>53.44</v>
      </c>
      <c r="J123" s="1811">
        <v>1043.6418541367632</v>
      </c>
      <c r="K123" s="910">
        <v>143</v>
      </c>
      <c r="L123" s="509"/>
    </row>
    <row r="124" spans="1:12" ht="12.75" customHeight="1" x14ac:dyDescent="0.2">
      <c r="A124" s="3" t="s">
        <v>490</v>
      </c>
      <c r="B124" s="1729">
        <v>22855.271252643</v>
      </c>
      <c r="C124" s="1202">
        <f t="shared" si="1"/>
        <v>451354.8104268146</v>
      </c>
      <c r="D124" s="1455">
        <v>221367.80900000001</v>
      </c>
      <c r="E124" s="1966">
        <v>6964.1780999999992</v>
      </c>
      <c r="F124" s="1133">
        <v>18300.526000000002</v>
      </c>
      <c r="G124" s="1133">
        <v>0</v>
      </c>
      <c r="H124" s="1851">
        <v>1772.4529399999999</v>
      </c>
      <c r="I124" s="1585">
        <v>913.524</v>
      </c>
      <c r="J124" s="1811">
        <v>202036.32038681456</v>
      </c>
      <c r="K124" s="910">
        <v>10663</v>
      </c>
      <c r="L124" s="509"/>
    </row>
    <row r="125" spans="1:12" ht="12.75" customHeight="1" x14ac:dyDescent="0.2">
      <c r="A125" s="3" t="s">
        <v>491</v>
      </c>
      <c r="B125" s="1729">
        <v>6373.2999589623996</v>
      </c>
      <c r="C125" s="1202">
        <f t="shared" si="1"/>
        <v>92014.122093737067</v>
      </c>
      <c r="D125" s="1455">
        <v>56559.38</v>
      </c>
      <c r="E125" s="1966">
        <v>0</v>
      </c>
      <c r="F125" s="1133">
        <v>5198.8450000000003</v>
      </c>
      <c r="G125" s="1133">
        <v>0</v>
      </c>
      <c r="H125" s="1851">
        <v>0</v>
      </c>
      <c r="I125" s="1585">
        <v>371.44299999999998</v>
      </c>
      <c r="J125" s="1811">
        <v>29884.454093737066</v>
      </c>
      <c r="K125" s="910">
        <v>2537</v>
      </c>
      <c r="L125" s="509"/>
    </row>
    <row r="126" spans="1:12" ht="12.75" customHeight="1" x14ac:dyDescent="0.2">
      <c r="A126" s="3" t="s">
        <v>492</v>
      </c>
      <c r="B126" s="1729">
        <v>338.45387437070002</v>
      </c>
      <c r="C126" s="1202">
        <f t="shared" si="1"/>
        <v>2304.3122194050134</v>
      </c>
      <c r="D126" s="1455">
        <v>1649.885</v>
      </c>
      <c r="E126" s="1966">
        <v>0</v>
      </c>
      <c r="F126" s="1133">
        <v>60.753</v>
      </c>
      <c r="G126" s="1133">
        <v>0</v>
      </c>
      <c r="H126" s="1851">
        <v>0</v>
      </c>
      <c r="I126" s="1585">
        <v>15.93</v>
      </c>
      <c r="J126" s="1811">
        <v>577.74421940501327</v>
      </c>
      <c r="K126" s="910">
        <v>73</v>
      </c>
      <c r="L126" s="509"/>
    </row>
    <row r="127" spans="1:12" ht="12.75" customHeight="1" x14ac:dyDescent="0.2">
      <c r="A127" s="3" t="s">
        <v>493</v>
      </c>
      <c r="B127" s="1729">
        <v>924.35089199660001</v>
      </c>
      <c r="C127" s="1202">
        <f t="shared" si="1"/>
        <v>9516.7204929708205</v>
      </c>
      <c r="D127" s="1455">
        <v>4720.1019999999999</v>
      </c>
      <c r="E127" s="1966">
        <v>0</v>
      </c>
      <c r="F127" s="1133">
        <v>271.76299999999998</v>
      </c>
      <c r="G127" s="1133">
        <v>0</v>
      </c>
      <c r="H127" s="1851">
        <v>0</v>
      </c>
      <c r="I127" s="1585">
        <v>14.42</v>
      </c>
      <c r="J127" s="1811">
        <v>4510.4354929708206</v>
      </c>
      <c r="K127" s="910">
        <v>337</v>
      </c>
      <c r="L127" s="509"/>
    </row>
    <row r="128" spans="1:12" ht="12.75" customHeight="1" x14ac:dyDescent="0.2">
      <c r="A128" s="3" t="s">
        <v>405</v>
      </c>
      <c r="B128" s="1729">
        <v>656.45235220360007</v>
      </c>
      <c r="C128" s="1202">
        <f t="shared" si="1"/>
        <v>5550.0419514866971</v>
      </c>
      <c r="D128" s="1455">
        <v>3278.1469999999999</v>
      </c>
      <c r="E128" s="1966">
        <v>0</v>
      </c>
      <c r="F128" s="1133">
        <v>111.536</v>
      </c>
      <c r="G128" s="1133">
        <v>0</v>
      </c>
      <c r="H128" s="1851">
        <v>0</v>
      </c>
      <c r="I128" s="1585">
        <v>0</v>
      </c>
      <c r="J128" s="1811">
        <v>2160.3589514866967</v>
      </c>
      <c r="K128" s="910">
        <v>200</v>
      </c>
      <c r="L128" s="509"/>
    </row>
    <row r="129" spans="1:12" ht="12.75" customHeight="1" x14ac:dyDescent="0.2">
      <c r="A129" s="3" t="s">
        <v>494</v>
      </c>
      <c r="B129" s="1729">
        <v>4784.3332069528997</v>
      </c>
      <c r="C129" s="1202">
        <f t="shared" si="1"/>
        <v>43909.126829986191</v>
      </c>
      <c r="D129" s="1455">
        <v>26747.107</v>
      </c>
      <c r="E129" s="1966">
        <v>0</v>
      </c>
      <c r="F129" s="1133">
        <v>1404.1479999999999</v>
      </c>
      <c r="G129" s="1133">
        <v>0</v>
      </c>
      <c r="H129" s="1851">
        <v>0</v>
      </c>
      <c r="I129" s="1585">
        <v>350.40499999999997</v>
      </c>
      <c r="J129" s="1811">
        <v>15407.46682998619</v>
      </c>
      <c r="K129" s="910">
        <v>1407</v>
      </c>
      <c r="L129" s="509"/>
    </row>
    <row r="130" spans="1:12" ht="12.75" customHeight="1" x14ac:dyDescent="0.2">
      <c r="A130" s="3" t="s">
        <v>495</v>
      </c>
      <c r="B130" s="1729">
        <v>1787.6852942029998</v>
      </c>
      <c r="C130" s="1202">
        <f t="shared" si="1"/>
        <v>17971.900206118466</v>
      </c>
      <c r="D130" s="1455">
        <v>10720.415999999999</v>
      </c>
      <c r="E130" s="1966">
        <v>0</v>
      </c>
      <c r="F130" s="1133">
        <v>806.61800000000005</v>
      </c>
      <c r="G130" s="1133">
        <v>0</v>
      </c>
      <c r="H130" s="1851">
        <v>0</v>
      </c>
      <c r="I130" s="1585">
        <v>208.94</v>
      </c>
      <c r="J130" s="1811">
        <v>6235.9262061184636</v>
      </c>
      <c r="K130" s="910">
        <v>536</v>
      </c>
      <c r="L130" s="509"/>
    </row>
    <row r="131" spans="1:12" ht="12.75" customHeight="1" x14ac:dyDescent="0.2">
      <c r="A131" s="3" t="s">
        <v>496</v>
      </c>
      <c r="B131" s="1729">
        <v>306.63499962980001</v>
      </c>
      <c r="C131" s="1202">
        <f t="shared" si="1"/>
        <v>4113.6011830341486</v>
      </c>
      <c r="D131" s="1455">
        <v>2606.9839999999999</v>
      </c>
      <c r="E131" s="1966">
        <v>0</v>
      </c>
      <c r="F131" s="1133">
        <v>128.39699999999999</v>
      </c>
      <c r="G131" s="1133">
        <v>0</v>
      </c>
      <c r="H131" s="1851">
        <v>0</v>
      </c>
      <c r="I131" s="1585">
        <v>8.7999999999999995E-2</v>
      </c>
      <c r="J131" s="1811">
        <v>1378.1321830341485</v>
      </c>
      <c r="K131" s="910">
        <v>108</v>
      </c>
      <c r="L131" s="509"/>
    </row>
    <row r="132" spans="1:12" ht="12.75" customHeight="1" x14ac:dyDescent="0.2">
      <c r="A132" s="3" t="s">
        <v>106</v>
      </c>
      <c r="B132" s="1729">
        <v>1862.0889955629</v>
      </c>
      <c r="C132" s="1202">
        <f t="shared" si="1"/>
        <v>19295.303039189206</v>
      </c>
      <c r="D132" s="1455">
        <v>11261.379000000001</v>
      </c>
      <c r="E132" s="1966">
        <v>0</v>
      </c>
      <c r="F132" s="1133">
        <v>816.87</v>
      </c>
      <c r="G132" s="1133">
        <v>0</v>
      </c>
      <c r="H132" s="1851">
        <v>0</v>
      </c>
      <c r="I132" s="1585">
        <v>48.534999999999997</v>
      </c>
      <c r="J132" s="1811">
        <v>7168.5190391892038</v>
      </c>
      <c r="K132" s="910">
        <v>554</v>
      </c>
      <c r="L132" s="509"/>
    </row>
    <row r="133" spans="1:12" ht="12.75" customHeight="1" x14ac:dyDescent="0.2">
      <c r="A133" s="3" t="s">
        <v>497</v>
      </c>
      <c r="B133" s="1729">
        <v>549.27569056549999</v>
      </c>
      <c r="C133" s="1202">
        <f t="shared" ref="C133:C162" si="2">SUM(D133:J133)</f>
        <v>7802.1533994131314</v>
      </c>
      <c r="D133" s="1455">
        <v>6009.8760000000002</v>
      </c>
      <c r="E133" s="1966">
        <v>0</v>
      </c>
      <c r="F133" s="1133">
        <v>242.077</v>
      </c>
      <c r="G133" s="1133">
        <v>0</v>
      </c>
      <c r="H133" s="1851">
        <v>0</v>
      </c>
      <c r="I133" s="1585">
        <v>11.635999999999999</v>
      </c>
      <c r="J133" s="1811">
        <v>1538.564399413131</v>
      </c>
      <c r="K133" s="910">
        <v>201</v>
      </c>
      <c r="L133" s="509"/>
    </row>
    <row r="134" spans="1:12" ht="12.75" customHeight="1" x14ac:dyDescent="0.2">
      <c r="A134" s="3" t="s">
        <v>498</v>
      </c>
      <c r="B134" s="1729">
        <v>106.293851313</v>
      </c>
      <c r="C134" s="1202">
        <f t="shared" si="2"/>
        <v>1362.600079184411</v>
      </c>
      <c r="D134" s="1455">
        <v>431.56900000000002</v>
      </c>
      <c r="E134" s="1966">
        <v>0</v>
      </c>
      <c r="F134" s="1133">
        <v>15.077</v>
      </c>
      <c r="G134" s="1133">
        <v>0</v>
      </c>
      <c r="H134" s="1851">
        <v>0</v>
      </c>
      <c r="I134" s="1585">
        <v>4.0000000000000001E-3</v>
      </c>
      <c r="J134" s="1811">
        <v>915.95007918441092</v>
      </c>
      <c r="K134" s="910">
        <v>57</v>
      </c>
      <c r="L134" s="509"/>
    </row>
    <row r="135" spans="1:12" ht="12.75" customHeight="1" x14ac:dyDescent="0.2">
      <c r="A135" s="3" t="s">
        <v>499</v>
      </c>
      <c r="B135" s="1729">
        <v>1607.9320294289998</v>
      </c>
      <c r="C135" s="1202">
        <f t="shared" si="2"/>
        <v>21462.689688768492</v>
      </c>
      <c r="D135" s="1455">
        <v>13322.023999999999</v>
      </c>
      <c r="E135" s="1966">
        <v>0</v>
      </c>
      <c r="F135" s="1133">
        <v>1152.5</v>
      </c>
      <c r="G135" s="1133">
        <v>0</v>
      </c>
      <c r="H135" s="1851">
        <v>0</v>
      </c>
      <c r="I135" s="1585">
        <v>89.263000000000005</v>
      </c>
      <c r="J135" s="1811">
        <v>6898.9026887684931</v>
      </c>
      <c r="K135" s="910">
        <v>575</v>
      </c>
      <c r="L135" s="509"/>
    </row>
    <row r="136" spans="1:12" ht="12.75" customHeight="1" x14ac:dyDescent="0.2">
      <c r="A136" s="3" t="s">
        <v>407</v>
      </c>
      <c r="B136" s="1729">
        <v>464.54623323560003</v>
      </c>
      <c r="C136" s="1202">
        <f t="shared" si="2"/>
        <v>5026.6519370156684</v>
      </c>
      <c r="D136" s="1455">
        <v>2596.5610000000001</v>
      </c>
      <c r="E136" s="1966">
        <v>0</v>
      </c>
      <c r="F136" s="1133">
        <v>96.897999999999996</v>
      </c>
      <c r="G136" s="1133">
        <v>0</v>
      </c>
      <c r="H136" s="1851">
        <v>0</v>
      </c>
      <c r="I136" s="1585">
        <v>10.276</v>
      </c>
      <c r="J136" s="1811">
        <v>2322.9169370156683</v>
      </c>
      <c r="K136" s="910">
        <v>161</v>
      </c>
      <c r="L136" s="509"/>
    </row>
    <row r="137" spans="1:12" ht="12.75" customHeight="1" x14ac:dyDescent="0.2">
      <c r="A137" s="3" t="s">
        <v>500</v>
      </c>
      <c r="B137" s="1729">
        <v>727.03624104629989</v>
      </c>
      <c r="C137" s="1202">
        <f t="shared" si="2"/>
        <v>10706.578801514126</v>
      </c>
      <c r="D137" s="1455">
        <v>4096.3829999999998</v>
      </c>
      <c r="E137" s="1966">
        <v>0</v>
      </c>
      <c r="F137" s="1133">
        <v>139.26499999999999</v>
      </c>
      <c r="G137" s="1133">
        <v>0</v>
      </c>
      <c r="H137" s="1851">
        <v>0</v>
      </c>
      <c r="I137" s="1585">
        <v>142.315</v>
      </c>
      <c r="J137" s="1811">
        <v>6328.6158015141273</v>
      </c>
      <c r="K137" s="910">
        <v>278</v>
      </c>
      <c r="L137" s="509"/>
    </row>
    <row r="138" spans="1:12" ht="12.75" customHeight="1" x14ac:dyDescent="0.2">
      <c r="A138" s="3" t="s">
        <v>501</v>
      </c>
      <c r="B138" s="1729">
        <v>617.10935229610004</v>
      </c>
      <c r="C138" s="1202">
        <f t="shared" si="2"/>
        <v>6708.2167643033299</v>
      </c>
      <c r="D138" s="1455">
        <v>3521.92</v>
      </c>
      <c r="E138" s="1966">
        <v>0</v>
      </c>
      <c r="F138" s="1133">
        <v>129.93</v>
      </c>
      <c r="G138" s="1133">
        <v>0</v>
      </c>
      <c r="H138" s="1851">
        <v>0</v>
      </c>
      <c r="I138" s="1585">
        <v>20.091999999999999</v>
      </c>
      <c r="J138" s="1811">
        <v>3036.2747643033294</v>
      </c>
      <c r="K138" s="910">
        <v>205</v>
      </c>
      <c r="L138" s="509"/>
    </row>
    <row r="139" spans="1:12" ht="12.75" customHeight="1" x14ac:dyDescent="0.2">
      <c r="A139" s="3" t="s">
        <v>502</v>
      </c>
      <c r="B139" s="1729">
        <v>3075.8572768521003</v>
      </c>
      <c r="C139" s="1202">
        <f t="shared" si="2"/>
        <v>36832.082114515717</v>
      </c>
      <c r="D139" s="1455">
        <v>21054.724999999999</v>
      </c>
      <c r="E139" s="1966">
        <v>0</v>
      </c>
      <c r="F139" s="1133">
        <v>1477.549</v>
      </c>
      <c r="G139" s="1133">
        <v>0</v>
      </c>
      <c r="H139" s="1851">
        <v>0</v>
      </c>
      <c r="I139" s="1585">
        <v>151.773</v>
      </c>
      <c r="J139" s="1811">
        <v>14148.03511451572</v>
      </c>
      <c r="K139" s="910">
        <v>1204</v>
      </c>
      <c r="L139" s="509"/>
    </row>
    <row r="140" spans="1:12" ht="12.75" customHeight="1" x14ac:dyDescent="0.2">
      <c r="A140" s="3" t="s">
        <v>503</v>
      </c>
      <c r="B140" s="1729">
        <v>2187.8227877176</v>
      </c>
      <c r="C140" s="1202">
        <f t="shared" si="2"/>
        <v>28231.89468612786</v>
      </c>
      <c r="D140" s="1455">
        <v>16300.959000000001</v>
      </c>
      <c r="E140" s="1966">
        <v>0</v>
      </c>
      <c r="F140" s="1133">
        <v>1211.296</v>
      </c>
      <c r="G140" s="1133">
        <v>0</v>
      </c>
      <c r="H140" s="1851">
        <v>0</v>
      </c>
      <c r="I140" s="1585">
        <v>524.16399999999999</v>
      </c>
      <c r="J140" s="1811">
        <v>10195.47568612786</v>
      </c>
      <c r="K140" s="910">
        <v>905</v>
      </c>
      <c r="L140" s="509"/>
    </row>
    <row r="141" spans="1:12" ht="12.75" customHeight="1" x14ac:dyDescent="0.2">
      <c r="A141" s="3" t="s">
        <v>504</v>
      </c>
      <c r="B141" s="1729">
        <v>1742.2437155379</v>
      </c>
      <c r="C141" s="1202">
        <f t="shared" si="2"/>
        <v>19853.907397277282</v>
      </c>
      <c r="D141" s="1455">
        <v>9851.9930000000004</v>
      </c>
      <c r="E141" s="1966">
        <v>0</v>
      </c>
      <c r="F141" s="1133">
        <v>483.27</v>
      </c>
      <c r="G141" s="1133">
        <v>0</v>
      </c>
      <c r="H141" s="1851">
        <v>0</v>
      </c>
      <c r="I141" s="1585">
        <v>33.073</v>
      </c>
      <c r="J141" s="1811">
        <v>9485.5713972772828</v>
      </c>
      <c r="K141" s="910">
        <v>616</v>
      </c>
      <c r="L141" s="509"/>
    </row>
    <row r="142" spans="1:12" ht="12.75" customHeight="1" x14ac:dyDescent="0.2">
      <c r="A142" s="3" t="s">
        <v>505</v>
      </c>
      <c r="B142" s="1729">
        <v>1160.11607054</v>
      </c>
      <c r="C142" s="1202">
        <f t="shared" si="2"/>
        <v>13812.771866020275</v>
      </c>
      <c r="D142" s="1455">
        <v>8396.7440000000006</v>
      </c>
      <c r="E142" s="1966">
        <v>0</v>
      </c>
      <c r="F142" s="1133">
        <v>198.26499999999999</v>
      </c>
      <c r="G142" s="1133">
        <v>0</v>
      </c>
      <c r="H142" s="1851">
        <v>0</v>
      </c>
      <c r="I142" s="1585">
        <v>43.136000000000003</v>
      </c>
      <c r="J142" s="1811">
        <v>5174.626866020275</v>
      </c>
      <c r="K142" s="910">
        <v>517</v>
      </c>
      <c r="L142" s="509"/>
    </row>
    <row r="143" spans="1:12" ht="12.75" customHeight="1" x14ac:dyDescent="0.2">
      <c r="A143" s="3" t="s">
        <v>506</v>
      </c>
      <c r="B143" s="1729">
        <v>467.33250489190004</v>
      </c>
      <c r="C143" s="1202">
        <f t="shared" si="2"/>
        <v>4866.8284718414161</v>
      </c>
      <c r="D143" s="1455">
        <v>1971.8889999999999</v>
      </c>
      <c r="E143" s="1966">
        <v>0</v>
      </c>
      <c r="F143" s="1133">
        <v>113.206</v>
      </c>
      <c r="G143" s="1133">
        <v>0</v>
      </c>
      <c r="H143" s="1851">
        <v>0</v>
      </c>
      <c r="I143" s="1585">
        <v>0.59599999999999997</v>
      </c>
      <c r="J143" s="1811">
        <v>2781.1374718414163</v>
      </c>
      <c r="K143" s="910">
        <v>150</v>
      </c>
      <c r="L143" s="509"/>
    </row>
    <row r="144" spans="1:12" ht="12.75" customHeight="1" x14ac:dyDescent="0.2">
      <c r="A144" s="3" t="s">
        <v>507</v>
      </c>
      <c r="B144" s="1729">
        <v>4058.6800733103005</v>
      </c>
      <c r="C144" s="1202">
        <f t="shared" si="2"/>
        <v>43671.992638635253</v>
      </c>
      <c r="D144" s="1455">
        <v>28472.857</v>
      </c>
      <c r="E144" s="1966">
        <v>0</v>
      </c>
      <c r="F144" s="1133">
        <v>1914.3810000000001</v>
      </c>
      <c r="G144" s="1133">
        <v>0</v>
      </c>
      <c r="H144" s="1851">
        <v>0</v>
      </c>
      <c r="I144" s="1585">
        <v>237.65799999999999</v>
      </c>
      <c r="J144" s="1811">
        <v>13047.096638635254</v>
      </c>
      <c r="K144" s="910">
        <v>1289</v>
      </c>
      <c r="L144" s="509"/>
    </row>
    <row r="145" spans="1:12" ht="12.75" customHeight="1" x14ac:dyDescent="0.2">
      <c r="A145" s="3" t="s">
        <v>508</v>
      </c>
      <c r="B145" s="1729">
        <v>580.86982523040001</v>
      </c>
      <c r="C145" s="1202">
        <f t="shared" si="2"/>
        <v>6775.3395442154406</v>
      </c>
      <c r="D145" s="1455">
        <v>3972.835</v>
      </c>
      <c r="E145" s="1966">
        <v>0</v>
      </c>
      <c r="F145" s="1133">
        <v>502.58</v>
      </c>
      <c r="G145" s="1133">
        <v>0</v>
      </c>
      <c r="H145" s="1851">
        <v>0</v>
      </c>
      <c r="I145" s="1585">
        <v>20.882999999999999</v>
      </c>
      <c r="J145" s="1811">
        <v>2279.0415442154408</v>
      </c>
      <c r="K145" s="910">
        <v>238</v>
      </c>
      <c r="L145" s="509"/>
    </row>
    <row r="146" spans="1:12" ht="12.75" customHeight="1" x14ac:dyDescent="0.2">
      <c r="A146" s="3" t="s">
        <v>509</v>
      </c>
      <c r="B146" s="1729">
        <v>674.40701590260005</v>
      </c>
      <c r="C146" s="1202">
        <f t="shared" si="2"/>
        <v>8287.6206701909032</v>
      </c>
      <c r="D146" s="1455">
        <v>3708.6109999999999</v>
      </c>
      <c r="E146" s="1966">
        <v>0</v>
      </c>
      <c r="F146" s="1133">
        <v>190.905</v>
      </c>
      <c r="G146" s="1133">
        <v>0</v>
      </c>
      <c r="H146" s="1851">
        <v>0</v>
      </c>
      <c r="I146" s="1585">
        <v>4.12</v>
      </c>
      <c r="J146" s="1811">
        <v>4383.9846701909028</v>
      </c>
      <c r="K146" s="910">
        <v>261</v>
      </c>
      <c r="L146" s="509"/>
    </row>
    <row r="147" spans="1:12" ht="12.75" customHeight="1" x14ac:dyDescent="0.2">
      <c r="A147" s="3" t="s">
        <v>178</v>
      </c>
      <c r="B147" s="1729">
        <v>2458.8274057053</v>
      </c>
      <c r="C147" s="1202">
        <f t="shared" si="2"/>
        <v>26019.626346997087</v>
      </c>
      <c r="D147" s="1455">
        <v>16444.656999999999</v>
      </c>
      <c r="E147" s="1966">
        <v>0</v>
      </c>
      <c r="F147" s="1133">
        <v>290.19400000000002</v>
      </c>
      <c r="G147" s="1133">
        <v>0</v>
      </c>
      <c r="H147" s="1851">
        <v>0</v>
      </c>
      <c r="I147" s="1585">
        <v>220.81100000000001</v>
      </c>
      <c r="J147" s="1811">
        <v>9063.9643469970888</v>
      </c>
      <c r="K147" s="910">
        <v>1102</v>
      </c>
      <c r="L147" s="509"/>
    </row>
    <row r="148" spans="1:12" ht="12.75" customHeight="1" x14ac:dyDescent="0.2">
      <c r="A148" s="3" t="s">
        <v>510</v>
      </c>
      <c r="B148" s="1729">
        <v>1831.7091952305</v>
      </c>
      <c r="C148" s="1202">
        <f t="shared" si="2"/>
        <v>18287.661402389553</v>
      </c>
      <c r="D148" s="1455">
        <v>10810.434999999999</v>
      </c>
      <c r="E148" s="1966">
        <v>0</v>
      </c>
      <c r="F148" s="1133">
        <v>530.64499999999998</v>
      </c>
      <c r="G148" s="1133">
        <v>0</v>
      </c>
      <c r="H148" s="1851">
        <v>0</v>
      </c>
      <c r="I148" s="1585">
        <v>50.378</v>
      </c>
      <c r="J148" s="1811">
        <v>6896.203402389554</v>
      </c>
      <c r="K148" s="910">
        <v>554</v>
      </c>
      <c r="L148" s="509"/>
    </row>
    <row r="149" spans="1:12" ht="12.75" customHeight="1" x14ac:dyDescent="0.2">
      <c r="A149" s="3" t="s">
        <v>110</v>
      </c>
      <c r="B149" s="1729">
        <v>4454.3568939510997</v>
      </c>
      <c r="C149" s="1202">
        <f t="shared" si="2"/>
        <v>41828.856485423457</v>
      </c>
      <c r="D149" s="1455">
        <v>27772.022000000001</v>
      </c>
      <c r="E149" s="1966">
        <v>0</v>
      </c>
      <c r="F149" s="1133">
        <v>1601.1020000000001</v>
      </c>
      <c r="G149" s="1133">
        <v>0</v>
      </c>
      <c r="H149" s="1851">
        <v>0</v>
      </c>
      <c r="I149" s="1585">
        <v>251.93100000000001</v>
      </c>
      <c r="J149" s="1811">
        <v>12203.801485423453</v>
      </c>
      <c r="K149" s="910">
        <v>1377</v>
      </c>
      <c r="L149" s="509"/>
    </row>
    <row r="150" spans="1:12" ht="12.75" customHeight="1" x14ac:dyDescent="0.2">
      <c r="A150" s="3" t="s">
        <v>410</v>
      </c>
      <c r="B150" s="1729">
        <v>5753.2390730079997</v>
      </c>
      <c r="C150" s="1202">
        <f t="shared" si="2"/>
        <v>76021.342290773173</v>
      </c>
      <c r="D150" s="1455">
        <v>52702.002</v>
      </c>
      <c r="E150" s="1966">
        <v>0</v>
      </c>
      <c r="F150" s="1133">
        <v>5141.4070000000002</v>
      </c>
      <c r="G150" s="1133">
        <v>0</v>
      </c>
      <c r="H150" s="1851">
        <v>0</v>
      </c>
      <c r="I150" s="1585">
        <v>576.26400000000001</v>
      </c>
      <c r="J150" s="1811">
        <v>17601.669290773167</v>
      </c>
      <c r="K150" s="910">
        <v>1609</v>
      </c>
      <c r="L150" s="509"/>
    </row>
    <row r="151" spans="1:12" ht="12.75" customHeight="1" x14ac:dyDescent="0.2">
      <c r="A151" s="3" t="s">
        <v>511</v>
      </c>
      <c r="B151" s="1729">
        <v>2526.1663788858</v>
      </c>
      <c r="C151" s="1202">
        <f t="shared" si="2"/>
        <v>30554.159600455998</v>
      </c>
      <c r="D151" s="1455">
        <v>17934.008999999998</v>
      </c>
      <c r="E151" s="1966">
        <v>0</v>
      </c>
      <c r="F151" s="1133">
        <v>774.48599999999999</v>
      </c>
      <c r="G151" s="1133">
        <v>0</v>
      </c>
      <c r="H151" s="1851">
        <v>0</v>
      </c>
      <c r="I151" s="1585">
        <v>81.33</v>
      </c>
      <c r="J151" s="1811">
        <v>11764.334600455995</v>
      </c>
      <c r="K151" s="910">
        <v>1071</v>
      </c>
      <c r="L151" s="509"/>
    </row>
    <row r="152" spans="1:12" ht="12.75" customHeight="1" x14ac:dyDescent="0.2">
      <c r="A152" s="3" t="s">
        <v>512</v>
      </c>
      <c r="B152" s="1729">
        <v>279.2086590234</v>
      </c>
      <c r="C152" s="1202">
        <f t="shared" si="2"/>
        <v>4693.2362911894688</v>
      </c>
      <c r="D152" s="1455">
        <v>1963.3050000000001</v>
      </c>
      <c r="E152" s="1966">
        <v>0</v>
      </c>
      <c r="F152" s="1133">
        <v>36.524999999999999</v>
      </c>
      <c r="G152" s="1133">
        <v>0</v>
      </c>
      <c r="H152" s="1851">
        <v>0</v>
      </c>
      <c r="I152" s="1585">
        <v>121.696</v>
      </c>
      <c r="J152" s="1811">
        <v>2571.7102911894681</v>
      </c>
      <c r="K152" s="910">
        <v>142</v>
      </c>
      <c r="L152" s="509"/>
    </row>
    <row r="153" spans="1:12" ht="12.75" customHeight="1" x14ac:dyDescent="0.2">
      <c r="A153" s="3" t="s">
        <v>2071</v>
      </c>
      <c r="B153" s="1729">
        <v>1272.7366867838002</v>
      </c>
      <c r="C153" s="1202">
        <f t="shared" si="2"/>
        <v>19101.307252553488</v>
      </c>
      <c r="D153" s="1455">
        <v>8493.7649999999994</v>
      </c>
      <c r="E153" s="1966">
        <v>0</v>
      </c>
      <c r="F153" s="1133">
        <v>503.50099999999998</v>
      </c>
      <c r="G153" s="1133">
        <v>0</v>
      </c>
      <c r="H153" s="1851">
        <v>0</v>
      </c>
      <c r="I153" s="1585">
        <v>337.21699999999998</v>
      </c>
      <c r="J153" s="1811">
        <v>9766.8242525534861</v>
      </c>
      <c r="K153" s="910">
        <v>553</v>
      </c>
      <c r="L153" s="509"/>
    </row>
    <row r="154" spans="1:12" ht="12.75" customHeight="1" x14ac:dyDescent="0.2">
      <c r="A154" s="3" t="s">
        <v>513</v>
      </c>
      <c r="B154" s="1729">
        <v>2256.2036220031996</v>
      </c>
      <c r="C154" s="1202">
        <f t="shared" si="2"/>
        <v>23902.095980868558</v>
      </c>
      <c r="D154" s="1455">
        <v>14661.942999999999</v>
      </c>
      <c r="E154" s="1966">
        <v>0</v>
      </c>
      <c r="F154" s="1133">
        <v>1048.7560000000001</v>
      </c>
      <c r="G154" s="1133">
        <v>0</v>
      </c>
      <c r="H154" s="1851">
        <v>0</v>
      </c>
      <c r="I154" s="1585">
        <v>59.045000000000002</v>
      </c>
      <c r="J154" s="1811">
        <v>8132.3519808685587</v>
      </c>
      <c r="K154" s="910">
        <v>813</v>
      </c>
      <c r="L154" s="509"/>
    </row>
    <row r="155" spans="1:12" ht="12.75" customHeight="1" x14ac:dyDescent="0.2">
      <c r="A155" s="3" t="s">
        <v>514</v>
      </c>
      <c r="B155" s="1729">
        <v>139.6211215708</v>
      </c>
      <c r="C155" s="1202">
        <f t="shared" si="2"/>
        <v>1478.2267386363858</v>
      </c>
      <c r="D155" s="1455">
        <v>675.15</v>
      </c>
      <c r="E155" s="1966">
        <v>0</v>
      </c>
      <c r="F155" s="1133">
        <v>51.439</v>
      </c>
      <c r="G155" s="1133">
        <v>0</v>
      </c>
      <c r="H155" s="1851">
        <v>0</v>
      </c>
      <c r="I155" s="1585">
        <v>0</v>
      </c>
      <c r="J155" s="1811">
        <v>751.63773863638585</v>
      </c>
      <c r="K155" s="910">
        <v>44</v>
      </c>
      <c r="L155" s="509"/>
    </row>
    <row r="156" spans="1:12" ht="12.75" customHeight="1" x14ac:dyDescent="0.2">
      <c r="A156" s="3" t="s">
        <v>515</v>
      </c>
      <c r="B156" s="1729">
        <v>358.07796354559997</v>
      </c>
      <c r="C156" s="1202">
        <f t="shared" si="2"/>
        <v>6066.7430543591126</v>
      </c>
      <c r="D156" s="1455">
        <v>2949.0520000000001</v>
      </c>
      <c r="E156" s="1966">
        <v>0</v>
      </c>
      <c r="F156" s="1133">
        <v>115.495</v>
      </c>
      <c r="G156" s="1133">
        <v>0</v>
      </c>
      <c r="H156" s="1851">
        <v>0</v>
      </c>
      <c r="I156" s="1585">
        <v>10.718999999999999</v>
      </c>
      <c r="J156" s="1811">
        <v>2991.4770543591121</v>
      </c>
      <c r="K156" s="910">
        <v>173</v>
      </c>
      <c r="L156" s="509"/>
    </row>
    <row r="157" spans="1:12" ht="12.75" customHeight="1" x14ac:dyDescent="0.2">
      <c r="A157" s="3" t="s">
        <v>180</v>
      </c>
      <c r="B157" s="1729">
        <v>2428.6117496736997</v>
      </c>
      <c r="C157" s="1202">
        <f t="shared" si="2"/>
        <v>19955.838435058944</v>
      </c>
      <c r="D157" s="1455">
        <v>12418.934999999999</v>
      </c>
      <c r="E157" s="1966">
        <v>0</v>
      </c>
      <c r="F157" s="1133">
        <v>424.19299999999998</v>
      </c>
      <c r="G157" s="1133">
        <v>0</v>
      </c>
      <c r="H157" s="1851">
        <v>0</v>
      </c>
      <c r="I157" s="1585">
        <v>92.411000000000001</v>
      </c>
      <c r="J157" s="1811">
        <v>7020.2994350589443</v>
      </c>
      <c r="K157" s="910">
        <v>665</v>
      </c>
      <c r="L157" s="509"/>
    </row>
    <row r="158" spans="1:12" ht="12.75" customHeight="1" x14ac:dyDescent="0.2">
      <c r="A158" s="3" t="s">
        <v>516</v>
      </c>
      <c r="B158" s="1729">
        <v>3971.8807605227998</v>
      </c>
      <c r="C158" s="1202">
        <f t="shared" si="2"/>
        <v>34084.468493371547</v>
      </c>
      <c r="D158" s="1455">
        <v>20775.234</v>
      </c>
      <c r="E158" s="1966">
        <v>0</v>
      </c>
      <c r="F158" s="1133">
        <v>1133.7070000000001</v>
      </c>
      <c r="G158" s="1133">
        <v>0</v>
      </c>
      <c r="H158" s="1851">
        <v>0</v>
      </c>
      <c r="I158" s="1585">
        <v>83.846000000000004</v>
      </c>
      <c r="J158" s="1811">
        <v>12091.681493371549</v>
      </c>
      <c r="K158" s="910">
        <v>1178</v>
      </c>
      <c r="L158" s="509"/>
    </row>
    <row r="159" spans="1:12" ht="12.75" customHeight="1" x14ac:dyDescent="0.2">
      <c r="A159" s="3" t="s">
        <v>111</v>
      </c>
      <c r="B159" s="1729">
        <v>458.26942907019998</v>
      </c>
      <c r="C159" s="1202">
        <f t="shared" si="2"/>
        <v>4412.4651752057216</v>
      </c>
      <c r="D159" s="1455">
        <v>2787.7779999999998</v>
      </c>
      <c r="E159" s="1966">
        <v>0</v>
      </c>
      <c r="F159" s="1133">
        <v>133.91</v>
      </c>
      <c r="G159" s="1133">
        <v>0</v>
      </c>
      <c r="H159" s="1851">
        <v>0</v>
      </c>
      <c r="I159" s="1585">
        <v>11.507</v>
      </c>
      <c r="J159" s="1811">
        <v>1479.2701752057221</v>
      </c>
      <c r="K159" s="910">
        <v>141</v>
      </c>
      <c r="L159" s="509"/>
    </row>
    <row r="160" spans="1:12" ht="12.75" customHeight="1" x14ac:dyDescent="0.2">
      <c r="A160" s="3" t="s">
        <v>517</v>
      </c>
      <c r="B160" s="1729">
        <v>641.35797568700002</v>
      </c>
      <c r="C160" s="1202">
        <f t="shared" si="2"/>
        <v>9673.5732021181229</v>
      </c>
      <c r="D160" s="1455">
        <v>4675.5010000000002</v>
      </c>
      <c r="E160" s="1966">
        <v>0</v>
      </c>
      <c r="F160" s="1133">
        <v>230.82599999999999</v>
      </c>
      <c r="G160" s="1133">
        <v>0</v>
      </c>
      <c r="H160" s="1851">
        <v>0</v>
      </c>
      <c r="I160" s="1585">
        <v>12.831</v>
      </c>
      <c r="J160" s="1811">
        <v>4754.4152021181226</v>
      </c>
      <c r="K160" s="910">
        <v>276</v>
      </c>
      <c r="L160" s="509"/>
    </row>
    <row r="161" spans="1:13" ht="12.75" customHeight="1" x14ac:dyDescent="0.2">
      <c r="A161" s="3" t="s">
        <v>518</v>
      </c>
      <c r="B161" s="1729">
        <v>494.94420755389996</v>
      </c>
      <c r="C161" s="1202">
        <f t="shared" si="2"/>
        <v>8573.7892280949709</v>
      </c>
      <c r="D161" s="1455">
        <v>4972.6940000000004</v>
      </c>
      <c r="E161" s="1966">
        <v>0</v>
      </c>
      <c r="F161" s="1133">
        <v>206.98699999999999</v>
      </c>
      <c r="G161" s="1133">
        <v>0</v>
      </c>
      <c r="H161" s="1851">
        <v>0</v>
      </c>
      <c r="I161" s="1585">
        <v>24.17</v>
      </c>
      <c r="J161" s="1811">
        <v>3369.9382280949712</v>
      </c>
      <c r="K161" s="910">
        <v>268</v>
      </c>
      <c r="L161" s="509"/>
    </row>
    <row r="162" spans="1:13" ht="12.75" customHeight="1" x14ac:dyDescent="0.2">
      <c r="A162" s="3" t="s">
        <v>519</v>
      </c>
      <c r="B162" s="1729">
        <v>1410.4196056274998</v>
      </c>
      <c r="C162" s="1202">
        <f t="shared" si="2"/>
        <v>12561.140523791295</v>
      </c>
      <c r="D162" s="1455">
        <v>6751.8530000000001</v>
      </c>
      <c r="E162" s="1966">
        <v>0</v>
      </c>
      <c r="F162" s="1133">
        <v>402.03300000000002</v>
      </c>
      <c r="G162" s="1133">
        <v>0</v>
      </c>
      <c r="H162" s="1851">
        <v>0</v>
      </c>
      <c r="I162" s="1585">
        <v>230.93600000000001</v>
      </c>
      <c r="J162" s="1811">
        <v>5176.3185237912958</v>
      </c>
      <c r="K162" s="910">
        <v>505</v>
      </c>
      <c r="L162" s="509"/>
    </row>
    <row r="163" spans="1:13" ht="12.75" customHeight="1" x14ac:dyDescent="0.2">
      <c r="A163" s="564"/>
      <c r="B163" s="565"/>
      <c r="C163" s="1057"/>
      <c r="D163" s="1134"/>
      <c r="E163" s="1134"/>
      <c r="F163" s="1134"/>
      <c r="G163" s="1134"/>
      <c r="H163" s="1134"/>
      <c r="I163" s="1677"/>
      <c r="J163" s="1678"/>
      <c r="K163" s="705"/>
      <c r="L163" s="510"/>
    </row>
    <row r="164" spans="1:13" ht="12.75" customHeight="1" x14ac:dyDescent="0.2">
      <c r="A164" s="566" t="s">
        <v>6</v>
      </c>
      <c r="B164" s="567">
        <f>SUM(B4:B162)</f>
        <v>696190.68267145089</v>
      </c>
      <c r="C164" s="1135">
        <f t="shared" ref="C164:K164" si="3">SUM(C4:C162)</f>
        <v>7981701.4757489916</v>
      </c>
      <c r="D164" s="1135">
        <f t="shared" si="3"/>
        <v>4723083.4509999976</v>
      </c>
      <c r="E164" s="1135">
        <f t="shared" si="3"/>
        <v>11482.20434</v>
      </c>
      <c r="F164" s="1135">
        <f t="shared" si="3"/>
        <v>519831.67900000006</v>
      </c>
      <c r="G164" s="1135">
        <f t="shared" si="3"/>
        <v>0</v>
      </c>
      <c r="H164" s="1135">
        <f t="shared" si="3"/>
        <v>101478.14387</v>
      </c>
      <c r="I164" s="1114">
        <f t="shared" si="3"/>
        <v>41057.076000000001</v>
      </c>
      <c r="J164" s="1115">
        <f t="shared" si="3"/>
        <v>2584768.9215389937</v>
      </c>
      <c r="K164" s="712">
        <f t="shared" si="3"/>
        <v>225780</v>
      </c>
      <c r="L164" s="568"/>
    </row>
    <row r="165" spans="1:13" ht="12.75" customHeight="1" thickBot="1" x14ac:dyDescent="0.25">
      <c r="A165" s="564"/>
      <c r="B165" s="569"/>
      <c r="C165" s="1136"/>
      <c r="D165" s="1136"/>
      <c r="E165" s="1136"/>
      <c r="F165" s="1136"/>
      <c r="G165" s="1136"/>
      <c r="H165" s="1136"/>
      <c r="I165" s="1136"/>
      <c r="J165" s="1137"/>
      <c r="K165" s="706"/>
      <c r="L165" s="481"/>
    </row>
    <row r="166" spans="1:13" ht="12.75" customHeight="1" x14ac:dyDescent="0.2">
      <c r="A166" s="158" t="s">
        <v>283</v>
      </c>
      <c r="B166" s="1732">
        <v>79179.579424700001</v>
      </c>
      <c r="C166" s="1202">
        <f>SUM(D166:J166)</f>
        <v>898131.42573444801</v>
      </c>
      <c r="D166" s="1455">
        <v>570908.92970683845</v>
      </c>
      <c r="E166" s="1874">
        <v>0</v>
      </c>
      <c r="F166" s="1021">
        <v>90654.495533888039</v>
      </c>
      <c r="G166" s="1021">
        <v>0</v>
      </c>
      <c r="H166" s="1833">
        <v>0</v>
      </c>
      <c r="I166" s="1021">
        <v>3988.5751970026777</v>
      </c>
      <c r="J166" s="1810">
        <v>232579.42529671881</v>
      </c>
      <c r="K166" s="844">
        <v>27248</v>
      </c>
      <c r="L166" s="510"/>
    </row>
    <row r="167" spans="1:13" ht="12.75" customHeight="1" x14ac:dyDescent="0.2">
      <c r="A167" s="107" t="s">
        <v>284</v>
      </c>
      <c r="B167" s="1732">
        <v>54955.120759199999</v>
      </c>
      <c r="C167" s="1202">
        <f t="shared" ref="C167:C179" si="4">SUM(D167:J167)</f>
        <v>724630.00014406187</v>
      </c>
      <c r="D167" s="1455">
        <v>479062.31644425006</v>
      </c>
      <c r="E167" s="1874">
        <v>0</v>
      </c>
      <c r="F167" s="1021">
        <v>38889.357633788764</v>
      </c>
      <c r="G167" s="1021">
        <v>0</v>
      </c>
      <c r="H167" s="1833">
        <v>0</v>
      </c>
      <c r="I167" s="1021">
        <v>3006.3392215130689</v>
      </c>
      <c r="J167" s="1811">
        <v>203671.98684451001</v>
      </c>
      <c r="K167" s="844">
        <v>20040</v>
      </c>
      <c r="L167" s="510"/>
    </row>
    <row r="168" spans="1:13" ht="12.75" customHeight="1" x14ac:dyDescent="0.2">
      <c r="A168" s="107" t="s">
        <v>285</v>
      </c>
      <c r="B168" s="1732">
        <v>54504.117618999997</v>
      </c>
      <c r="C168" s="1202">
        <f t="shared" si="4"/>
        <v>632751.18147325807</v>
      </c>
      <c r="D168" s="1455">
        <v>427055.51054902759</v>
      </c>
      <c r="E168" s="1874">
        <v>3.8159999999999998</v>
      </c>
      <c r="F168" s="1021">
        <v>40971.348141996466</v>
      </c>
      <c r="G168" s="1021">
        <v>0</v>
      </c>
      <c r="H168" s="1833">
        <v>0</v>
      </c>
      <c r="I168" s="1021">
        <v>3050.9537466573065</v>
      </c>
      <c r="J168" s="1811">
        <v>161669.55303557668</v>
      </c>
      <c r="K168" s="844">
        <v>17146</v>
      </c>
      <c r="L168" s="510"/>
    </row>
    <row r="169" spans="1:13" ht="12.75" customHeight="1" x14ac:dyDescent="0.2">
      <c r="A169" s="107" t="s">
        <v>286</v>
      </c>
      <c r="B169" s="1732">
        <v>45174.18945772</v>
      </c>
      <c r="C169" s="1202">
        <f t="shared" si="4"/>
        <v>684232.90784924151</v>
      </c>
      <c r="D169" s="1455">
        <v>296114.54656462843</v>
      </c>
      <c r="E169" s="1874">
        <v>2622.9721099999997</v>
      </c>
      <c r="F169" s="1021">
        <v>33408.133297434419</v>
      </c>
      <c r="G169" s="1021">
        <v>0</v>
      </c>
      <c r="H169" s="1833">
        <v>93337.09461</v>
      </c>
      <c r="I169" s="1021">
        <v>2961.1315674607713</v>
      </c>
      <c r="J169" s="1811">
        <v>255789.02969971797</v>
      </c>
      <c r="K169" s="844">
        <v>17098</v>
      </c>
      <c r="L169" s="510"/>
    </row>
    <row r="170" spans="1:13" ht="12.75" customHeight="1" x14ac:dyDescent="0.2">
      <c r="A170" s="107" t="s">
        <v>287</v>
      </c>
      <c r="B170" s="1732">
        <v>39367.98043299</v>
      </c>
      <c r="C170" s="1202">
        <f t="shared" si="4"/>
        <v>470882.98935521749</v>
      </c>
      <c r="D170" s="1455">
        <v>219469.24588269339</v>
      </c>
      <c r="E170" s="1874">
        <v>934.24007999999992</v>
      </c>
      <c r="F170" s="1021">
        <v>29954.746861824879</v>
      </c>
      <c r="G170" s="1021">
        <v>0</v>
      </c>
      <c r="H170" s="1833">
        <v>2831.7557400000001</v>
      </c>
      <c r="I170" s="1021">
        <v>2782.7215438278113</v>
      </c>
      <c r="J170" s="1811">
        <v>214910.27924687142</v>
      </c>
      <c r="K170" s="844">
        <v>12991</v>
      </c>
      <c r="L170" s="510"/>
    </row>
    <row r="171" spans="1:13" ht="12.75" customHeight="1" x14ac:dyDescent="0.2">
      <c r="A171" s="107" t="s">
        <v>288</v>
      </c>
      <c r="B171" s="1732">
        <v>34506.405672050001</v>
      </c>
      <c r="C171" s="1202">
        <f t="shared" si="4"/>
        <v>270538.20759670075</v>
      </c>
      <c r="D171" s="1455">
        <v>178295.05267689272</v>
      </c>
      <c r="E171" s="1874">
        <v>0</v>
      </c>
      <c r="F171" s="1021">
        <v>26319.515846859766</v>
      </c>
      <c r="G171" s="1021">
        <v>0</v>
      </c>
      <c r="H171" s="1833">
        <v>0.15</v>
      </c>
      <c r="I171" s="1021">
        <v>2492.8882309781952</v>
      </c>
      <c r="J171" s="1811">
        <v>63430.600841970052</v>
      </c>
      <c r="K171" s="844">
        <v>5620</v>
      </c>
      <c r="L171" s="510"/>
    </row>
    <row r="172" spans="1:13" ht="12.75" customHeight="1" x14ac:dyDescent="0.2">
      <c r="A172" s="107" t="s">
        <v>289</v>
      </c>
      <c r="B172" s="1732">
        <v>34019.484857349998</v>
      </c>
      <c r="C172" s="1202">
        <f t="shared" si="4"/>
        <v>269617.74319842603</v>
      </c>
      <c r="D172" s="1455">
        <v>163170.2137127961</v>
      </c>
      <c r="E172" s="1874">
        <v>0</v>
      </c>
      <c r="F172" s="1021">
        <v>22489.97292434454</v>
      </c>
      <c r="G172" s="1021">
        <v>0</v>
      </c>
      <c r="H172" s="1833">
        <v>-0.87920000000000009</v>
      </c>
      <c r="I172" s="1021">
        <v>2105.1545328792477</v>
      </c>
      <c r="J172" s="1811">
        <v>81853.281228406151</v>
      </c>
      <c r="K172" s="844">
        <v>8545</v>
      </c>
      <c r="L172" s="510"/>
      <c r="M172" s="16"/>
    </row>
    <row r="173" spans="1:13" ht="12.75" customHeight="1" x14ac:dyDescent="0.2">
      <c r="A173" s="107" t="s">
        <v>290</v>
      </c>
      <c r="B173" s="1732">
        <v>58421.505082799995</v>
      </c>
      <c r="C173" s="1202">
        <f t="shared" si="4"/>
        <v>697122.30917747552</v>
      </c>
      <c r="D173" s="1455">
        <v>428769.2465072333</v>
      </c>
      <c r="E173" s="1874">
        <v>745.11575000000005</v>
      </c>
      <c r="F173" s="1021">
        <v>40758.28888506721</v>
      </c>
      <c r="G173" s="1021">
        <v>0</v>
      </c>
      <c r="H173" s="1833">
        <v>0</v>
      </c>
      <c r="I173" s="1021">
        <v>3779.6910579802843</v>
      </c>
      <c r="J173" s="1811">
        <v>223069.96697719468</v>
      </c>
      <c r="K173" s="844">
        <v>20369</v>
      </c>
      <c r="L173" s="510"/>
    </row>
    <row r="174" spans="1:13" ht="12.75" customHeight="1" x14ac:dyDescent="0.2">
      <c r="A174" s="107" t="s">
        <v>291</v>
      </c>
      <c r="B174" s="1732">
        <v>50143.665707699998</v>
      </c>
      <c r="C174" s="1202">
        <f t="shared" si="4"/>
        <v>411012.18524236581</v>
      </c>
      <c r="D174" s="1455">
        <v>257656.25701127754</v>
      </c>
      <c r="E174" s="1874">
        <v>0</v>
      </c>
      <c r="F174" s="1021">
        <v>15828.771765998692</v>
      </c>
      <c r="G174" s="1021">
        <v>0</v>
      </c>
      <c r="H174" s="1833">
        <v>0</v>
      </c>
      <c r="I174" s="1021">
        <v>2551.982769753708</v>
      </c>
      <c r="J174" s="1811">
        <v>134975.17369533586</v>
      </c>
      <c r="K174" s="844">
        <v>14331</v>
      </c>
      <c r="L174" s="510"/>
    </row>
    <row r="175" spans="1:13" ht="12.75" customHeight="1" x14ac:dyDescent="0.2">
      <c r="A175" s="107" t="s">
        <v>292</v>
      </c>
      <c r="B175" s="1732">
        <v>45539.111927520004</v>
      </c>
      <c r="C175" s="1202">
        <f t="shared" si="4"/>
        <v>521396.83285603608</v>
      </c>
      <c r="D175" s="1455">
        <v>321101.87178701686</v>
      </c>
      <c r="E175" s="1874">
        <v>89.605190000000007</v>
      </c>
      <c r="F175" s="1021">
        <v>30616.398522278538</v>
      </c>
      <c r="G175" s="1021">
        <v>0</v>
      </c>
      <c r="H175" s="1833">
        <v>0</v>
      </c>
      <c r="I175" s="1021">
        <v>3389.3201513638005</v>
      </c>
      <c r="J175" s="1811">
        <v>166199.63720537693</v>
      </c>
      <c r="K175" s="844">
        <v>14506</v>
      </c>
      <c r="L175" s="510"/>
    </row>
    <row r="176" spans="1:13" ht="12.75" customHeight="1" x14ac:dyDescent="0.2">
      <c r="A176" s="107" t="s">
        <v>293</v>
      </c>
      <c r="B176" s="1732">
        <v>45439.020042850003</v>
      </c>
      <c r="C176" s="1202">
        <f t="shared" si="4"/>
        <v>350311.1280423603</v>
      </c>
      <c r="D176" s="1455">
        <v>228274.86264306185</v>
      </c>
      <c r="E176" s="1874">
        <v>5.4197600000000001</v>
      </c>
      <c r="F176" s="1021">
        <v>30863.125919213104</v>
      </c>
      <c r="G176" s="1021">
        <v>0</v>
      </c>
      <c r="H176" s="1833">
        <v>483.03009000000003</v>
      </c>
      <c r="I176" s="1021">
        <v>2224.1032729866738</v>
      </c>
      <c r="J176" s="1811">
        <v>88460.586357098698</v>
      </c>
      <c r="K176" s="844">
        <v>9299</v>
      </c>
      <c r="L176" s="510"/>
    </row>
    <row r="177" spans="1:15" ht="12.75" customHeight="1" x14ac:dyDescent="0.2">
      <c r="A177" s="107" t="s">
        <v>294</v>
      </c>
      <c r="B177" s="1732">
        <v>61401.023680499995</v>
      </c>
      <c r="C177" s="1202">
        <f t="shared" si="4"/>
        <v>1078265.2864522582</v>
      </c>
      <c r="D177" s="1455">
        <v>576306.40842921508</v>
      </c>
      <c r="E177" s="1874">
        <v>7081.0354500000003</v>
      </c>
      <c r="F177" s="1021">
        <v>57797.569723169188</v>
      </c>
      <c r="G177" s="1021">
        <v>0</v>
      </c>
      <c r="H177" s="1833">
        <v>2931.2745300000001</v>
      </c>
      <c r="I177" s="1021">
        <v>3701.5571539138482</v>
      </c>
      <c r="J177" s="1811">
        <v>430447.44116595999</v>
      </c>
      <c r="K177" s="844">
        <v>26915</v>
      </c>
      <c r="L177" s="510"/>
    </row>
    <row r="178" spans="1:15" ht="12.75" customHeight="1" x14ac:dyDescent="0.2">
      <c r="A178" s="107" t="s">
        <v>295</v>
      </c>
      <c r="B178" s="1732">
        <v>54287.038547900003</v>
      </c>
      <c r="C178" s="1202">
        <f t="shared" si="4"/>
        <v>634853.1812088748</v>
      </c>
      <c r="D178" s="1455">
        <v>365054.70623365394</v>
      </c>
      <c r="E178" s="1874">
        <v>0</v>
      </c>
      <c r="F178" s="1021">
        <v>45747.237355253237</v>
      </c>
      <c r="G178" s="1021">
        <v>0</v>
      </c>
      <c r="H178" s="1833">
        <v>1895.00926</v>
      </c>
      <c r="I178" s="1021">
        <v>3227.7468617178411</v>
      </c>
      <c r="J178" s="1811">
        <v>218928.48149824972</v>
      </c>
      <c r="K178" s="844">
        <v>20169</v>
      </c>
      <c r="L178" s="510"/>
      <c r="M178" s="16"/>
    </row>
    <row r="179" spans="1:15" ht="12.75" customHeight="1" x14ac:dyDescent="0.2">
      <c r="A179" s="489" t="s">
        <v>296</v>
      </c>
      <c r="B179" s="1732">
        <v>39252.43946175</v>
      </c>
      <c r="C179" s="1202">
        <f t="shared" si="4"/>
        <v>337956.09741280717</v>
      </c>
      <c r="D179" s="1455">
        <v>211844.28284636338</v>
      </c>
      <c r="E179" s="1138">
        <v>0</v>
      </c>
      <c r="F179" s="1138">
        <v>15532.716588482386</v>
      </c>
      <c r="G179" s="1021">
        <v>0</v>
      </c>
      <c r="H179" s="1833">
        <v>0.70884000000000003</v>
      </c>
      <c r="I179" s="1138">
        <v>1794.9106919540777</v>
      </c>
      <c r="J179" s="1811">
        <v>108783.47844600731</v>
      </c>
      <c r="K179" s="844">
        <v>11503</v>
      </c>
      <c r="L179" s="510"/>
      <c r="M179" s="16"/>
    </row>
    <row r="180" spans="1:15" ht="12.75" customHeight="1" x14ac:dyDescent="0.2">
      <c r="A180" s="107"/>
      <c r="B180" s="570"/>
      <c r="C180" s="1139"/>
      <c r="D180" s="1139"/>
      <c r="E180" s="1075"/>
      <c r="F180" s="1075"/>
      <c r="G180" s="1075"/>
      <c r="H180" s="1075"/>
      <c r="I180" s="1075"/>
      <c r="J180" s="1635"/>
      <c r="K180" s="925"/>
      <c r="L180" s="481"/>
    </row>
    <row r="181" spans="1:15" ht="12.75" customHeight="1" x14ac:dyDescent="0.2">
      <c r="A181" s="566" t="s">
        <v>6</v>
      </c>
      <c r="B181" s="567">
        <f>SUM(B166:B179)</f>
        <v>696190.68267403007</v>
      </c>
      <c r="C181" s="1135">
        <f t="shared" ref="C181:K181" si="5">SUM(C166:C179)</f>
        <v>7981701.4757435312</v>
      </c>
      <c r="D181" s="1135">
        <f t="shared" si="5"/>
        <v>4723083.4509949489</v>
      </c>
      <c r="E181" s="1135">
        <f t="shared" si="5"/>
        <v>11482.20434</v>
      </c>
      <c r="F181" s="1135">
        <f t="shared" si="5"/>
        <v>519831.67899959924</v>
      </c>
      <c r="G181" s="1135">
        <f t="shared" si="5"/>
        <v>0</v>
      </c>
      <c r="H181" s="1135">
        <f t="shared" si="5"/>
        <v>101478.14387</v>
      </c>
      <c r="I181" s="1114">
        <f t="shared" si="5"/>
        <v>41057.075999989313</v>
      </c>
      <c r="J181" s="1115">
        <f t="shared" si="5"/>
        <v>2584768.9215389942</v>
      </c>
      <c r="K181" s="712">
        <f t="shared" si="5"/>
        <v>225780</v>
      </c>
      <c r="L181" s="481"/>
      <c r="N181" s="16"/>
    </row>
    <row r="182" spans="1:15" ht="12.75" customHeight="1" thickBot="1" x14ac:dyDescent="0.25">
      <c r="A182" s="80"/>
      <c r="B182" s="571"/>
      <c r="C182" s="572"/>
      <c r="D182" s="572"/>
      <c r="E182" s="572"/>
      <c r="F182" s="572"/>
      <c r="G182" s="572"/>
      <c r="H182" s="572"/>
      <c r="I182" s="572"/>
      <c r="J182" s="614"/>
      <c r="K182" s="706"/>
      <c r="L182" s="573"/>
      <c r="N182" s="16"/>
    </row>
    <row r="183" spans="1:15" ht="12.75" customHeight="1" x14ac:dyDescent="0.2">
      <c r="A183" s="665"/>
      <c r="B183" s="666"/>
      <c r="C183" s="667"/>
      <c r="D183" s="667"/>
      <c r="E183" s="667"/>
      <c r="F183" s="667"/>
      <c r="G183" s="667"/>
      <c r="H183" s="667"/>
      <c r="I183" s="667"/>
      <c r="J183" s="667"/>
      <c r="K183" s="675"/>
      <c r="L183" s="573"/>
    </row>
    <row r="184" spans="1:15" x14ac:dyDescent="0.2">
      <c r="A184" s="669" t="s">
        <v>2061</v>
      </c>
      <c r="B184" s="608"/>
      <c r="C184" s="272"/>
      <c r="D184" s="272"/>
      <c r="E184" s="272"/>
      <c r="F184" s="272"/>
      <c r="G184" s="272"/>
      <c r="H184" s="272"/>
      <c r="I184" s="272"/>
      <c r="J184" s="272"/>
      <c r="K184" s="676"/>
      <c r="L184" s="12"/>
    </row>
    <row r="185" spans="1:15" ht="12" customHeight="1" x14ac:dyDescent="0.2">
      <c r="A185" s="2037" t="s">
        <v>2143</v>
      </c>
      <c r="B185" s="2035"/>
      <c r="C185" s="2035"/>
      <c r="D185" s="2035"/>
      <c r="E185" s="2035"/>
      <c r="F185" s="2035"/>
      <c r="G185" s="2035"/>
      <c r="H185" s="2035"/>
      <c r="I185" s="2036"/>
      <c r="J185" s="2037"/>
      <c r="K185" s="2036"/>
      <c r="L185" s="15"/>
    </row>
    <row r="186" spans="1:15" ht="36" customHeight="1" x14ac:dyDescent="0.2">
      <c r="A186" s="2034" t="s">
        <v>2082</v>
      </c>
      <c r="B186" s="2035"/>
      <c r="C186" s="2035"/>
      <c r="D186" s="2035"/>
      <c r="E186" s="2035"/>
      <c r="F186" s="2035"/>
      <c r="G186" s="2035"/>
      <c r="H186" s="2035"/>
      <c r="I186" s="2035"/>
      <c r="J186" s="2035"/>
      <c r="K186" s="2036"/>
      <c r="L186" s="15"/>
    </row>
    <row r="187" spans="1:15" ht="12.75" customHeight="1" x14ac:dyDescent="0.2">
      <c r="A187" s="2037" t="s">
        <v>1246</v>
      </c>
      <c r="B187" s="2035"/>
      <c r="C187" s="2035"/>
      <c r="D187" s="2035"/>
      <c r="E187" s="2035"/>
      <c r="F187" s="2035"/>
      <c r="G187" s="2035"/>
      <c r="H187" s="2035"/>
      <c r="I187" s="2035"/>
      <c r="J187" s="2035"/>
      <c r="K187" s="2036"/>
      <c r="L187" s="15"/>
    </row>
    <row r="188" spans="1:15" ht="36" customHeight="1" x14ac:dyDescent="0.2">
      <c r="A188" s="2034" t="s">
        <v>2107</v>
      </c>
      <c r="B188" s="2035"/>
      <c r="C188" s="2035"/>
      <c r="D188" s="2035"/>
      <c r="E188" s="2035"/>
      <c r="F188" s="2035"/>
      <c r="G188" s="2035"/>
      <c r="H188" s="2035"/>
      <c r="I188" s="2036"/>
      <c r="J188" s="2037"/>
      <c r="K188" s="2036"/>
      <c r="N188" s="17"/>
    </row>
    <row r="189" spans="1:15" ht="12" customHeight="1" x14ac:dyDescent="0.2">
      <c r="A189" s="2037" t="s">
        <v>2077</v>
      </c>
      <c r="B189" s="2035"/>
      <c r="C189" s="2035"/>
      <c r="D189" s="2035"/>
      <c r="E189" s="2035"/>
      <c r="F189" s="2035"/>
      <c r="G189" s="2035"/>
      <c r="H189" s="2035"/>
      <c r="I189" s="2035"/>
      <c r="J189" s="2035"/>
      <c r="K189" s="2036"/>
      <c r="L189" s="15"/>
      <c r="M189" s="15"/>
      <c r="N189" s="15"/>
      <c r="O189" s="15"/>
    </row>
    <row r="190" spans="1:15" ht="24" customHeight="1" x14ac:dyDescent="0.2">
      <c r="A190" s="2034" t="s">
        <v>2086</v>
      </c>
      <c r="B190" s="2035"/>
      <c r="C190" s="2035"/>
      <c r="D190" s="2035"/>
      <c r="E190" s="2035"/>
      <c r="F190" s="2035"/>
      <c r="G190" s="2035"/>
      <c r="H190" s="2035"/>
      <c r="I190" s="2035"/>
      <c r="J190" s="2035"/>
      <c r="K190" s="2036"/>
      <c r="L190" s="15"/>
    </row>
    <row r="191" spans="1:15" ht="24" customHeight="1" x14ac:dyDescent="0.2">
      <c r="A191" s="2034" t="s">
        <v>1247</v>
      </c>
      <c r="B191" s="2035"/>
      <c r="C191" s="2035"/>
      <c r="D191" s="2035"/>
      <c r="E191" s="2035"/>
      <c r="F191" s="2035"/>
      <c r="G191" s="2035"/>
      <c r="H191" s="2035"/>
      <c r="I191" s="2035"/>
      <c r="J191" s="2035"/>
      <c r="K191" s="2036"/>
      <c r="L191" s="12"/>
    </row>
    <row r="192" spans="1:15" ht="12.75" thickBot="1" x14ac:dyDescent="0.25">
      <c r="A192" s="2038" t="s">
        <v>2127</v>
      </c>
      <c r="B192" s="2039"/>
      <c r="C192" s="2039"/>
      <c r="D192" s="2039"/>
      <c r="E192" s="2039"/>
      <c r="F192" s="2039"/>
      <c r="G192" s="2039"/>
      <c r="H192" s="2039"/>
      <c r="I192" s="2039"/>
      <c r="J192" s="2039"/>
      <c r="K192" s="2040"/>
    </row>
    <row r="193" spans="1:11" x14ac:dyDescent="0.2">
      <c r="A193" s="46"/>
      <c r="B193" s="574"/>
      <c r="C193" s="137"/>
      <c r="D193" s="138"/>
      <c r="E193" s="138"/>
      <c r="F193" s="138"/>
      <c r="G193" s="138"/>
      <c r="H193" s="138"/>
      <c r="I193" s="138"/>
      <c r="J193" s="138"/>
    </row>
    <row r="194" spans="1:11" x14ac:dyDescent="0.2">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3" x14ac:dyDescent="0.2">
      <c r="A1" s="2056" t="s">
        <v>2141</v>
      </c>
      <c r="B1" s="2057"/>
      <c r="C1" s="2057"/>
      <c r="D1" s="2057"/>
      <c r="E1" s="2057"/>
      <c r="F1" s="2057"/>
      <c r="G1" s="2057"/>
      <c r="H1" s="2057"/>
      <c r="I1" s="2057"/>
      <c r="J1" s="2057"/>
      <c r="K1" s="2058"/>
      <c r="L1" s="12"/>
    </row>
    <row r="2" spans="1:13" ht="13.5" customHeight="1" thickBot="1" x14ac:dyDescent="0.25">
      <c r="A2" s="2044" t="s">
        <v>1943</v>
      </c>
      <c r="B2" s="2045"/>
      <c r="C2" s="2045"/>
      <c r="D2" s="2045"/>
      <c r="E2" s="2045"/>
      <c r="F2" s="2045"/>
      <c r="G2" s="2045"/>
      <c r="H2" s="2045"/>
      <c r="I2" s="2045"/>
      <c r="J2" s="2045"/>
      <c r="K2" s="2046"/>
      <c r="L2" s="12"/>
    </row>
    <row r="3" spans="1:13"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3" ht="12.75" customHeight="1" x14ac:dyDescent="0.2">
      <c r="A4" s="23" t="s">
        <v>7</v>
      </c>
      <c r="B4" s="1729">
        <v>15513.524990188</v>
      </c>
      <c r="C4" s="1202">
        <f>SUM(D4:J4)</f>
        <v>149396.56910708547</v>
      </c>
      <c r="D4" s="1455">
        <v>74511.854999999996</v>
      </c>
      <c r="E4" s="1967">
        <v>0</v>
      </c>
      <c r="F4" s="1123">
        <v>5311.7470000000003</v>
      </c>
      <c r="G4" s="1123">
        <v>0</v>
      </c>
      <c r="H4" s="1852">
        <v>0</v>
      </c>
      <c r="I4" s="1579">
        <v>542.6</v>
      </c>
      <c r="J4" s="1808">
        <v>69030.367107085476</v>
      </c>
      <c r="K4" s="909">
        <v>4605</v>
      </c>
    </row>
    <row r="5" spans="1:13" ht="12.75" customHeight="1" x14ac:dyDescent="0.2">
      <c r="A5" s="3" t="s">
        <v>520</v>
      </c>
      <c r="B5" s="1729">
        <v>84732.757878689998</v>
      </c>
      <c r="C5" s="1202">
        <f>SUM(D5:J5)</f>
        <v>905339.47355460166</v>
      </c>
      <c r="D5" s="1455">
        <v>430333.80200000003</v>
      </c>
      <c r="E5" s="1967">
        <v>625.48093999999992</v>
      </c>
      <c r="F5" s="1123">
        <v>160446.799</v>
      </c>
      <c r="G5" s="1123">
        <v>0</v>
      </c>
      <c r="H5" s="1852">
        <v>18062.596129999998</v>
      </c>
      <c r="I5" s="1580">
        <v>8937.393</v>
      </c>
      <c r="J5" s="1808">
        <v>286933.40248460171</v>
      </c>
      <c r="K5" s="910">
        <v>20506</v>
      </c>
    </row>
    <row r="6" spans="1:13" ht="12.75" customHeight="1" x14ac:dyDescent="0.2">
      <c r="A6" s="553" t="s">
        <v>521</v>
      </c>
      <c r="B6" s="1729">
        <v>19.763309541399998</v>
      </c>
      <c r="C6" s="1202">
        <f>SUM(D6:J6)</f>
        <v>4.5036204192744727</v>
      </c>
      <c r="D6" s="1455">
        <v>0</v>
      </c>
      <c r="E6" s="1967">
        <v>0</v>
      </c>
      <c r="F6" s="1123">
        <v>0</v>
      </c>
      <c r="G6" s="1123">
        <v>0</v>
      </c>
      <c r="H6" s="1852">
        <v>0</v>
      </c>
      <c r="I6" s="1580">
        <v>0</v>
      </c>
      <c r="J6" s="1808">
        <v>4.5036204192744727</v>
      </c>
      <c r="K6" s="1776" t="s">
        <v>2145</v>
      </c>
    </row>
    <row r="7" spans="1:13" ht="12.75" customHeight="1" x14ac:dyDescent="0.2">
      <c r="A7" s="3" t="s">
        <v>522</v>
      </c>
      <c r="B7" s="1729">
        <v>4533.7469643466993</v>
      </c>
      <c r="C7" s="1202">
        <f>SUM(D7:J7)</f>
        <v>46896.637824076068</v>
      </c>
      <c r="D7" s="1455">
        <v>20459.508999999998</v>
      </c>
      <c r="E7" s="1967">
        <v>0</v>
      </c>
      <c r="F7" s="1123">
        <v>1155.2349999999999</v>
      </c>
      <c r="G7" s="1123">
        <v>0</v>
      </c>
      <c r="H7" s="1852">
        <v>0</v>
      </c>
      <c r="I7" s="1580">
        <v>406.26600000000002</v>
      </c>
      <c r="J7" s="1808">
        <v>24875.627824076069</v>
      </c>
      <c r="K7" s="1776" t="s">
        <v>2145</v>
      </c>
    </row>
    <row r="8" spans="1:13" ht="12.75" customHeight="1" x14ac:dyDescent="0.2">
      <c r="A8" s="3" t="s">
        <v>523</v>
      </c>
      <c r="B8" s="1729">
        <v>9721.2366841570001</v>
      </c>
      <c r="C8" s="1202">
        <f>SUM(D8:J8)</f>
        <v>89943.304495881326</v>
      </c>
      <c r="D8" s="1455">
        <v>44546.71</v>
      </c>
      <c r="E8" s="1967">
        <v>0</v>
      </c>
      <c r="F8" s="1123">
        <v>2742.0990000000002</v>
      </c>
      <c r="G8" s="1123">
        <v>0</v>
      </c>
      <c r="H8" s="1852">
        <v>0</v>
      </c>
      <c r="I8" s="1580">
        <v>1053.1110000000001</v>
      </c>
      <c r="J8" s="1808">
        <v>41601.384495881328</v>
      </c>
      <c r="K8" s="910">
        <v>2444</v>
      </c>
      <c r="L8" s="551"/>
    </row>
    <row r="9" spans="1:13" ht="12.75" customHeight="1" x14ac:dyDescent="0.2">
      <c r="A9" s="554"/>
      <c r="B9" s="555"/>
      <c r="C9" s="1057"/>
      <c r="D9" s="1057"/>
      <c r="E9" s="1057"/>
      <c r="F9" s="1057"/>
      <c r="G9" s="1057"/>
      <c r="H9" s="1057"/>
      <c r="I9" s="1470"/>
      <c r="J9" s="1067"/>
      <c r="K9" s="707"/>
      <c r="L9" s="551"/>
    </row>
    <row r="10" spans="1:13" ht="12.75" customHeight="1" x14ac:dyDescent="0.2">
      <c r="A10" s="556" t="s">
        <v>8</v>
      </c>
      <c r="B10" s="557">
        <f>SUM(B4:B8)</f>
        <v>114521.02982692311</v>
      </c>
      <c r="C10" s="1124">
        <f t="shared" ref="C10:J10" si="0">SUM(C4:C8)</f>
        <v>1191580.4886020636</v>
      </c>
      <c r="D10" s="1124">
        <f t="shared" si="0"/>
        <v>569851.87599999993</v>
      </c>
      <c r="E10" s="1124">
        <f t="shared" si="0"/>
        <v>625.48093999999992</v>
      </c>
      <c r="F10" s="1124">
        <f t="shared" si="0"/>
        <v>169655.87999999998</v>
      </c>
      <c r="G10" s="1124">
        <f t="shared" si="0"/>
        <v>0</v>
      </c>
      <c r="H10" s="1124">
        <f t="shared" si="0"/>
        <v>18062.596129999998</v>
      </c>
      <c r="I10" s="1125">
        <f t="shared" si="0"/>
        <v>10939.37</v>
      </c>
      <c r="J10" s="1126">
        <f t="shared" si="0"/>
        <v>422445.28553206386</v>
      </c>
      <c r="K10" s="708">
        <v>29121</v>
      </c>
      <c r="L10" s="551"/>
    </row>
    <row r="11" spans="1:13" ht="12.75" customHeight="1" thickBot="1" x14ac:dyDescent="0.25">
      <c r="A11" s="558"/>
      <c r="B11" s="559"/>
      <c r="C11" s="1127"/>
      <c r="D11" s="1128"/>
      <c r="E11" s="1127"/>
      <c r="F11" s="1127"/>
      <c r="G11" s="1127"/>
      <c r="H11" s="1128"/>
      <c r="I11" s="1581"/>
      <c r="J11" s="1129"/>
      <c r="K11" s="709"/>
      <c r="L11" s="551"/>
    </row>
    <row r="12" spans="1:13" ht="12.75" customHeight="1" x14ac:dyDescent="0.2">
      <c r="A12" s="158" t="s">
        <v>283</v>
      </c>
      <c r="B12" s="1732">
        <v>59595.134770510005</v>
      </c>
      <c r="C12" s="1202">
        <f>SUM(D12:J12)</f>
        <v>652052.82188035152</v>
      </c>
      <c r="D12" s="1455">
        <v>302666.89729967865</v>
      </c>
      <c r="E12" s="1875">
        <v>625.48093999999992</v>
      </c>
      <c r="F12" s="1021">
        <v>112847.13078382623</v>
      </c>
      <c r="G12" s="1021">
        <v>0</v>
      </c>
      <c r="H12" s="1834">
        <v>18062.596129999998</v>
      </c>
      <c r="I12" s="1477">
        <v>6285.9412778777414</v>
      </c>
      <c r="J12" s="1808">
        <v>211564.77544896893</v>
      </c>
      <c r="K12" s="845">
        <v>14917</v>
      </c>
      <c r="L12" s="551"/>
    </row>
    <row r="13" spans="1:13" ht="12.75" customHeight="1" x14ac:dyDescent="0.2">
      <c r="A13" s="107" t="s">
        <v>284</v>
      </c>
      <c r="B13" s="1732">
        <v>54925.895055729998</v>
      </c>
      <c r="C13" s="1202">
        <f>SUM(D13:J13)</f>
        <v>539527.66672171233</v>
      </c>
      <c r="D13" s="1455">
        <v>267184.97870032134</v>
      </c>
      <c r="E13" s="1875">
        <v>0</v>
      </c>
      <c r="F13" s="1021">
        <v>56808.749216173775</v>
      </c>
      <c r="G13" s="1021">
        <v>0</v>
      </c>
      <c r="H13" s="1834">
        <v>0</v>
      </c>
      <c r="I13" s="1477">
        <v>4653.4287221222594</v>
      </c>
      <c r="J13" s="1808">
        <v>210880.51008309491</v>
      </c>
      <c r="K13" s="845">
        <v>14204</v>
      </c>
      <c r="L13" s="551"/>
      <c r="M13" s="16"/>
    </row>
    <row r="14" spans="1:13" ht="12.75" customHeight="1" x14ac:dyDescent="0.2">
      <c r="A14" s="107"/>
      <c r="B14" s="561"/>
      <c r="C14" s="1130"/>
      <c r="D14" s="1130"/>
      <c r="E14" s="1130"/>
      <c r="F14" s="1130"/>
      <c r="G14" s="1130"/>
      <c r="H14" s="1130"/>
      <c r="I14" s="1582"/>
      <c r="J14" s="1131"/>
      <c r="K14" s="926"/>
      <c r="L14" s="550"/>
      <c r="M14" s="16"/>
    </row>
    <row r="15" spans="1:13" ht="12.75" customHeight="1" x14ac:dyDescent="0.2">
      <c r="A15" s="556" t="s">
        <v>8</v>
      </c>
      <c r="B15" s="562">
        <f>SUM(B12:B13)</f>
        <v>114521.02982624</v>
      </c>
      <c r="C15" s="1132">
        <f t="shared" ref="C15:K15" si="1">SUM(C12:C13)</f>
        <v>1191580.4886020639</v>
      </c>
      <c r="D15" s="1132">
        <f t="shared" si="1"/>
        <v>569851.87599999993</v>
      </c>
      <c r="E15" s="1132">
        <f t="shared" si="1"/>
        <v>625.48093999999992</v>
      </c>
      <c r="F15" s="1132">
        <f t="shared" si="1"/>
        <v>169655.88</v>
      </c>
      <c r="G15" s="1132">
        <f t="shared" si="1"/>
        <v>0</v>
      </c>
      <c r="H15" s="1132">
        <f t="shared" si="1"/>
        <v>18062.596129999998</v>
      </c>
      <c r="I15" s="1125">
        <f t="shared" si="1"/>
        <v>10939.37</v>
      </c>
      <c r="J15" s="1126">
        <f t="shared" si="1"/>
        <v>422445.2855320638</v>
      </c>
      <c r="K15" s="961">
        <f t="shared" si="1"/>
        <v>29121</v>
      </c>
      <c r="L15" s="550"/>
      <c r="M15" s="16"/>
    </row>
    <row r="16" spans="1:13" ht="12.75" customHeight="1" thickBot="1" x14ac:dyDescent="0.25">
      <c r="A16" s="558"/>
      <c r="B16" s="563"/>
      <c r="C16" s="560"/>
      <c r="D16" s="560"/>
      <c r="E16" s="560"/>
      <c r="F16" s="560"/>
      <c r="G16" s="560"/>
      <c r="H16" s="560"/>
      <c r="I16" s="1583"/>
      <c r="J16" s="615"/>
      <c r="K16" s="709"/>
      <c r="M16" s="16"/>
    </row>
    <row r="17" spans="1:15" x14ac:dyDescent="0.2">
      <c r="A17" s="665"/>
      <c r="B17" s="666"/>
      <c r="C17" s="667"/>
      <c r="D17" s="667"/>
      <c r="E17" s="667"/>
      <c r="F17" s="667"/>
      <c r="G17" s="667"/>
      <c r="H17" s="667"/>
      <c r="I17" s="667"/>
      <c r="J17" s="667"/>
      <c r="K17" s="675"/>
    </row>
    <row r="18" spans="1:15" x14ac:dyDescent="0.2">
      <c r="A18" s="669" t="s">
        <v>2061</v>
      </c>
      <c r="B18" s="608"/>
      <c r="C18" s="272"/>
      <c r="D18" s="272"/>
      <c r="E18" s="272"/>
      <c r="F18" s="272"/>
      <c r="G18" s="272"/>
      <c r="H18" s="272"/>
      <c r="I18" s="1698"/>
      <c r="J18" s="1698"/>
      <c r="K18" s="676"/>
    </row>
    <row r="19" spans="1:15" ht="12" customHeight="1" x14ac:dyDescent="0.2">
      <c r="A19" s="2037" t="s">
        <v>2143</v>
      </c>
      <c r="B19" s="2035"/>
      <c r="C19" s="2035"/>
      <c r="D19" s="2035"/>
      <c r="E19" s="2035"/>
      <c r="F19" s="2035"/>
      <c r="G19" s="2035"/>
      <c r="H19" s="2035"/>
      <c r="I19" s="2036"/>
      <c r="J19" s="2037"/>
      <c r="K19" s="2036"/>
      <c r="M19" s="16"/>
    </row>
    <row r="20" spans="1:15" ht="36" customHeight="1" x14ac:dyDescent="0.2">
      <c r="A20" s="2034" t="s">
        <v>2082</v>
      </c>
      <c r="B20" s="2035"/>
      <c r="C20" s="2035"/>
      <c r="D20" s="2035"/>
      <c r="E20" s="2035"/>
      <c r="F20" s="2035"/>
      <c r="G20" s="2035"/>
      <c r="H20" s="2035"/>
      <c r="I20" s="2036"/>
      <c r="J20" s="2037"/>
      <c r="K20" s="2036"/>
      <c r="M20" s="16"/>
    </row>
    <row r="21" spans="1:15" ht="11.25" customHeight="1" x14ac:dyDescent="0.2">
      <c r="A21" s="2037" t="s">
        <v>1246</v>
      </c>
      <c r="B21" s="2035"/>
      <c r="C21" s="2035"/>
      <c r="D21" s="2035"/>
      <c r="E21" s="2035"/>
      <c r="F21" s="2035"/>
      <c r="G21" s="2035"/>
      <c r="H21" s="2035"/>
      <c r="I21" s="2036"/>
      <c r="J21" s="2037"/>
      <c r="K21" s="2036"/>
    </row>
    <row r="22" spans="1:15" ht="36" customHeight="1" x14ac:dyDescent="0.2">
      <c r="A22" s="2034" t="s">
        <v>2107</v>
      </c>
      <c r="B22" s="2035"/>
      <c r="C22" s="2035"/>
      <c r="D22" s="2035"/>
      <c r="E22" s="2035"/>
      <c r="F22" s="2035"/>
      <c r="G22" s="2035"/>
      <c r="H22" s="2035"/>
      <c r="I22" s="2036"/>
      <c r="J22" s="2037"/>
      <c r="K22" s="2036"/>
      <c r="N22" s="17"/>
    </row>
    <row r="23" spans="1:15" ht="12" customHeight="1" x14ac:dyDescent="0.2">
      <c r="A23" s="2037" t="s">
        <v>2077</v>
      </c>
      <c r="B23" s="2035"/>
      <c r="C23" s="2035"/>
      <c r="D23" s="2035"/>
      <c r="E23" s="2035"/>
      <c r="F23" s="2035"/>
      <c r="G23" s="2035"/>
      <c r="H23" s="2035"/>
      <c r="I23" s="2036"/>
      <c r="J23" s="2037"/>
      <c r="K23" s="2036"/>
      <c r="L23" s="15"/>
      <c r="M23" s="15"/>
      <c r="N23" s="15"/>
      <c r="O23" s="15"/>
    </row>
    <row r="24" spans="1:15" ht="24" customHeight="1" x14ac:dyDescent="0.2">
      <c r="A24" s="2034" t="s">
        <v>2086</v>
      </c>
      <c r="B24" s="2035"/>
      <c r="C24" s="2035"/>
      <c r="D24" s="2035"/>
      <c r="E24" s="2035"/>
      <c r="F24" s="2035"/>
      <c r="G24" s="2035"/>
      <c r="H24" s="2035"/>
      <c r="I24" s="2036"/>
      <c r="J24" s="2037"/>
      <c r="K24" s="2036"/>
    </row>
    <row r="25" spans="1:15" ht="24" customHeight="1" x14ac:dyDescent="0.2">
      <c r="A25" s="2034" t="s">
        <v>1247</v>
      </c>
      <c r="B25" s="2035"/>
      <c r="C25" s="2035"/>
      <c r="D25" s="2035"/>
      <c r="E25" s="2035"/>
      <c r="F25" s="2035"/>
      <c r="G25" s="2035"/>
      <c r="H25" s="2035"/>
      <c r="I25" s="2036"/>
      <c r="J25" s="2037"/>
      <c r="K25" s="2036"/>
    </row>
    <row r="26" spans="1:15" ht="12.75" customHeight="1" x14ac:dyDescent="0.2">
      <c r="A26" s="2037" t="s">
        <v>2127</v>
      </c>
      <c r="B26" s="2035"/>
      <c r="C26" s="2035"/>
      <c r="D26" s="2035"/>
      <c r="E26" s="2035"/>
      <c r="F26" s="2035"/>
      <c r="G26" s="2035"/>
      <c r="H26" s="2035"/>
      <c r="I26" s="2035"/>
      <c r="J26" s="2035"/>
      <c r="K26" s="2036"/>
    </row>
    <row r="27" spans="1:15" ht="12.75" thickBot="1" x14ac:dyDescent="0.25">
      <c r="A27" s="2038" t="s">
        <v>2131</v>
      </c>
      <c r="B27" s="2039"/>
      <c r="C27" s="2039"/>
      <c r="D27" s="2039"/>
      <c r="E27" s="2039"/>
      <c r="F27" s="2039"/>
      <c r="G27" s="2039"/>
      <c r="H27" s="2039"/>
      <c r="I27" s="2039"/>
      <c r="J27" s="2039"/>
      <c r="K27" s="2040"/>
    </row>
    <row r="28" spans="1:15" x14ac:dyDescent="0.2">
      <c r="B28" s="112"/>
      <c r="C28" s="112"/>
      <c r="D28" s="112"/>
      <c r="E28" s="112"/>
      <c r="F28" s="112"/>
      <c r="G28" s="112"/>
      <c r="H28" s="112"/>
      <c r="I28" s="112"/>
      <c r="J28" s="112"/>
      <c r="K28" s="112"/>
    </row>
    <row r="29" spans="1:15" x14ac:dyDescent="0.2">
      <c r="A29" s="46"/>
      <c r="B29" s="112"/>
      <c r="C29" s="310"/>
      <c r="D29" s="311"/>
      <c r="E29" s="311"/>
      <c r="F29" s="311"/>
      <c r="G29" s="311"/>
      <c r="H29" s="311"/>
      <c r="I29" s="311"/>
      <c r="J29" s="1636"/>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x14ac:dyDescent="0.2">
      <c r="A4" s="20" t="s">
        <v>649</v>
      </c>
      <c r="B4" s="1729">
        <v>487.43897283410001</v>
      </c>
      <c r="C4" s="1202">
        <f>SUM(D4:J4)</f>
        <v>4022.1962879425382</v>
      </c>
      <c r="D4" s="1455">
        <v>1472.0239999999999</v>
      </c>
      <c r="E4" s="1968">
        <v>0</v>
      </c>
      <c r="F4" s="1116">
        <v>50.566000000000003</v>
      </c>
      <c r="G4" s="1116">
        <v>0</v>
      </c>
      <c r="H4" s="1853">
        <v>0</v>
      </c>
      <c r="I4" s="1577">
        <v>84.725999999999999</v>
      </c>
      <c r="J4" s="1808">
        <v>2414.8802879425384</v>
      </c>
      <c r="K4" s="909">
        <v>169</v>
      </c>
    </row>
    <row r="5" spans="1:11" ht="12.75" x14ac:dyDescent="0.2">
      <c r="A5" s="20" t="s">
        <v>240</v>
      </c>
      <c r="B5" s="1729">
        <v>297.97942531999996</v>
      </c>
      <c r="C5" s="1202">
        <f t="shared" ref="C5:C68" si="0">SUM(D5:J5)</f>
        <v>1826.2208809296853</v>
      </c>
      <c r="D5" s="1455">
        <v>1021.894</v>
      </c>
      <c r="E5" s="1968">
        <v>0</v>
      </c>
      <c r="F5" s="1116">
        <v>31.398</v>
      </c>
      <c r="G5" s="1116">
        <v>0</v>
      </c>
      <c r="H5" s="1853">
        <v>0</v>
      </c>
      <c r="I5" s="1578">
        <v>10.84</v>
      </c>
      <c r="J5" s="1808">
        <v>762.08888092968562</v>
      </c>
      <c r="K5" s="910">
        <v>94</v>
      </c>
    </row>
    <row r="6" spans="1:11" ht="12.75" x14ac:dyDescent="0.2">
      <c r="A6" s="20" t="s">
        <v>650</v>
      </c>
      <c r="B6" s="1729">
        <v>912.10620985100002</v>
      </c>
      <c r="C6" s="1202">
        <f t="shared" si="0"/>
        <v>9562.9917507102728</v>
      </c>
      <c r="D6" s="1455">
        <v>4345.1899999999996</v>
      </c>
      <c r="E6" s="1968">
        <v>0</v>
      </c>
      <c r="F6" s="1116">
        <v>193.97200000000001</v>
      </c>
      <c r="G6" s="1116">
        <v>0</v>
      </c>
      <c r="H6" s="1853">
        <v>0</v>
      </c>
      <c r="I6" s="1578">
        <v>178.506</v>
      </c>
      <c r="J6" s="1808">
        <v>4845.3237507102722</v>
      </c>
      <c r="K6" s="910">
        <v>410</v>
      </c>
    </row>
    <row r="7" spans="1:11" ht="12.75" x14ac:dyDescent="0.2">
      <c r="A7" s="20" t="s">
        <v>651</v>
      </c>
      <c r="B7" s="1729">
        <v>918.1848839795</v>
      </c>
      <c r="C7" s="1202">
        <f t="shared" si="0"/>
        <v>10478.498737734048</v>
      </c>
      <c r="D7" s="1455">
        <v>3883.011</v>
      </c>
      <c r="E7" s="1968">
        <v>0</v>
      </c>
      <c r="F7" s="1116">
        <v>64.236999999999995</v>
      </c>
      <c r="G7" s="1116">
        <v>0</v>
      </c>
      <c r="H7" s="1853">
        <v>0</v>
      </c>
      <c r="I7" s="1578">
        <v>12.747999999999999</v>
      </c>
      <c r="J7" s="1808">
        <v>6518.5027377340475</v>
      </c>
      <c r="K7" s="910">
        <v>369</v>
      </c>
    </row>
    <row r="8" spans="1:11" ht="12.75" x14ac:dyDescent="0.2">
      <c r="A8" s="20" t="s">
        <v>652</v>
      </c>
      <c r="B8" s="1729">
        <v>392.93392263760001</v>
      </c>
      <c r="C8" s="1202">
        <f t="shared" si="0"/>
        <v>4177.2782871578993</v>
      </c>
      <c r="D8" s="1455">
        <v>1671.202</v>
      </c>
      <c r="E8" s="1968">
        <v>0</v>
      </c>
      <c r="F8" s="1116">
        <v>78.308999999999997</v>
      </c>
      <c r="G8" s="1116">
        <v>0</v>
      </c>
      <c r="H8" s="1853">
        <v>0</v>
      </c>
      <c r="I8" s="1578">
        <v>10.56</v>
      </c>
      <c r="J8" s="1808">
        <v>2417.2072871578994</v>
      </c>
      <c r="K8" s="910">
        <v>158</v>
      </c>
    </row>
    <row r="9" spans="1:11" ht="12.75" x14ac:dyDescent="0.2">
      <c r="A9" s="20" t="s">
        <v>132</v>
      </c>
      <c r="B9" s="1729">
        <v>1814.4942509053001</v>
      </c>
      <c r="C9" s="1202">
        <f t="shared" si="0"/>
        <v>13458.488087943377</v>
      </c>
      <c r="D9" s="1455">
        <v>5569.0690000000004</v>
      </c>
      <c r="E9" s="1968">
        <v>0</v>
      </c>
      <c r="F9" s="1116">
        <v>556.822</v>
      </c>
      <c r="G9" s="1116">
        <v>0</v>
      </c>
      <c r="H9" s="1853">
        <v>0</v>
      </c>
      <c r="I9" s="1578">
        <v>131.03899999999999</v>
      </c>
      <c r="J9" s="1808">
        <v>7201.5580879433755</v>
      </c>
      <c r="K9" s="910">
        <v>625</v>
      </c>
    </row>
    <row r="10" spans="1:11" ht="12.75" x14ac:dyDescent="0.2">
      <c r="A10" s="20" t="s">
        <v>654</v>
      </c>
      <c r="B10" s="1729">
        <v>7978.3033327369994</v>
      </c>
      <c r="C10" s="1202">
        <f t="shared" si="0"/>
        <v>58441.473773019221</v>
      </c>
      <c r="D10" s="1455">
        <v>30177.758999999998</v>
      </c>
      <c r="E10" s="1968">
        <v>0</v>
      </c>
      <c r="F10" s="1116">
        <v>2740.5630000000001</v>
      </c>
      <c r="G10" s="1116">
        <v>0</v>
      </c>
      <c r="H10" s="1853">
        <v>0</v>
      </c>
      <c r="I10" s="1578">
        <v>344.97300000000001</v>
      </c>
      <c r="J10" s="1808">
        <v>25178.178773019223</v>
      </c>
      <c r="K10" s="910">
        <v>2375</v>
      </c>
    </row>
    <row r="11" spans="1:11" ht="12.75" x14ac:dyDescent="0.2">
      <c r="A11" s="20" t="s">
        <v>133</v>
      </c>
      <c r="B11" s="1729">
        <v>1943.4443149254</v>
      </c>
      <c r="C11" s="1202">
        <f t="shared" si="0"/>
        <v>15123.461701335189</v>
      </c>
      <c r="D11" s="1455">
        <v>7495.4380000000001</v>
      </c>
      <c r="E11" s="1968">
        <v>0</v>
      </c>
      <c r="F11" s="1116">
        <v>577.94299999999998</v>
      </c>
      <c r="G11" s="1116">
        <v>0</v>
      </c>
      <c r="H11" s="1853">
        <v>0</v>
      </c>
      <c r="I11" s="1578">
        <v>120.419</v>
      </c>
      <c r="J11" s="1808">
        <v>6929.661701335187</v>
      </c>
      <c r="K11" s="910">
        <v>589</v>
      </c>
    </row>
    <row r="12" spans="1:11" ht="12.75" x14ac:dyDescent="0.2">
      <c r="A12" s="20" t="s">
        <v>655</v>
      </c>
      <c r="B12" s="1729">
        <v>1603.4832507384999</v>
      </c>
      <c r="C12" s="1202">
        <f t="shared" si="0"/>
        <v>10577.624446177453</v>
      </c>
      <c r="D12" s="1455">
        <v>5567.223</v>
      </c>
      <c r="E12" s="1968">
        <v>0</v>
      </c>
      <c r="F12" s="1116">
        <v>517.33799999999997</v>
      </c>
      <c r="G12" s="1116">
        <v>0</v>
      </c>
      <c r="H12" s="1853">
        <v>0</v>
      </c>
      <c r="I12" s="1578">
        <v>65.893000000000001</v>
      </c>
      <c r="J12" s="1808">
        <v>4427.1704461774534</v>
      </c>
      <c r="K12" s="910">
        <v>495</v>
      </c>
    </row>
    <row r="13" spans="1:11" ht="12.75" x14ac:dyDescent="0.2">
      <c r="A13" s="20" t="s">
        <v>656</v>
      </c>
      <c r="B13" s="1729">
        <v>1337.8190945035001</v>
      </c>
      <c r="C13" s="1202">
        <f t="shared" si="0"/>
        <v>10794.23969459418</v>
      </c>
      <c r="D13" s="1455">
        <v>4732.241</v>
      </c>
      <c r="E13" s="1968">
        <v>0</v>
      </c>
      <c r="F13" s="1116">
        <v>300.274</v>
      </c>
      <c r="G13" s="1116">
        <v>0</v>
      </c>
      <c r="H13" s="1853">
        <v>0</v>
      </c>
      <c r="I13" s="1578">
        <v>219.124</v>
      </c>
      <c r="J13" s="1808">
        <v>5542.6006945941799</v>
      </c>
      <c r="K13" s="910">
        <v>400</v>
      </c>
    </row>
    <row r="14" spans="1:11" ht="12.75" x14ac:dyDescent="0.2">
      <c r="A14" s="20" t="s">
        <v>657</v>
      </c>
      <c r="B14" s="1729">
        <v>969.5083429819</v>
      </c>
      <c r="C14" s="1202">
        <f t="shared" si="0"/>
        <v>5718.8695463835811</v>
      </c>
      <c r="D14" s="1455">
        <v>3153.74</v>
      </c>
      <c r="E14" s="1968">
        <v>0</v>
      </c>
      <c r="F14" s="1116">
        <v>223.965</v>
      </c>
      <c r="G14" s="1116">
        <v>0</v>
      </c>
      <c r="H14" s="1853">
        <v>0</v>
      </c>
      <c r="I14" s="1578">
        <v>28.242000000000001</v>
      </c>
      <c r="J14" s="1808">
        <v>2312.9225463835805</v>
      </c>
      <c r="K14" s="910">
        <v>351</v>
      </c>
    </row>
    <row r="15" spans="1:11" ht="12.75" x14ac:dyDescent="0.2">
      <c r="A15" s="20" t="s">
        <v>53</v>
      </c>
      <c r="B15" s="1729">
        <v>1015.4387922031001</v>
      </c>
      <c r="C15" s="1202">
        <f t="shared" si="0"/>
        <v>6629.1419698755599</v>
      </c>
      <c r="D15" s="1455">
        <v>3824.5909999999999</v>
      </c>
      <c r="E15" s="1968">
        <v>0</v>
      </c>
      <c r="F15" s="1116">
        <v>111.03100000000001</v>
      </c>
      <c r="G15" s="1116">
        <v>0</v>
      </c>
      <c r="H15" s="1853">
        <v>0</v>
      </c>
      <c r="I15" s="1578">
        <v>38.271000000000001</v>
      </c>
      <c r="J15" s="1808">
        <v>2655.2489698755603</v>
      </c>
      <c r="K15" s="910">
        <v>354</v>
      </c>
    </row>
    <row r="16" spans="1:11" ht="12.75" x14ac:dyDescent="0.2">
      <c r="A16" s="20" t="s">
        <v>54</v>
      </c>
      <c r="B16" s="1729">
        <v>770.84992356480006</v>
      </c>
      <c r="C16" s="1202">
        <f t="shared" si="0"/>
        <v>5437.5116914921191</v>
      </c>
      <c r="D16" s="1455">
        <v>2388.9070000000002</v>
      </c>
      <c r="E16" s="1968">
        <v>0</v>
      </c>
      <c r="F16" s="1116">
        <v>122.962</v>
      </c>
      <c r="G16" s="1116">
        <v>0</v>
      </c>
      <c r="H16" s="1853">
        <v>0</v>
      </c>
      <c r="I16" s="1578">
        <v>3.7130000000000001</v>
      </c>
      <c r="J16" s="1808">
        <v>2921.9296914921188</v>
      </c>
      <c r="K16" s="910">
        <v>284</v>
      </c>
    </row>
    <row r="17" spans="1:11" ht="12.75" x14ac:dyDescent="0.2">
      <c r="A17" s="20" t="s">
        <v>135</v>
      </c>
      <c r="B17" s="1729">
        <v>1338.0551854912001</v>
      </c>
      <c r="C17" s="1202">
        <f t="shared" si="0"/>
        <v>7646.3610426035193</v>
      </c>
      <c r="D17" s="1455">
        <v>4065.038</v>
      </c>
      <c r="E17" s="1968">
        <v>0</v>
      </c>
      <c r="F17" s="1116">
        <v>340.48099999999999</v>
      </c>
      <c r="G17" s="1116">
        <v>0</v>
      </c>
      <c r="H17" s="1853">
        <v>0</v>
      </c>
      <c r="I17" s="1578">
        <v>29.645</v>
      </c>
      <c r="J17" s="1808">
        <v>3211.1970426035191</v>
      </c>
      <c r="K17" s="910">
        <v>536</v>
      </c>
    </row>
    <row r="18" spans="1:11" ht="12.75" x14ac:dyDescent="0.2">
      <c r="A18" s="20" t="s">
        <v>560</v>
      </c>
      <c r="B18" s="1729">
        <v>966.98346531269999</v>
      </c>
      <c r="C18" s="1202">
        <f t="shared" si="0"/>
        <v>8927.6460048228819</v>
      </c>
      <c r="D18" s="1455">
        <v>4107.2489999999998</v>
      </c>
      <c r="E18" s="1968">
        <v>0</v>
      </c>
      <c r="F18" s="1116">
        <v>153.602</v>
      </c>
      <c r="G18" s="1116">
        <v>0</v>
      </c>
      <c r="H18" s="1853">
        <v>0</v>
      </c>
      <c r="I18" s="1578">
        <v>107.91500000000001</v>
      </c>
      <c r="J18" s="1808">
        <v>4558.8800048228823</v>
      </c>
      <c r="K18" s="910">
        <v>337</v>
      </c>
    </row>
    <row r="19" spans="1:11" ht="12.75" x14ac:dyDescent="0.2">
      <c r="A19" s="20" t="s">
        <v>658</v>
      </c>
      <c r="B19" s="1729">
        <v>1400.6430496034</v>
      </c>
      <c r="C19" s="1202">
        <f t="shared" si="0"/>
        <v>10767.106694522112</v>
      </c>
      <c r="D19" s="1455">
        <v>3394.038</v>
      </c>
      <c r="E19" s="1968">
        <v>0</v>
      </c>
      <c r="F19" s="1116">
        <v>346.96</v>
      </c>
      <c r="G19" s="1116">
        <v>0</v>
      </c>
      <c r="H19" s="1853">
        <v>0</v>
      </c>
      <c r="I19" s="1578">
        <v>28.204999999999998</v>
      </c>
      <c r="J19" s="1808">
        <v>6997.9036945221123</v>
      </c>
      <c r="K19" s="910">
        <v>467</v>
      </c>
    </row>
    <row r="20" spans="1:11" ht="12.75" x14ac:dyDescent="0.2">
      <c r="A20" s="20" t="s">
        <v>659</v>
      </c>
      <c r="B20" s="1729">
        <v>3263.6025971087001</v>
      </c>
      <c r="C20" s="1202">
        <f t="shared" si="0"/>
        <v>30483.059918726751</v>
      </c>
      <c r="D20" s="1455">
        <v>15186.125</v>
      </c>
      <c r="E20" s="1968">
        <v>0</v>
      </c>
      <c r="F20" s="1116">
        <v>469.62</v>
      </c>
      <c r="G20" s="1116">
        <v>0</v>
      </c>
      <c r="H20" s="1853">
        <v>0</v>
      </c>
      <c r="I20" s="1578">
        <v>141.36000000000001</v>
      </c>
      <c r="J20" s="1808">
        <v>14685.954918726751</v>
      </c>
      <c r="K20" s="910">
        <v>1411</v>
      </c>
    </row>
    <row r="21" spans="1:11" ht="12.75" x14ac:dyDescent="0.2">
      <c r="A21" s="20" t="s">
        <v>56</v>
      </c>
      <c r="B21" s="1729">
        <v>850.81031634910005</v>
      </c>
      <c r="C21" s="1202">
        <f t="shared" si="0"/>
        <v>7339.3187135704138</v>
      </c>
      <c r="D21" s="1455">
        <v>3838.0610000000001</v>
      </c>
      <c r="E21" s="1968">
        <v>0</v>
      </c>
      <c r="F21" s="1116">
        <v>119.36799999999999</v>
      </c>
      <c r="G21" s="1116">
        <v>0</v>
      </c>
      <c r="H21" s="1853">
        <v>0</v>
      </c>
      <c r="I21" s="1578">
        <v>18.231000000000002</v>
      </c>
      <c r="J21" s="1808">
        <v>3363.6587135704135</v>
      </c>
      <c r="K21" s="910">
        <v>315</v>
      </c>
    </row>
    <row r="22" spans="1:11" ht="12.75" x14ac:dyDescent="0.2">
      <c r="A22" s="20" t="s">
        <v>660</v>
      </c>
      <c r="B22" s="1729">
        <v>867.94175620190003</v>
      </c>
      <c r="C22" s="1202">
        <f t="shared" si="0"/>
        <v>6315.4253390589765</v>
      </c>
      <c r="D22" s="1455">
        <v>2712.8919999999998</v>
      </c>
      <c r="E22" s="1968">
        <v>0</v>
      </c>
      <c r="F22" s="1116">
        <v>88.015000000000001</v>
      </c>
      <c r="G22" s="1116">
        <v>0</v>
      </c>
      <c r="H22" s="1853">
        <v>0</v>
      </c>
      <c r="I22" s="1578">
        <v>3.2090000000000001</v>
      </c>
      <c r="J22" s="1808">
        <v>3511.309339058977</v>
      </c>
      <c r="K22" s="910">
        <v>325</v>
      </c>
    </row>
    <row r="23" spans="1:11" ht="12.75" x14ac:dyDescent="0.2">
      <c r="A23" s="20" t="s">
        <v>59</v>
      </c>
      <c r="B23" s="1729">
        <v>673.54350591540003</v>
      </c>
      <c r="C23" s="1202">
        <f t="shared" si="0"/>
        <v>6331.7251333284694</v>
      </c>
      <c r="D23" s="1455">
        <v>3309.078</v>
      </c>
      <c r="E23" s="1968">
        <v>0</v>
      </c>
      <c r="F23" s="1116">
        <v>81.947999999999993</v>
      </c>
      <c r="G23" s="1116">
        <v>0</v>
      </c>
      <c r="H23" s="1853">
        <v>0</v>
      </c>
      <c r="I23" s="1578">
        <v>10.323</v>
      </c>
      <c r="J23" s="1808">
        <v>2930.3761333284697</v>
      </c>
      <c r="K23" s="910">
        <v>269</v>
      </c>
    </row>
    <row r="24" spans="1:11" ht="12.75" x14ac:dyDescent="0.2">
      <c r="A24" s="20" t="s">
        <v>60</v>
      </c>
      <c r="B24" s="1729">
        <v>1074.7238946277</v>
      </c>
      <c r="C24" s="1202">
        <f t="shared" si="0"/>
        <v>7916.5334898350648</v>
      </c>
      <c r="D24" s="1455">
        <v>3353.623</v>
      </c>
      <c r="E24" s="1968">
        <v>0</v>
      </c>
      <c r="F24" s="1116">
        <v>104.496</v>
      </c>
      <c r="G24" s="1116">
        <v>0</v>
      </c>
      <c r="H24" s="1853">
        <v>0</v>
      </c>
      <c r="I24" s="1578">
        <v>38.456000000000003</v>
      </c>
      <c r="J24" s="1808">
        <v>4419.958489835064</v>
      </c>
      <c r="K24" s="910">
        <v>455</v>
      </c>
    </row>
    <row r="25" spans="1:11" ht="12.75" x14ac:dyDescent="0.2">
      <c r="A25" s="20" t="s">
        <v>433</v>
      </c>
      <c r="B25" s="1729">
        <v>1316.2023865228</v>
      </c>
      <c r="C25" s="1202">
        <f t="shared" si="0"/>
        <v>13458.71618386875</v>
      </c>
      <c r="D25" s="1455">
        <v>5525.6689999999999</v>
      </c>
      <c r="E25" s="1968">
        <v>0</v>
      </c>
      <c r="F25" s="1116">
        <v>201.398</v>
      </c>
      <c r="G25" s="1116">
        <v>0</v>
      </c>
      <c r="H25" s="1853">
        <v>0</v>
      </c>
      <c r="I25" s="1578">
        <v>41.115000000000002</v>
      </c>
      <c r="J25" s="1808">
        <v>7690.5341838687491</v>
      </c>
      <c r="K25" s="910">
        <v>544</v>
      </c>
    </row>
    <row r="26" spans="1:11" ht="12.75" x14ac:dyDescent="0.2">
      <c r="A26" s="20" t="s">
        <v>563</v>
      </c>
      <c r="B26" s="1729">
        <v>3643.6787659680003</v>
      </c>
      <c r="C26" s="1202">
        <f t="shared" si="0"/>
        <v>25911.967795664801</v>
      </c>
      <c r="D26" s="1455">
        <v>12282.937</v>
      </c>
      <c r="E26" s="1968">
        <v>0</v>
      </c>
      <c r="F26" s="1116">
        <v>714.08299999999997</v>
      </c>
      <c r="G26" s="1116">
        <v>0</v>
      </c>
      <c r="H26" s="1853">
        <v>0</v>
      </c>
      <c r="I26" s="1578">
        <v>106.827</v>
      </c>
      <c r="J26" s="1808">
        <v>12808.120795664803</v>
      </c>
      <c r="K26" s="910">
        <v>1104</v>
      </c>
    </row>
    <row r="27" spans="1:11" ht="12.75" x14ac:dyDescent="0.2">
      <c r="A27" s="20" t="s">
        <v>141</v>
      </c>
      <c r="B27" s="1729">
        <v>933.28787838130006</v>
      </c>
      <c r="C27" s="1202">
        <f t="shared" si="0"/>
        <v>6429.8178845297207</v>
      </c>
      <c r="D27" s="1455">
        <v>2958.9639999999999</v>
      </c>
      <c r="E27" s="1968">
        <v>0</v>
      </c>
      <c r="F27" s="1116">
        <v>149.971</v>
      </c>
      <c r="G27" s="1116">
        <v>0</v>
      </c>
      <c r="H27" s="1853">
        <v>0</v>
      </c>
      <c r="I27" s="1578">
        <v>6.8449999999999998</v>
      </c>
      <c r="J27" s="1808">
        <v>3314.0378845297209</v>
      </c>
      <c r="K27" s="910">
        <v>345</v>
      </c>
    </row>
    <row r="28" spans="1:11" ht="12.75" x14ac:dyDescent="0.2">
      <c r="A28" s="20" t="s">
        <v>70</v>
      </c>
      <c r="B28" s="1729">
        <v>4063.2900108996</v>
      </c>
      <c r="C28" s="1202">
        <f t="shared" si="0"/>
        <v>35267.551053561023</v>
      </c>
      <c r="D28" s="1455">
        <v>16655.681</v>
      </c>
      <c r="E28" s="1968">
        <v>0</v>
      </c>
      <c r="F28" s="1116">
        <v>1298.816</v>
      </c>
      <c r="G28" s="1116">
        <v>0</v>
      </c>
      <c r="H28" s="1853">
        <v>0</v>
      </c>
      <c r="I28" s="1578">
        <v>107.249</v>
      </c>
      <c r="J28" s="1808">
        <v>17205.80505356102</v>
      </c>
      <c r="K28" s="910">
        <v>1337</v>
      </c>
    </row>
    <row r="29" spans="1:11" ht="12.75" x14ac:dyDescent="0.2">
      <c r="A29" s="20" t="s">
        <v>661</v>
      </c>
      <c r="B29" s="1729">
        <v>495.95486835190002</v>
      </c>
      <c r="C29" s="1202">
        <f t="shared" si="0"/>
        <v>4716.5451288505683</v>
      </c>
      <c r="D29" s="1455">
        <v>2292.33</v>
      </c>
      <c r="E29" s="1968">
        <v>0</v>
      </c>
      <c r="F29" s="1116">
        <v>104.45399999999999</v>
      </c>
      <c r="G29" s="1116">
        <v>0</v>
      </c>
      <c r="H29" s="1853">
        <v>0</v>
      </c>
      <c r="I29" s="1578">
        <v>10.106</v>
      </c>
      <c r="J29" s="1808">
        <v>2309.6551288505675</v>
      </c>
      <c r="K29" s="910">
        <v>177</v>
      </c>
    </row>
    <row r="30" spans="1:11" ht="12.75" x14ac:dyDescent="0.2">
      <c r="A30" s="20" t="s">
        <v>442</v>
      </c>
      <c r="B30" s="1729">
        <v>443.08913007670003</v>
      </c>
      <c r="C30" s="1202">
        <f t="shared" si="0"/>
        <v>6299.2183138563742</v>
      </c>
      <c r="D30" s="1455">
        <v>2349.0239999999999</v>
      </c>
      <c r="E30" s="1968">
        <v>0</v>
      </c>
      <c r="F30" s="1116">
        <v>71.546999999999997</v>
      </c>
      <c r="G30" s="1116">
        <v>0</v>
      </c>
      <c r="H30" s="1853">
        <v>0</v>
      </c>
      <c r="I30" s="1578">
        <v>11.597</v>
      </c>
      <c r="J30" s="1808">
        <v>3867.0503138563745</v>
      </c>
      <c r="K30" s="910">
        <v>198</v>
      </c>
    </row>
    <row r="31" spans="1:11" ht="12.75" x14ac:dyDescent="0.2">
      <c r="A31" s="20" t="s">
        <v>1</v>
      </c>
      <c r="B31" s="1729">
        <v>1145.1544111583999</v>
      </c>
      <c r="C31" s="1202">
        <f t="shared" si="0"/>
        <v>7603.3331329234607</v>
      </c>
      <c r="D31" s="1455">
        <v>2735.9639999999999</v>
      </c>
      <c r="E31" s="1968">
        <v>0</v>
      </c>
      <c r="F31" s="1116">
        <v>251.88399999999999</v>
      </c>
      <c r="G31" s="1116">
        <v>0</v>
      </c>
      <c r="H31" s="1853">
        <v>0</v>
      </c>
      <c r="I31" s="1578">
        <v>111.154</v>
      </c>
      <c r="J31" s="1808">
        <v>4504.3311329234602</v>
      </c>
      <c r="K31" s="910">
        <v>371</v>
      </c>
    </row>
    <row r="32" spans="1:11" ht="12.75" x14ac:dyDescent="0.2">
      <c r="A32" s="20" t="s">
        <v>662</v>
      </c>
      <c r="B32" s="1729">
        <v>3035.0202084100001</v>
      </c>
      <c r="C32" s="1202">
        <f t="shared" si="0"/>
        <v>23657.006950084637</v>
      </c>
      <c r="D32" s="1455">
        <v>10198.290000000001</v>
      </c>
      <c r="E32" s="1968">
        <v>0</v>
      </c>
      <c r="F32" s="1116">
        <v>515.84699999999998</v>
      </c>
      <c r="G32" s="1116">
        <v>0</v>
      </c>
      <c r="H32" s="1853">
        <v>0</v>
      </c>
      <c r="I32" s="1578">
        <v>169.744</v>
      </c>
      <c r="J32" s="1808">
        <v>12773.125950084635</v>
      </c>
      <c r="K32" s="910">
        <v>931</v>
      </c>
    </row>
    <row r="33" spans="1:11" ht="12.75" x14ac:dyDescent="0.2">
      <c r="A33" s="20" t="s">
        <v>663</v>
      </c>
      <c r="B33" s="1729">
        <v>1208.9754334302002</v>
      </c>
      <c r="C33" s="1202">
        <f t="shared" si="0"/>
        <v>10921.65488026859</v>
      </c>
      <c r="D33" s="1455">
        <v>4736.7370000000001</v>
      </c>
      <c r="E33" s="1968">
        <v>0</v>
      </c>
      <c r="F33" s="1116">
        <v>314.78300000000002</v>
      </c>
      <c r="G33" s="1116">
        <v>0</v>
      </c>
      <c r="H33" s="1853">
        <v>0</v>
      </c>
      <c r="I33" s="1578">
        <v>38.749000000000002</v>
      </c>
      <c r="J33" s="1808">
        <v>5831.38588026859</v>
      </c>
      <c r="K33" s="910">
        <v>575</v>
      </c>
    </row>
    <row r="34" spans="1:11" ht="12.75" x14ac:dyDescent="0.2">
      <c r="A34" s="20" t="s">
        <v>664</v>
      </c>
      <c r="B34" s="1729">
        <v>6173.3871590314002</v>
      </c>
      <c r="C34" s="1202">
        <f t="shared" si="0"/>
        <v>43826.203891079036</v>
      </c>
      <c r="D34" s="1455">
        <v>23344.397000000001</v>
      </c>
      <c r="E34" s="1968">
        <v>0</v>
      </c>
      <c r="F34" s="1116">
        <v>2596.0030000000002</v>
      </c>
      <c r="G34" s="1116">
        <v>0</v>
      </c>
      <c r="H34" s="1853">
        <v>0</v>
      </c>
      <c r="I34" s="1578">
        <v>242.68700000000001</v>
      </c>
      <c r="J34" s="1808">
        <v>17643.116891079033</v>
      </c>
      <c r="K34" s="910">
        <v>2196</v>
      </c>
    </row>
    <row r="35" spans="1:11" ht="12.75" x14ac:dyDescent="0.2">
      <c r="A35" s="20" t="s">
        <v>665</v>
      </c>
      <c r="B35" s="1729">
        <v>581.0522411636</v>
      </c>
      <c r="C35" s="1202">
        <f t="shared" si="0"/>
        <v>7893.6990474779623</v>
      </c>
      <c r="D35" s="1455">
        <v>3338.7260000000001</v>
      </c>
      <c r="E35" s="1968">
        <v>0</v>
      </c>
      <c r="F35" s="1116">
        <v>148.887</v>
      </c>
      <c r="G35" s="1116">
        <v>0</v>
      </c>
      <c r="H35" s="1853">
        <v>0</v>
      </c>
      <c r="I35" s="1578">
        <v>88.730999999999995</v>
      </c>
      <c r="J35" s="1808">
        <v>4317.3550474779622</v>
      </c>
      <c r="K35" s="910">
        <v>289</v>
      </c>
    </row>
    <row r="36" spans="1:11" ht="12.75" x14ac:dyDescent="0.2">
      <c r="A36" s="20" t="s">
        <v>75</v>
      </c>
      <c r="B36" s="1729">
        <v>1350.26344068</v>
      </c>
      <c r="C36" s="1202">
        <f t="shared" si="0"/>
        <v>9140.7364793176912</v>
      </c>
      <c r="D36" s="1455">
        <v>3883.8389999999999</v>
      </c>
      <c r="E36" s="1968">
        <v>0</v>
      </c>
      <c r="F36" s="1116">
        <v>324.483</v>
      </c>
      <c r="G36" s="1116">
        <v>0</v>
      </c>
      <c r="H36" s="1853">
        <v>0</v>
      </c>
      <c r="I36" s="1578">
        <v>79.882000000000005</v>
      </c>
      <c r="J36" s="1808">
        <v>4852.5324793176915</v>
      </c>
      <c r="K36" s="910">
        <v>525</v>
      </c>
    </row>
    <row r="37" spans="1:11" ht="12.75" x14ac:dyDescent="0.2">
      <c r="A37" s="20" t="s">
        <v>453</v>
      </c>
      <c r="B37" s="1729">
        <v>1310.2442723120002</v>
      </c>
      <c r="C37" s="1202">
        <f t="shared" si="0"/>
        <v>9767.5289637093265</v>
      </c>
      <c r="D37" s="1455">
        <v>4922.1570000000002</v>
      </c>
      <c r="E37" s="1968">
        <v>0</v>
      </c>
      <c r="F37" s="1116">
        <v>161.19900000000001</v>
      </c>
      <c r="G37" s="1116">
        <v>0</v>
      </c>
      <c r="H37" s="1853">
        <v>0</v>
      </c>
      <c r="I37" s="1578">
        <v>60.411000000000001</v>
      </c>
      <c r="J37" s="1808">
        <v>4623.7619637093276</v>
      </c>
      <c r="K37" s="910">
        <v>496</v>
      </c>
    </row>
    <row r="38" spans="1:11" ht="12.75" x14ac:dyDescent="0.2">
      <c r="A38" s="20" t="s">
        <v>76</v>
      </c>
      <c r="B38" s="1729">
        <v>591.80749206430005</v>
      </c>
      <c r="C38" s="1202">
        <f t="shared" si="0"/>
        <v>6245.7138927978385</v>
      </c>
      <c r="D38" s="1455">
        <v>2499.6190000000001</v>
      </c>
      <c r="E38" s="1968">
        <v>0</v>
      </c>
      <c r="F38" s="1116">
        <v>107.697</v>
      </c>
      <c r="G38" s="1116">
        <v>0</v>
      </c>
      <c r="H38" s="1853">
        <v>0</v>
      </c>
      <c r="I38" s="1578">
        <v>78.475999999999999</v>
      </c>
      <c r="J38" s="1808">
        <v>3559.9218927978382</v>
      </c>
      <c r="K38" s="910">
        <v>255</v>
      </c>
    </row>
    <row r="39" spans="1:11" ht="12.75" x14ac:dyDescent="0.2">
      <c r="A39" s="20" t="s">
        <v>262</v>
      </c>
      <c r="B39" s="1729">
        <v>582.70549462509996</v>
      </c>
      <c r="C39" s="1202">
        <f t="shared" si="0"/>
        <v>5815.0138544450811</v>
      </c>
      <c r="D39" s="1455">
        <v>3152.67</v>
      </c>
      <c r="E39" s="1968">
        <v>0</v>
      </c>
      <c r="F39" s="1116">
        <v>178.84</v>
      </c>
      <c r="G39" s="1116">
        <v>0</v>
      </c>
      <c r="H39" s="1853">
        <v>0</v>
      </c>
      <c r="I39" s="1578">
        <v>43.146999999999998</v>
      </c>
      <c r="J39" s="1808">
        <v>2440.3568544450809</v>
      </c>
      <c r="K39" s="910">
        <v>197</v>
      </c>
    </row>
    <row r="40" spans="1:11" ht="12.75" x14ac:dyDescent="0.2">
      <c r="A40" s="20" t="s">
        <v>78</v>
      </c>
      <c r="B40" s="1729">
        <v>687.50468939680002</v>
      </c>
      <c r="C40" s="1202">
        <f t="shared" si="0"/>
        <v>5357.6236205259647</v>
      </c>
      <c r="D40" s="1455">
        <v>2232.6570000000002</v>
      </c>
      <c r="E40" s="1968">
        <v>0</v>
      </c>
      <c r="F40" s="1116">
        <v>63.32</v>
      </c>
      <c r="G40" s="1116">
        <v>0</v>
      </c>
      <c r="H40" s="1853">
        <v>0</v>
      </c>
      <c r="I40" s="1578">
        <v>33.457000000000001</v>
      </c>
      <c r="J40" s="1808">
        <v>3028.1896205259645</v>
      </c>
      <c r="K40" s="910">
        <v>223</v>
      </c>
    </row>
    <row r="41" spans="1:11" ht="12.75" x14ac:dyDescent="0.2">
      <c r="A41" s="20" t="s">
        <v>572</v>
      </c>
      <c r="B41" s="1729">
        <v>753.4729692945001</v>
      </c>
      <c r="C41" s="1202">
        <f t="shared" si="0"/>
        <v>4481.9954983038961</v>
      </c>
      <c r="D41" s="1455">
        <v>2532.7060000000001</v>
      </c>
      <c r="E41" s="1968">
        <v>0</v>
      </c>
      <c r="F41" s="1116">
        <v>218.67500000000001</v>
      </c>
      <c r="G41" s="1116">
        <v>0</v>
      </c>
      <c r="H41" s="1853">
        <v>0</v>
      </c>
      <c r="I41" s="1578">
        <v>20.177</v>
      </c>
      <c r="J41" s="1808">
        <v>1710.4374983038954</v>
      </c>
      <c r="K41" s="910">
        <v>250</v>
      </c>
    </row>
    <row r="42" spans="1:11" ht="12.75" x14ac:dyDescent="0.2">
      <c r="A42" s="20" t="s">
        <v>666</v>
      </c>
      <c r="B42" s="1729">
        <v>790.70906272139996</v>
      </c>
      <c r="C42" s="1202">
        <f t="shared" si="0"/>
        <v>6997.1689085163271</v>
      </c>
      <c r="D42" s="1455">
        <v>3680.3040000000001</v>
      </c>
      <c r="E42" s="1968">
        <v>0</v>
      </c>
      <c r="F42" s="1116">
        <v>196.32300000000001</v>
      </c>
      <c r="G42" s="1116">
        <v>0</v>
      </c>
      <c r="H42" s="1853">
        <v>0</v>
      </c>
      <c r="I42" s="1578">
        <v>29.588999999999999</v>
      </c>
      <c r="J42" s="1808">
        <v>3090.9529085163276</v>
      </c>
      <c r="K42" s="910">
        <v>296</v>
      </c>
    </row>
    <row r="43" spans="1:11" ht="12.75" x14ac:dyDescent="0.2">
      <c r="A43" s="20" t="s">
        <v>379</v>
      </c>
      <c r="B43" s="1729">
        <v>1028.6533936397</v>
      </c>
      <c r="C43" s="1202">
        <f t="shared" si="0"/>
        <v>9110.9867615862131</v>
      </c>
      <c r="D43" s="1455">
        <v>3936.6149999999998</v>
      </c>
      <c r="E43" s="1968">
        <v>0</v>
      </c>
      <c r="F43" s="1116">
        <v>142.46899999999999</v>
      </c>
      <c r="G43" s="1116">
        <v>0</v>
      </c>
      <c r="H43" s="1853">
        <v>0</v>
      </c>
      <c r="I43" s="1578">
        <v>198.172</v>
      </c>
      <c r="J43" s="1808">
        <v>4833.7307615862128</v>
      </c>
      <c r="K43" s="910">
        <v>380</v>
      </c>
    </row>
    <row r="44" spans="1:11" ht="12.75" x14ac:dyDescent="0.2">
      <c r="A44" s="20" t="s">
        <v>463</v>
      </c>
      <c r="B44" s="1729">
        <v>731.55020673089996</v>
      </c>
      <c r="C44" s="1202">
        <f t="shared" si="0"/>
        <v>6254.328741740158</v>
      </c>
      <c r="D44" s="1455">
        <v>2464.681</v>
      </c>
      <c r="E44" s="1968">
        <v>0</v>
      </c>
      <c r="F44" s="1116">
        <v>96.408000000000001</v>
      </c>
      <c r="G44" s="1116">
        <v>0</v>
      </c>
      <c r="H44" s="1853">
        <v>0</v>
      </c>
      <c r="I44" s="1578">
        <v>53.496000000000002</v>
      </c>
      <c r="J44" s="1808">
        <v>3639.7437417401579</v>
      </c>
      <c r="K44" s="910">
        <v>329</v>
      </c>
    </row>
    <row r="45" spans="1:11" ht="12.75" x14ac:dyDescent="0.2">
      <c r="A45" s="20" t="s">
        <v>573</v>
      </c>
      <c r="B45" s="1729">
        <v>1276.9822188975002</v>
      </c>
      <c r="C45" s="1202">
        <f t="shared" si="0"/>
        <v>9970.8177910234481</v>
      </c>
      <c r="D45" s="1455">
        <v>4477.7020000000002</v>
      </c>
      <c r="E45" s="1968">
        <v>0</v>
      </c>
      <c r="F45" s="1116">
        <v>294.13200000000001</v>
      </c>
      <c r="G45" s="1116">
        <v>0</v>
      </c>
      <c r="H45" s="1853">
        <v>0</v>
      </c>
      <c r="I45" s="1578">
        <v>180.52099999999999</v>
      </c>
      <c r="J45" s="1808">
        <v>5018.4627910234485</v>
      </c>
      <c r="K45" s="910">
        <v>428</v>
      </c>
    </row>
    <row r="46" spans="1:11" ht="12.75" x14ac:dyDescent="0.2">
      <c r="A46" s="20" t="s">
        <v>619</v>
      </c>
      <c r="B46" s="1729">
        <v>1087.0092250196999</v>
      </c>
      <c r="C46" s="1202">
        <f t="shared" si="0"/>
        <v>9906.2973494241523</v>
      </c>
      <c r="D46" s="1455">
        <v>5294.0119999999997</v>
      </c>
      <c r="E46" s="1968">
        <v>0</v>
      </c>
      <c r="F46" s="1116">
        <v>304.03500000000003</v>
      </c>
      <c r="G46" s="1116">
        <v>0</v>
      </c>
      <c r="H46" s="1853">
        <v>0</v>
      </c>
      <c r="I46" s="1578">
        <v>17.620999999999999</v>
      </c>
      <c r="J46" s="1808">
        <v>4290.6293494241518</v>
      </c>
      <c r="K46" s="910">
        <v>394</v>
      </c>
    </row>
    <row r="47" spans="1:11" ht="12.75" x14ac:dyDescent="0.2">
      <c r="A47" s="20" t="s">
        <v>80</v>
      </c>
      <c r="B47" s="1729">
        <v>1360.5315321010999</v>
      </c>
      <c r="C47" s="1202">
        <f t="shared" si="0"/>
        <v>12145.297159434511</v>
      </c>
      <c r="D47" s="1455">
        <v>5016.7309999999998</v>
      </c>
      <c r="E47" s="1968">
        <v>0</v>
      </c>
      <c r="F47" s="1116">
        <v>353.57499999999999</v>
      </c>
      <c r="G47" s="1116">
        <v>0</v>
      </c>
      <c r="H47" s="1853">
        <v>0</v>
      </c>
      <c r="I47" s="1578">
        <v>137.42599999999999</v>
      </c>
      <c r="J47" s="1808">
        <v>6637.5651594345118</v>
      </c>
      <c r="K47" s="910">
        <v>464</v>
      </c>
    </row>
    <row r="48" spans="1:11" ht="12.75" x14ac:dyDescent="0.2">
      <c r="A48" s="20" t="s">
        <v>152</v>
      </c>
      <c r="B48" s="1729">
        <v>590.15615149120003</v>
      </c>
      <c r="C48" s="1202">
        <f t="shared" si="0"/>
        <v>5848.8950560405583</v>
      </c>
      <c r="D48" s="1455">
        <v>2723.0709999999999</v>
      </c>
      <c r="E48" s="1968">
        <v>0</v>
      </c>
      <c r="F48" s="1116">
        <v>62.564</v>
      </c>
      <c r="G48" s="1116">
        <v>0</v>
      </c>
      <c r="H48" s="1853">
        <v>0</v>
      </c>
      <c r="I48" s="1578">
        <v>8.2620000000000005</v>
      </c>
      <c r="J48" s="1808">
        <v>3054.9980560405584</v>
      </c>
      <c r="K48" s="910">
        <v>259</v>
      </c>
    </row>
    <row r="49" spans="1:11" ht="12.75" x14ac:dyDescent="0.2">
      <c r="A49" s="20" t="s">
        <v>195</v>
      </c>
      <c r="B49" s="1729">
        <v>679.86737850500003</v>
      </c>
      <c r="C49" s="1202">
        <f t="shared" si="0"/>
        <v>5222.3399717624925</v>
      </c>
      <c r="D49" s="1455">
        <v>2319.4279999999999</v>
      </c>
      <c r="E49" s="1968">
        <v>0</v>
      </c>
      <c r="F49" s="1116">
        <v>140.62</v>
      </c>
      <c r="G49" s="1116">
        <v>0</v>
      </c>
      <c r="H49" s="1853">
        <v>0</v>
      </c>
      <c r="I49" s="1578">
        <v>15.157</v>
      </c>
      <c r="J49" s="1808">
        <v>2747.1349717624926</v>
      </c>
      <c r="K49" s="910">
        <v>266</v>
      </c>
    </row>
    <row r="50" spans="1:11" ht="12.75" x14ac:dyDescent="0.2">
      <c r="A50" s="20" t="s">
        <v>667</v>
      </c>
      <c r="B50" s="1729">
        <v>498.42314544649997</v>
      </c>
      <c r="C50" s="1202">
        <f t="shared" si="0"/>
        <v>3029.5904707889749</v>
      </c>
      <c r="D50" s="1455">
        <v>1782.2360000000001</v>
      </c>
      <c r="E50" s="1968">
        <v>0</v>
      </c>
      <c r="F50" s="1116">
        <v>25.917999999999999</v>
      </c>
      <c r="G50" s="1116">
        <v>0</v>
      </c>
      <c r="H50" s="1853">
        <v>0</v>
      </c>
      <c r="I50" s="1578">
        <v>108.813</v>
      </c>
      <c r="J50" s="1808">
        <v>1112.6234707889751</v>
      </c>
      <c r="K50" s="910">
        <v>168</v>
      </c>
    </row>
    <row r="51" spans="1:11" ht="12.75" x14ac:dyDescent="0.2">
      <c r="A51" s="20" t="s">
        <v>12</v>
      </c>
      <c r="B51" s="1729">
        <v>1031.4587436235001</v>
      </c>
      <c r="C51" s="1202">
        <f t="shared" si="0"/>
        <v>9854.1166603666043</v>
      </c>
      <c r="D51" s="1455">
        <v>3524.9360000000001</v>
      </c>
      <c r="E51" s="1968">
        <v>0</v>
      </c>
      <c r="F51" s="1116">
        <v>240.63399999999999</v>
      </c>
      <c r="G51" s="1116">
        <v>0</v>
      </c>
      <c r="H51" s="1853">
        <v>0</v>
      </c>
      <c r="I51" s="1578">
        <v>125.98099999999999</v>
      </c>
      <c r="J51" s="1808">
        <v>5962.5656603666039</v>
      </c>
      <c r="K51" s="910">
        <v>336</v>
      </c>
    </row>
    <row r="52" spans="1:11" ht="12.75" x14ac:dyDescent="0.2">
      <c r="A52" s="20" t="s">
        <v>82</v>
      </c>
      <c r="B52" s="1729">
        <v>1355.1290715267</v>
      </c>
      <c r="C52" s="1202">
        <f t="shared" si="0"/>
        <v>11332.125348557962</v>
      </c>
      <c r="D52" s="1455">
        <v>5858.4660000000003</v>
      </c>
      <c r="E52" s="1968">
        <v>0</v>
      </c>
      <c r="F52" s="1116">
        <v>390.75700000000001</v>
      </c>
      <c r="G52" s="1116">
        <v>0</v>
      </c>
      <c r="H52" s="1853">
        <v>0</v>
      </c>
      <c r="I52" s="1578">
        <v>35.548000000000002</v>
      </c>
      <c r="J52" s="1808">
        <v>5047.3543485579621</v>
      </c>
      <c r="K52" s="910">
        <v>535</v>
      </c>
    </row>
    <row r="53" spans="1:11" ht="12.75" x14ac:dyDescent="0.2">
      <c r="A53" s="20" t="s">
        <v>469</v>
      </c>
      <c r="B53" s="1729">
        <v>2484.7282097151001</v>
      </c>
      <c r="C53" s="1202">
        <f t="shared" si="0"/>
        <v>21020.820563046102</v>
      </c>
      <c r="D53" s="1455">
        <v>8991.3040000000001</v>
      </c>
      <c r="E53" s="1968">
        <v>0</v>
      </c>
      <c r="F53" s="1116">
        <v>601.12900000000002</v>
      </c>
      <c r="G53" s="1116">
        <v>0</v>
      </c>
      <c r="H53" s="1853">
        <v>0</v>
      </c>
      <c r="I53" s="1578">
        <v>95.57</v>
      </c>
      <c r="J53" s="1808">
        <v>11332.817563046099</v>
      </c>
      <c r="K53" s="910">
        <v>785</v>
      </c>
    </row>
    <row r="54" spans="1:11" ht="12.75" x14ac:dyDescent="0.2">
      <c r="A54" s="20" t="s">
        <v>83</v>
      </c>
      <c r="B54" s="1729">
        <v>1149.0271225440999</v>
      </c>
      <c r="C54" s="1202">
        <f t="shared" si="0"/>
        <v>7615.9305701743724</v>
      </c>
      <c r="D54" s="1455">
        <v>2841.8139999999999</v>
      </c>
      <c r="E54" s="1968">
        <v>0</v>
      </c>
      <c r="F54" s="1116">
        <v>278.86900000000003</v>
      </c>
      <c r="G54" s="1116">
        <v>0</v>
      </c>
      <c r="H54" s="1853">
        <v>0</v>
      </c>
      <c r="I54" s="1578">
        <v>53.225999999999999</v>
      </c>
      <c r="J54" s="1808">
        <v>4442.0215701743728</v>
      </c>
      <c r="K54" s="910">
        <v>342</v>
      </c>
    </row>
    <row r="55" spans="1:11" ht="12.75" x14ac:dyDescent="0.2">
      <c r="A55" s="20" t="s">
        <v>155</v>
      </c>
      <c r="B55" s="1729">
        <v>5548.0005870466002</v>
      </c>
      <c r="C55" s="1202">
        <f t="shared" si="0"/>
        <v>63352.085006183886</v>
      </c>
      <c r="D55" s="1455">
        <v>19799.387999999999</v>
      </c>
      <c r="E55" s="1968">
        <v>0</v>
      </c>
      <c r="F55" s="1116">
        <v>5494.6350000000002</v>
      </c>
      <c r="G55" s="1116">
        <v>0</v>
      </c>
      <c r="H55" s="1853">
        <v>0</v>
      </c>
      <c r="I55" s="1578">
        <v>466.75700000000001</v>
      </c>
      <c r="J55" s="1808">
        <v>37591.30500618388</v>
      </c>
      <c r="K55" s="910">
        <v>1890</v>
      </c>
    </row>
    <row r="56" spans="1:11" ht="12.75" x14ac:dyDescent="0.2">
      <c r="A56" s="20" t="s">
        <v>472</v>
      </c>
      <c r="B56" s="1729">
        <v>1608.6236666099999</v>
      </c>
      <c r="C56" s="1202">
        <f t="shared" si="0"/>
        <v>13218.756251222097</v>
      </c>
      <c r="D56" s="1455">
        <v>5396.9319999999998</v>
      </c>
      <c r="E56" s="1968">
        <v>0</v>
      </c>
      <c r="F56" s="1116">
        <v>291.971</v>
      </c>
      <c r="G56" s="1116">
        <v>0</v>
      </c>
      <c r="H56" s="1853">
        <v>0</v>
      </c>
      <c r="I56" s="1578">
        <v>19.792000000000002</v>
      </c>
      <c r="J56" s="1808">
        <v>7510.061251222096</v>
      </c>
      <c r="K56" s="910">
        <v>577</v>
      </c>
    </row>
    <row r="57" spans="1:11" ht="12.75" x14ac:dyDescent="0.2">
      <c r="A57" s="20" t="s">
        <v>668</v>
      </c>
      <c r="B57" s="1729">
        <v>729.66558314949998</v>
      </c>
      <c r="C57" s="1202">
        <f t="shared" si="0"/>
        <v>8267.5768703018257</v>
      </c>
      <c r="D57" s="1455">
        <v>2848.3589999999999</v>
      </c>
      <c r="E57" s="1968">
        <v>0</v>
      </c>
      <c r="F57" s="1116">
        <v>177.22399999999999</v>
      </c>
      <c r="G57" s="1116">
        <v>0</v>
      </c>
      <c r="H57" s="1853">
        <v>0</v>
      </c>
      <c r="I57" s="1578">
        <v>151.33699999999999</v>
      </c>
      <c r="J57" s="1808">
        <v>5090.6568703018265</v>
      </c>
      <c r="K57" s="910">
        <v>302</v>
      </c>
    </row>
    <row r="58" spans="1:11" ht="12.75" x14ac:dyDescent="0.2">
      <c r="A58" s="20" t="s">
        <v>669</v>
      </c>
      <c r="B58" s="1729">
        <v>1229.927943267</v>
      </c>
      <c r="C58" s="1202">
        <f t="shared" si="0"/>
        <v>6649.1899751877299</v>
      </c>
      <c r="D58" s="1455">
        <v>3400.4580000000001</v>
      </c>
      <c r="E58" s="1968">
        <v>0</v>
      </c>
      <c r="F58" s="1116">
        <v>75.942999999999998</v>
      </c>
      <c r="G58" s="1116">
        <v>0</v>
      </c>
      <c r="H58" s="1853">
        <v>0</v>
      </c>
      <c r="I58" s="1578">
        <v>94.736999999999995</v>
      </c>
      <c r="J58" s="1808">
        <v>3078.0519751877291</v>
      </c>
      <c r="K58" s="910">
        <v>462</v>
      </c>
    </row>
    <row r="59" spans="1:11" ht="12.75" x14ac:dyDescent="0.2">
      <c r="A59" s="20" t="s">
        <v>87</v>
      </c>
      <c r="B59" s="1729">
        <v>2744.439019981</v>
      </c>
      <c r="C59" s="1202">
        <f t="shared" si="0"/>
        <v>20722.534841507637</v>
      </c>
      <c r="D59" s="1455">
        <v>8663.6759999999995</v>
      </c>
      <c r="E59" s="1968">
        <v>106.70079</v>
      </c>
      <c r="F59" s="1116">
        <v>494.88600000000002</v>
      </c>
      <c r="G59" s="1116">
        <v>0</v>
      </c>
      <c r="H59" s="1853">
        <v>0</v>
      </c>
      <c r="I59" s="1578">
        <v>57.597999999999999</v>
      </c>
      <c r="J59" s="1808">
        <v>11399.674051507638</v>
      </c>
      <c r="K59" s="910">
        <v>839</v>
      </c>
    </row>
    <row r="60" spans="1:11" ht="12.75" x14ac:dyDescent="0.2">
      <c r="A60" s="20" t="s">
        <v>670</v>
      </c>
      <c r="B60" s="1729">
        <v>15497.305273720001</v>
      </c>
      <c r="C60" s="1202">
        <f t="shared" si="0"/>
        <v>110314.71343339207</v>
      </c>
      <c r="D60" s="1455">
        <v>48926.175000000003</v>
      </c>
      <c r="E60" s="1968">
        <v>0</v>
      </c>
      <c r="F60" s="1116">
        <v>4597.5360000000001</v>
      </c>
      <c r="G60" s="1116">
        <v>0</v>
      </c>
      <c r="H60" s="1853">
        <v>0</v>
      </c>
      <c r="I60" s="1578">
        <v>1055.5340000000001</v>
      </c>
      <c r="J60" s="1808">
        <v>55735.468433392067</v>
      </c>
      <c r="K60" s="910">
        <v>4599</v>
      </c>
    </row>
    <row r="61" spans="1:11" ht="12.75" x14ac:dyDescent="0.2">
      <c r="A61" s="20" t="s">
        <v>671</v>
      </c>
      <c r="B61" s="1729">
        <v>680.16016471750004</v>
      </c>
      <c r="C61" s="1202">
        <f t="shared" si="0"/>
        <v>5272.0136518396284</v>
      </c>
      <c r="D61" s="1455">
        <v>2379.3530000000001</v>
      </c>
      <c r="E61" s="1968">
        <v>0</v>
      </c>
      <c r="F61" s="1116">
        <v>96.953000000000003</v>
      </c>
      <c r="G61" s="1116">
        <v>0</v>
      </c>
      <c r="H61" s="1853">
        <v>0</v>
      </c>
      <c r="I61" s="1578">
        <v>10.228999999999999</v>
      </c>
      <c r="J61" s="1808">
        <v>2785.478651839629</v>
      </c>
      <c r="K61" s="910">
        <v>220</v>
      </c>
    </row>
    <row r="62" spans="1:11" ht="12.75" x14ac:dyDescent="0.2">
      <c r="A62" s="20" t="s">
        <v>672</v>
      </c>
      <c r="B62" s="1729">
        <v>551.4571648566</v>
      </c>
      <c r="C62" s="1202">
        <f t="shared" si="0"/>
        <v>5869.7904244527708</v>
      </c>
      <c r="D62" s="1455">
        <v>2308.3090000000002</v>
      </c>
      <c r="E62" s="1968">
        <v>0</v>
      </c>
      <c r="F62" s="1116">
        <v>158.13399999999999</v>
      </c>
      <c r="G62" s="1116">
        <v>0</v>
      </c>
      <c r="H62" s="1853">
        <v>0</v>
      </c>
      <c r="I62" s="1578">
        <v>80.085999999999999</v>
      </c>
      <c r="J62" s="1808">
        <v>3323.2614244527704</v>
      </c>
      <c r="K62" s="910">
        <v>238</v>
      </c>
    </row>
    <row r="63" spans="1:11" ht="12.75" x14ac:dyDescent="0.2">
      <c r="A63" s="20" t="s">
        <v>673</v>
      </c>
      <c r="B63" s="1729">
        <v>670.31208019420012</v>
      </c>
      <c r="C63" s="1202">
        <f t="shared" si="0"/>
        <v>5900.4244545666761</v>
      </c>
      <c r="D63" s="1455">
        <v>2864.9679999999998</v>
      </c>
      <c r="E63" s="1968">
        <v>0</v>
      </c>
      <c r="F63" s="1116">
        <v>71.962000000000003</v>
      </c>
      <c r="G63" s="1116">
        <v>0</v>
      </c>
      <c r="H63" s="1853">
        <v>0</v>
      </c>
      <c r="I63" s="1578">
        <v>121.00700000000001</v>
      </c>
      <c r="J63" s="1808">
        <v>2842.4874545666762</v>
      </c>
      <c r="K63" s="910">
        <v>238</v>
      </c>
    </row>
    <row r="64" spans="1:11" ht="12.75" x14ac:dyDescent="0.2">
      <c r="A64" s="20" t="s">
        <v>91</v>
      </c>
      <c r="B64" s="1729">
        <v>1000.9556098925</v>
      </c>
      <c r="C64" s="1202">
        <f t="shared" si="0"/>
        <v>11045.592771016203</v>
      </c>
      <c r="D64" s="1455">
        <v>5238.43</v>
      </c>
      <c r="E64" s="1968">
        <v>0</v>
      </c>
      <c r="F64" s="1116">
        <v>359.21</v>
      </c>
      <c r="G64" s="1116">
        <v>0</v>
      </c>
      <c r="H64" s="1853">
        <v>0</v>
      </c>
      <c r="I64" s="1578">
        <v>39.628</v>
      </c>
      <c r="J64" s="1808">
        <v>5408.3247710162032</v>
      </c>
      <c r="K64" s="910">
        <v>405</v>
      </c>
    </row>
    <row r="65" spans="1:11" ht="12.75" x14ac:dyDescent="0.2">
      <c r="A65" s="20" t="s">
        <v>674</v>
      </c>
      <c r="B65" s="1729">
        <v>1223.3158312314999</v>
      </c>
      <c r="C65" s="1202">
        <f t="shared" si="0"/>
        <v>11983.035669338256</v>
      </c>
      <c r="D65" s="1455">
        <v>5857.0259999999998</v>
      </c>
      <c r="E65" s="1968">
        <v>0</v>
      </c>
      <c r="F65" s="1116">
        <v>288.31700000000001</v>
      </c>
      <c r="G65" s="1116">
        <v>0</v>
      </c>
      <c r="H65" s="1853">
        <v>0</v>
      </c>
      <c r="I65" s="1578">
        <v>60.198999999999998</v>
      </c>
      <c r="J65" s="1808">
        <v>5777.4936693382579</v>
      </c>
      <c r="K65" s="910">
        <v>431</v>
      </c>
    </row>
    <row r="66" spans="1:11" ht="12.75" x14ac:dyDescent="0.2">
      <c r="A66" s="20" t="s">
        <v>93</v>
      </c>
      <c r="B66" s="1729">
        <v>1844.0613626720001</v>
      </c>
      <c r="C66" s="1202">
        <f t="shared" si="0"/>
        <v>23511.135565577519</v>
      </c>
      <c r="D66" s="1455">
        <v>11065.929</v>
      </c>
      <c r="E66" s="1968">
        <v>0</v>
      </c>
      <c r="F66" s="1116">
        <v>445.90199999999999</v>
      </c>
      <c r="G66" s="1116">
        <v>0</v>
      </c>
      <c r="H66" s="1853">
        <v>0</v>
      </c>
      <c r="I66" s="1578">
        <v>236.357</v>
      </c>
      <c r="J66" s="1808">
        <v>11762.947565577517</v>
      </c>
      <c r="K66" s="910">
        <v>824</v>
      </c>
    </row>
    <row r="67" spans="1:11" ht="12.75" x14ac:dyDescent="0.2">
      <c r="A67" s="20" t="s">
        <v>94</v>
      </c>
      <c r="B67" s="1729">
        <v>2761.0827624859999</v>
      </c>
      <c r="C67" s="1202">
        <f t="shared" si="0"/>
        <v>28447.751349976803</v>
      </c>
      <c r="D67" s="1455">
        <v>11931.483</v>
      </c>
      <c r="E67" s="1968">
        <v>0</v>
      </c>
      <c r="F67" s="1116">
        <v>403.96800000000002</v>
      </c>
      <c r="G67" s="1116">
        <v>0</v>
      </c>
      <c r="H67" s="1853">
        <v>0</v>
      </c>
      <c r="I67" s="1578">
        <v>193.477</v>
      </c>
      <c r="J67" s="1808">
        <v>15918.823349976801</v>
      </c>
      <c r="K67" s="910">
        <v>1140</v>
      </c>
    </row>
    <row r="68" spans="1:11" ht="12.75" x14ac:dyDescent="0.2">
      <c r="A68" s="20" t="s">
        <v>675</v>
      </c>
      <c r="B68" s="1729">
        <v>1251.3555635498999</v>
      </c>
      <c r="C68" s="1202">
        <f t="shared" si="0"/>
        <v>13945.298184832423</v>
      </c>
      <c r="D68" s="1455">
        <v>8399.6949999999997</v>
      </c>
      <c r="E68" s="1968">
        <v>0</v>
      </c>
      <c r="F68" s="1116">
        <v>589.93200000000002</v>
      </c>
      <c r="G68" s="1116">
        <v>0</v>
      </c>
      <c r="H68" s="1853">
        <v>0</v>
      </c>
      <c r="I68" s="1578">
        <v>114.58799999999999</v>
      </c>
      <c r="J68" s="1808">
        <v>4841.0831848324233</v>
      </c>
      <c r="K68" s="910">
        <v>383</v>
      </c>
    </row>
    <row r="69" spans="1:11" ht="12.75" x14ac:dyDescent="0.2">
      <c r="A69" s="20" t="s">
        <v>480</v>
      </c>
      <c r="B69" s="1729">
        <v>735.13275433750005</v>
      </c>
      <c r="C69" s="1202">
        <f t="shared" ref="C69:C102" si="1">SUM(D69:J69)</f>
        <v>4690.4802371176702</v>
      </c>
      <c r="D69" s="1455">
        <v>2643.3629999999998</v>
      </c>
      <c r="E69" s="1968">
        <v>0</v>
      </c>
      <c r="F69" s="1116">
        <v>119.05500000000001</v>
      </c>
      <c r="G69" s="1116">
        <v>0</v>
      </c>
      <c r="H69" s="1853">
        <v>0</v>
      </c>
      <c r="I69" s="1578">
        <v>96.188999999999993</v>
      </c>
      <c r="J69" s="1808">
        <v>1831.8732371176702</v>
      </c>
      <c r="K69" s="910">
        <v>289</v>
      </c>
    </row>
    <row r="70" spans="1:11" ht="12.75" x14ac:dyDescent="0.2">
      <c r="A70" s="20" t="s">
        <v>676</v>
      </c>
      <c r="B70" s="1729">
        <v>751.99747393899997</v>
      </c>
      <c r="C70" s="1202">
        <f t="shared" si="1"/>
        <v>5434.641908369158</v>
      </c>
      <c r="D70" s="1455">
        <v>2738.7570000000001</v>
      </c>
      <c r="E70" s="1968">
        <v>0</v>
      </c>
      <c r="F70" s="1116">
        <v>165.39500000000001</v>
      </c>
      <c r="G70" s="1116">
        <v>0</v>
      </c>
      <c r="H70" s="1853">
        <v>0</v>
      </c>
      <c r="I70" s="1578">
        <v>0.127</v>
      </c>
      <c r="J70" s="1808">
        <v>2530.3629083691576</v>
      </c>
      <c r="K70" s="910">
        <v>255</v>
      </c>
    </row>
    <row r="71" spans="1:11" ht="12.75" x14ac:dyDescent="0.2">
      <c r="A71" s="20" t="s">
        <v>96</v>
      </c>
      <c r="B71" s="1729">
        <v>498.68799570609997</v>
      </c>
      <c r="C71" s="1202">
        <f t="shared" si="1"/>
        <v>6737.8527209905515</v>
      </c>
      <c r="D71" s="1455">
        <v>3358.5590000000002</v>
      </c>
      <c r="E71" s="1968">
        <v>0</v>
      </c>
      <c r="F71" s="1116">
        <v>96.602999999999994</v>
      </c>
      <c r="G71" s="1116">
        <v>0</v>
      </c>
      <c r="H71" s="1853">
        <v>0</v>
      </c>
      <c r="I71" s="1578">
        <v>36.113</v>
      </c>
      <c r="J71" s="1811">
        <v>3246.5777209905509</v>
      </c>
      <c r="K71" s="910">
        <v>218</v>
      </c>
    </row>
    <row r="72" spans="1:11" ht="12.75" x14ac:dyDescent="0.2">
      <c r="A72" s="20" t="s">
        <v>97</v>
      </c>
      <c r="B72" s="1729">
        <v>788.45898378929996</v>
      </c>
      <c r="C72" s="1202">
        <f t="shared" si="1"/>
        <v>7854.9346677017311</v>
      </c>
      <c r="D72" s="1455">
        <v>3471.3359999999998</v>
      </c>
      <c r="E72" s="1968">
        <v>0</v>
      </c>
      <c r="F72" s="1116">
        <v>93.960999999999999</v>
      </c>
      <c r="G72" s="1116">
        <v>0</v>
      </c>
      <c r="H72" s="1853">
        <v>0</v>
      </c>
      <c r="I72" s="1578">
        <v>1.7270000000000001</v>
      </c>
      <c r="J72" s="1811">
        <v>4287.9106677017317</v>
      </c>
      <c r="K72" s="910">
        <v>268</v>
      </c>
    </row>
    <row r="73" spans="1:11" ht="12.75" x14ac:dyDescent="0.2">
      <c r="A73" s="20" t="s">
        <v>677</v>
      </c>
      <c r="B73" s="1729">
        <v>2333.8974904903998</v>
      </c>
      <c r="C73" s="1202">
        <f t="shared" si="1"/>
        <v>20368.784116127194</v>
      </c>
      <c r="D73" s="1455">
        <v>8210.5969999999998</v>
      </c>
      <c r="E73" s="1968">
        <v>0</v>
      </c>
      <c r="F73" s="1116">
        <v>543.572</v>
      </c>
      <c r="G73" s="1116">
        <v>0</v>
      </c>
      <c r="H73" s="1853">
        <v>0</v>
      </c>
      <c r="I73" s="1578">
        <v>78.763000000000005</v>
      </c>
      <c r="J73" s="1811">
        <v>11535.852116127191</v>
      </c>
      <c r="K73" s="910">
        <v>735</v>
      </c>
    </row>
    <row r="74" spans="1:11" ht="12.75" x14ac:dyDescent="0.2">
      <c r="A74" s="20" t="s">
        <v>678</v>
      </c>
      <c r="B74" s="1729">
        <v>972.04594448299997</v>
      </c>
      <c r="C74" s="1202">
        <f t="shared" si="1"/>
        <v>7026.2837124624357</v>
      </c>
      <c r="D74" s="1455">
        <v>3038.502</v>
      </c>
      <c r="E74" s="1968">
        <v>0</v>
      </c>
      <c r="F74" s="1116">
        <v>212.828</v>
      </c>
      <c r="G74" s="1116">
        <v>0</v>
      </c>
      <c r="H74" s="1853">
        <v>0</v>
      </c>
      <c r="I74" s="1578">
        <v>141.851</v>
      </c>
      <c r="J74" s="1811">
        <v>3633.1027124624356</v>
      </c>
      <c r="K74" s="910">
        <v>349</v>
      </c>
    </row>
    <row r="75" spans="1:11" ht="12.75" x14ac:dyDescent="0.2">
      <c r="A75" s="20" t="s">
        <v>396</v>
      </c>
      <c r="B75" s="1729">
        <v>422.86348127299999</v>
      </c>
      <c r="C75" s="1202">
        <f t="shared" si="1"/>
        <v>4182.8068938568094</v>
      </c>
      <c r="D75" s="1455">
        <v>1588.317</v>
      </c>
      <c r="E75" s="1968">
        <v>0</v>
      </c>
      <c r="F75" s="1116">
        <v>30.837</v>
      </c>
      <c r="G75" s="1116">
        <v>0</v>
      </c>
      <c r="H75" s="1853">
        <v>0</v>
      </c>
      <c r="I75" s="1578">
        <v>17.321999999999999</v>
      </c>
      <c r="J75" s="1811">
        <v>2546.3308938568098</v>
      </c>
      <c r="K75" s="910">
        <v>198</v>
      </c>
    </row>
    <row r="76" spans="1:11" ht="12.75" x14ac:dyDescent="0.2">
      <c r="A76" s="20" t="s">
        <v>679</v>
      </c>
      <c r="B76" s="1729">
        <v>1077.0591589158998</v>
      </c>
      <c r="C76" s="1202">
        <f t="shared" si="1"/>
        <v>12434.65868849427</v>
      </c>
      <c r="D76" s="1455">
        <v>4940.2610000000004</v>
      </c>
      <c r="E76" s="1968">
        <v>0</v>
      </c>
      <c r="F76" s="1116">
        <v>230.976</v>
      </c>
      <c r="G76" s="1116">
        <v>0</v>
      </c>
      <c r="H76" s="1853">
        <v>0</v>
      </c>
      <c r="I76" s="1578">
        <v>19.93</v>
      </c>
      <c r="J76" s="1811">
        <v>7243.4916884942686</v>
      </c>
      <c r="K76" s="910">
        <v>461</v>
      </c>
    </row>
    <row r="77" spans="1:11" ht="12.75" x14ac:dyDescent="0.2">
      <c r="A77" s="20" t="s">
        <v>680</v>
      </c>
      <c r="B77" s="1729">
        <v>653.08620968970001</v>
      </c>
      <c r="C77" s="1202">
        <f t="shared" si="1"/>
        <v>5797.044526371842</v>
      </c>
      <c r="D77" s="1455">
        <v>2551.9319999999998</v>
      </c>
      <c r="E77" s="1968">
        <v>0</v>
      </c>
      <c r="F77" s="1116">
        <v>73.483999999999995</v>
      </c>
      <c r="G77" s="1116">
        <v>0</v>
      </c>
      <c r="H77" s="1853">
        <v>0</v>
      </c>
      <c r="I77" s="1578">
        <v>43.473999999999997</v>
      </c>
      <c r="J77" s="1811">
        <v>3128.1545263718422</v>
      </c>
      <c r="K77" s="910">
        <v>271</v>
      </c>
    </row>
    <row r="78" spans="1:11" ht="12.75" x14ac:dyDescent="0.2">
      <c r="A78" s="20" t="s">
        <v>681</v>
      </c>
      <c r="B78" s="1729">
        <v>1700.9650245017999</v>
      </c>
      <c r="C78" s="1202">
        <f t="shared" si="1"/>
        <v>10740.815823617824</v>
      </c>
      <c r="D78" s="1455">
        <v>4187.9459999999999</v>
      </c>
      <c r="E78" s="1968">
        <v>0</v>
      </c>
      <c r="F78" s="1116">
        <v>395.14499999999998</v>
      </c>
      <c r="G78" s="1116">
        <v>0</v>
      </c>
      <c r="H78" s="1853">
        <v>0</v>
      </c>
      <c r="I78" s="1578">
        <v>46.36</v>
      </c>
      <c r="J78" s="1811">
        <v>6111.3648236178233</v>
      </c>
      <c r="K78" s="910">
        <v>560</v>
      </c>
    </row>
    <row r="79" spans="1:11" ht="12.75" x14ac:dyDescent="0.2">
      <c r="A79" s="20" t="s">
        <v>682</v>
      </c>
      <c r="B79" s="1729">
        <v>539.65993932669994</v>
      </c>
      <c r="C79" s="1202">
        <f t="shared" si="1"/>
        <v>4369.7313337834512</v>
      </c>
      <c r="D79" s="1455">
        <v>1898.1130000000001</v>
      </c>
      <c r="E79" s="1968">
        <v>0</v>
      </c>
      <c r="F79" s="1116">
        <v>116.97199999999999</v>
      </c>
      <c r="G79" s="1116">
        <v>0</v>
      </c>
      <c r="H79" s="1853">
        <v>0</v>
      </c>
      <c r="I79" s="1578">
        <v>54.634</v>
      </c>
      <c r="J79" s="1811">
        <v>2300.0123337834507</v>
      </c>
      <c r="K79" s="910">
        <v>225</v>
      </c>
    </row>
    <row r="80" spans="1:11" ht="12.75" x14ac:dyDescent="0.2">
      <c r="A80" s="20" t="s">
        <v>166</v>
      </c>
      <c r="B80" s="1729">
        <v>26717.4470192189</v>
      </c>
      <c r="C80" s="1202">
        <f t="shared" si="1"/>
        <v>302517.67927201343</v>
      </c>
      <c r="D80" s="1455">
        <v>116939.743</v>
      </c>
      <c r="E80" s="1968">
        <v>599.10159999999996</v>
      </c>
      <c r="F80" s="1116">
        <v>12266.72</v>
      </c>
      <c r="G80" s="1116">
        <v>0</v>
      </c>
      <c r="H80" s="1853">
        <v>17294.945330000002</v>
      </c>
      <c r="I80" s="1578">
        <v>2080.6729999999998</v>
      </c>
      <c r="J80" s="1811">
        <v>153336.49634201342</v>
      </c>
      <c r="K80" s="910">
        <v>8882</v>
      </c>
    </row>
    <row r="81" spans="1:11" ht="12.75" x14ac:dyDescent="0.2">
      <c r="A81" s="20" t="s">
        <v>683</v>
      </c>
      <c r="B81" s="1729">
        <v>7525.6015862353997</v>
      </c>
      <c r="C81" s="1202">
        <f t="shared" si="1"/>
        <v>76908.994898145771</v>
      </c>
      <c r="D81" s="1455">
        <v>35658.709000000003</v>
      </c>
      <c r="E81" s="1968">
        <v>0</v>
      </c>
      <c r="F81" s="1116">
        <v>2123.1619999999998</v>
      </c>
      <c r="G81" s="1116">
        <v>0</v>
      </c>
      <c r="H81" s="1853">
        <v>0</v>
      </c>
      <c r="I81" s="1578">
        <v>372.71</v>
      </c>
      <c r="J81" s="1811">
        <v>38754.413898145773</v>
      </c>
      <c r="K81" s="910">
        <v>2400</v>
      </c>
    </row>
    <row r="82" spans="1:11" ht="12.75" x14ac:dyDescent="0.2">
      <c r="A82" s="20" t="s">
        <v>684</v>
      </c>
      <c r="B82" s="1729">
        <v>1252.3227596925001</v>
      </c>
      <c r="C82" s="1202">
        <f t="shared" si="1"/>
        <v>10593.005955427074</v>
      </c>
      <c r="D82" s="1455">
        <v>4102.9049999999997</v>
      </c>
      <c r="E82" s="1968">
        <v>0</v>
      </c>
      <c r="F82" s="1116">
        <v>122.92100000000001</v>
      </c>
      <c r="G82" s="1116">
        <v>0</v>
      </c>
      <c r="H82" s="1853">
        <v>0</v>
      </c>
      <c r="I82" s="1578">
        <v>547.62599999999998</v>
      </c>
      <c r="J82" s="1811">
        <v>5819.5539554270745</v>
      </c>
      <c r="K82" s="910">
        <v>364</v>
      </c>
    </row>
    <row r="83" spans="1:11" ht="12.75" x14ac:dyDescent="0.2">
      <c r="A83" s="20" t="s">
        <v>685</v>
      </c>
      <c r="B83" s="1729">
        <v>344.7833444725</v>
      </c>
      <c r="C83" s="1202">
        <f t="shared" si="1"/>
        <v>4122.1807676431854</v>
      </c>
      <c r="D83" s="1455">
        <v>1876.9010000000001</v>
      </c>
      <c r="E83" s="1968">
        <v>0</v>
      </c>
      <c r="F83" s="1116">
        <v>30.667000000000002</v>
      </c>
      <c r="G83" s="1116">
        <v>0</v>
      </c>
      <c r="H83" s="1853">
        <v>0</v>
      </c>
      <c r="I83" s="1578">
        <v>24.434999999999999</v>
      </c>
      <c r="J83" s="1811">
        <v>2190.1777676431857</v>
      </c>
      <c r="K83" s="910">
        <v>153</v>
      </c>
    </row>
    <row r="84" spans="1:11" ht="12.75" x14ac:dyDescent="0.2">
      <c r="A84" s="20" t="s">
        <v>686</v>
      </c>
      <c r="B84" s="1729">
        <v>710.32577614750005</v>
      </c>
      <c r="C84" s="1202">
        <f t="shared" si="1"/>
        <v>5112.4625908169555</v>
      </c>
      <c r="D84" s="1455">
        <v>2785.8980000000001</v>
      </c>
      <c r="E84" s="1968">
        <v>0</v>
      </c>
      <c r="F84" s="1116">
        <v>110.61</v>
      </c>
      <c r="G84" s="1116">
        <v>0</v>
      </c>
      <c r="H84" s="1853">
        <v>0</v>
      </c>
      <c r="I84" s="1578">
        <v>93.055999999999997</v>
      </c>
      <c r="J84" s="1811">
        <v>2122.8985908169552</v>
      </c>
      <c r="K84" s="910">
        <v>306</v>
      </c>
    </row>
    <row r="85" spans="1:11" ht="12.75" x14ac:dyDescent="0.2">
      <c r="A85" s="20" t="s">
        <v>172</v>
      </c>
      <c r="B85" s="1729">
        <v>12171.033488737001</v>
      </c>
      <c r="C85" s="1202">
        <f t="shared" si="1"/>
        <v>98581.801062044004</v>
      </c>
      <c r="D85" s="1455">
        <v>46009.622000000003</v>
      </c>
      <c r="E85" s="1968">
        <v>0</v>
      </c>
      <c r="F85" s="1116">
        <v>5988.0230000000001</v>
      </c>
      <c r="G85" s="1116">
        <v>0</v>
      </c>
      <c r="H85" s="1853">
        <v>0</v>
      </c>
      <c r="I85" s="1578">
        <v>356.976</v>
      </c>
      <c r="J85" s="1811">
        <v>46227.180062043997</v>
      </c>
      <c r="K85" s="910">
        <v>3631</v>
      </c>
    </row>
    <row r="86" spans="1:11" ht="12.75" x14ac:dyDescent="0.2">
      <c r="A86" s="20" t="s">
        <v>105</v>
      </c>
      <c r="B86" s="1729">
        <v>911.51211752340009</v>
      </c>
      <c r="C86" s="1202">
        <f t="shared" si="1"/>
        <v>8181.5962813866827</v>
      </c>
      <c r="D86" s="1455">
        <v>3545.19</v>
      </c>
      <c r="E86" s="1968">
        <v>0</v>
      </c>
      <c r="F86" s="1116">
        <v>206.863</v>
      </c>
      <c r="G86" s="1116">
        <v>0</v>
      </c>
      <c r="H86" s="1853">
        <v>0</v>
      </c>
      <c r="I86" s="1578">
        <v>152.03700000000001</v>
      </c>
      <c r="J86" s="1811">
        <v>4277.5062813866834</v>
      </c>
      <c r="K86" s="910">
        <v>311</v>
      </c>
    </row>
    <row r="87" spans="1:11" ht="12.75" x14ac:dyDescent="0.2">
      <c r="A87" s="20" t="s">
        <v>687</v>
      </c>
      <c r="B87" s="1729">
        <v>1425.0990541766998</v>
      </c>
      <c r="C87" s="1202">
        <f t="shared" si="1"/>
        <v>10381.798433420699</v>
      </c>
      <c r="D87" s="1455">
        <v>3924.3670000000002</v>
      </c>
      <c r="E87" s="1968">
        <v>0</v>
      </c>
      <c r="F87" s="1116">
        <v>293.96199999999999</v>
      </c>
      <c r="G87" s="1116">
        <v>0</v>
      </c>
      <c r="H87" s="1853">
        <v>0</v>
      </c>
      <c r="I87" s="1578">
        <v>123.77</v>
      </c>
      <c r="J87" s="1811">
        <v>6039.6994334206984</v>
      </c>
      <c r="K87" s="910">
        <v>532</v>
      </c>
    </row>
    <row r="88" spans="1:11" ht="12.75" x14ac:dyDescent="0.2">
      <c r="A88" s="20" t="s">
        <v>688</v>
      </c>
      <c r="B88" s="1729">
        <v>4350.6672896673999</v>
      </c>
      <c r="C88" s="1202">
        <f t="shared" si="1"/>
        <v>30940.697379579513</v>
      </c>
      <c r="D88" s="1455">
        <v>15131.04</v>
      </c>
      <c r="E88" s="1968">
        <v>0</v>
      </c>
      <c r="F88" s="1116">
        <v>3884.5709999999999</v>
      </c>
      <c r="G88" s="1116">
        <v>0</v>
      </c>
      <c r="H88" s="1853">
        <v>0</v>
      </c>
      <c r="I88" s="1578">
        <v>422.60399999999998</v>
      </c>
      <c r="J88" s="1811">
        <v>11502.482379579511</v>
      </c>
      <c r="K88" s="910">
        <v>994</v>
      </c>
    </row>
    <row r="89" spans="1:11" ht="12.75" x14ac:dyDescent="0.2">
      <c r="A89" s="20" t="s">
        <v>689</v>
      </c>
      <c r="B89" s="1729">
        <v>1135.8035805699001</v>
      </c>
      <c r="C89" s="1202">
        <f t="shared" si="1"/>
        <v>9000.1207105265166</v>
      </c>
      <c r="D89" s="1455">
        <v>3920.7289999999998</v>
      </c>
      <c r="E89" s="1968">
        <v>0</v>
      </c>
      <c r="F89" s="1116">
        <v>180.07900000000001</v>
      </c>
      <c r="G89" s="1116">
        <v>0</v>
      </c>
      <c r="H89" s="1853">
        <v>0</v>
      </c>
      <c r="I89" s="1578">
        <v>187.10300000000001</v>
      </c>
      <c r="J89" s="1811">
        <v>4712.2097105265175</v>
      </c>
      <c r="K89" s="910">
        <v>402</v>
      </c>
    </row>
    <row r="90" spans="1:11" ht="12.75" x14ac:dyDescent="0.2">
      <c r="A90" s="20" t="s">
        <v>407</v>
      </c>
      <c r="B90" s="1729">
        <v>458.45797182059999</v>
      </c>
      <c r="C90" s="1202">
        <f t="shared" si="1"/>
        <v>4506.5803763606682</v>
      </c>
      <c r="D90" s="1455">
        <v>1655.5650000000001</v>
      </c>
      <c r="E90" s="1968">
        <v>0</v>
      </c>
      <c r="F90" s="1116">
        <v>30.053999999999998</v>
      </c>
      <c r="G90" s="1116">
        <v>0</v>
      </c>
      <c r="H90" s="1853">
        <v>0</v>
      </c>
      <c r="I90" s="1578">
        <v>10.827</v>
      </c>
      <c r="J90" s="1811">
        <v>2810.1343763606678</v>
      </c>
      <c r="K90" s="910">
        <v>168</v>
      </c>
    </row>
    <row r="91" spans="1:11" ht="12.75" x14ac:dyDescent="0.2">
      <c r="A91" s="20" t="s">
        <v>178</v>
      </c>
      <c r="B91" s="1729">
        <v>847.41776721560007</v>
      </c>
      <c r="C91" s="1202">
        <f t="shared" si="1"/>
        <v>7658.5265237879175</v>
      </c>
      <c r="D91" s="1455">
        <v>3556.85</v>
      </c>
      <c r="E91" s="1968">
        <v>0</v>
      </c>
      <c r="F91" s="1116">
        <v>302.21100000000001</v>
      </c>
      <c r="G91" s="1116">
        <v>0</v>
      </c>
      <c r="H91" s="1853">
        <v>0</v>
      </c>
      <c r="I91" s="1578">
        <v>3.5979999999999999</v>
      </c>
      <c r="J91" s="1811">
        <v>3795.8675237879183</v>
      </c>
      <c r="K91" s="910">
        <v>320</v>
      </c>
    </row>
    <row r="92" spans="1:11" ht="12.75" x14ac:dyDescent="0.2">
      <c r="A92" s="20" t="s">
        <v>179</v>
      </c>
      <c r="B92" s="1729">
        <v>549.1722417254</v>
      </c>
      <c r="C92" s="1202">
        <f t="shared" si="1"/>
        <v>4522.5417102528681</v>
      </c>
      <c r="D92" s="1455">
        <v>1809.32</v>
      </c>
      <c r="E92" s="1968">
        <v>0</v>
      </c>
      <c r="F92" s="1116">
        <v>63.83</v>
      </c>
      <c r="G92" s="1116">
        <v>0</v>
      </c>
      <c r="H92" s="1853">
        <v>0</v>
      </c>
      <c r="I92" s="1578">
        <v>104.47799999999999</v>
      </c>
      <c r="J92" s="1811">
        <v>2544.913710252868</v>
      </c>
      <c r="K92" s="910">
        <v>206</v>
      </c>
    </row>
    <row r="93" spans="1:11" ht="12.75" x14ac:dyDescent="0.2">
      <c r="A93" s="20" t="s">
        <v>690</v>
      </c>
      <c r="B93" s="1729">
        <v>2370.3845935534</v>
      </c>
      <c r="C93" s="1202">
        <f t="shared" si="1"/>
        <v>23659.477818908847</v>
      </c>
      <c r="D93" s="1455">
        <v>9535.7009999999991</v>
      </c>
      <c r="E93" s="1968">
        <v>0</v>
      </c>
      <c r="F93" s="1116">
        <v>527.524</v>
      </c>
      <c r="G93" s="1116">
        <v>0</v>
      </c>
      <c r="H93" s="1853">
        <v>0</v>
      </c>
      <c r="I93" s="1578">
        <v>74.787999999999997</v>
      </c>
      <c r="J93" s="1811">
        <v>13521.464818908846</v>
      </c>
      <c r="K93" s="910">
        <v>847</v>
      </c>
    </row>
    <row r="94" spans="1:11" ht="12.75" x14ac:dyDescent="0.2">
      <c r="A94" s="20" t="s">
        <v>512</v>
      </c>
      <c r="B94" s="1729">
        <v>3153.1070735760004</v>
      </c>
      <c r="C94" s="1202">
        <f t="shared" si="1"/>
        <v>33114.66285319216</v>
      </c>
      <c r="D94" s="1455">
        <v>15042.822</v>
      </c>
      <c r="E94" s="1968">
        <v>0</v>
      </c>
      <c r="F94" s="1116">
        <v>1342.24</v>
      </c>
      <c r="G94" s="1116">
        <v>0</v>
      </c>
      <c r="H94" s="1853">
        <v>0</v>
      </c>
      <c r="I94" s="1578">
        <v>99.248999999999995</v>
      </c>
      <c r="J94" s="1811">
        <v>16630.351853192155</v>
      </c>
      <c r="K94" s="910">
        <v>1230</v>
      </c>
    </row>
    <row r="95" spans="1:11" ht="12.75" x14ac:dyDescent="0.2">
      <c r="A95" s="20" t="s">
        <v>2071</v>
      </c>
      <c r="B95" s="1729">
        <v>1405.5311141845</v>
      </c>
      <c r="C95" s="1202">
        <f t="shared" si="1"/>
        <v>16741.270562002333</v>
      </c>
      <c r="D95" s="1455">
        <v>5556.0820000000003</v>
      </c>
      <c r="E95" s="1968">
        <v>0</v>
      </c>
      <c r="F95" s="1116">
        <v>320.327</v>
      </c>
      <c r="G95" s="1116">
        <v>0</v>
      </c>
      <c r="H95" s="1853">
        <v>0</v>
      </c>
      <c r="I95" s="1578">
        <v>77.034000000000006</v>
      </c>
      <c r="J95" s="1811">
        <v>10787.827562002332</v>
      </c>
      <c r="K95" s="910">
        <v>500</v>
      </c>
    </row>
    <row r="96" spans="1:11" ht="12.75" x14ac:dyDescent="0.2">
      <c r="A96" s="20" t="s">
        <v>513</v>
      </c>
      <c r="B96" s="1729">
        <v>436.56501587790001</v>
      </c>
      <c r="C96" s="1202">
        <f t="shared" si="1"/>
        <v>3656.0892071479275</v>
      </c>
      <c r="D96" s="1455">
        <v>1639.7809999999999</v>
      </c>
      <c r="E96" s="1968">
        <v>0</v>
      </c>
      <c r="F96" s="1116">
        <v>45.396000000000001</v>
      </c>
      <c r="G96" s="1116">
        <v>0</v>
      </c>
      <c r="H96" s="1853">
        <v>0</v>
      </c>
      <c r="I96" s="1578">
        <v>15.351000000000001</v>
      </c>
      <c r="J96" s="1811">
        <v>1955.5612071479275</v>
      </c>
      <c r="K96" s="910">
        <v>139</v>
      </c>
    </row>
    <row r="97" spans="1:13" ht="12.75" x14ac:dyDescent="0.2">
      <c r="A97" s="1727" t="s">
        <v>514</v>
      </c>
      <c r="B97" s="1729">
        <v>2537.9025499702002</v>
      </c>
      <c r="C97" s="1202">
        <f t="shared" si="1"/>
        <v>19018.868606071614</v>
      </c>
      <c r="D97" s="1455">
        <v>9110.4230000000007</v>
      </c>
      <c r="E97" s="1968">
        <v>0</v>
      </c>
      <c r="F97" s="1116">
        <v>621.79399999999998</v>
      </c>
      <c r="G97" s="1116">
        <v>0</v>
      </c>
      <c r="H97" s="1853">
        <v>0</v>
      </c>
      <c r="I97" s="1578">
        <v>51.515000000000001</v>
      </c>
      <c r="J97" s="1811">
        <v>9235.1366060716155</v>
      </c>
      <c r="K97" s="910">
        <v>1079</v>
      </c>
    </row>
    <row r="98" spans="1:13" ht="12.75" x14ac:dyDescent="0.2">
      <c r="A98" s="20" t="s">
        <v>608</v>
      </c>
      <c r="B98" s="1729">
        <v>677.23492729370003</v>
      </c>
      <c r="C98" s="1202">
        <f t="shared" si="1"/>
        <v>6186.1952235405161</v>
      </c>
      <c r="D98" s="1455">
        <v>3083.8130000000001</v>
      </c>
      <c r="E98" s="1968">
        <v>0</v>
      </c>
      <c r="F98" s="1116">
        <v>223.09800000000001</v>
      </c>
      <c r="G98" s="1116">
        <v>0</v>
      </c>
      <c r="H98" s="1853">
        <v>0</v>
      </c>
      <c r="I98" s="1578">
        <v>28.742000000000001</v>
      </c>
      <c r="J98" s="1811">
        <v>2850.5422235405158</v>
      </c>
      <c r="K98" s="910">
        <v>271</v>
      </c>
    </row>
    <row r="99" spans="1:13" ht="12.75" x14ac:dyDescent="0.2">
      <c r="A99" s="20" t="s">
        <v>691</v>
      </c>
      <c r="B99" s="1729">
        <v>1137.7283240327999</v>
      </c>
      <c r="C99" s="1202">
        <f t="shared" si="1"/>
        <v>8308.6904325551914</v>
      </c>
      <c r="D99" s="1455">
        <v>4439.7439999999997</v>
      </c>
      <c r="E99" s="1968">
        <v>0</v>
      </c>
      <c r="F99" s="1116">
        <v>178.15100000000001</v>
      </c>
      <c r="G99" s="1116">
        <v>0</v>
      </c>
      <c r="H99" s="1853">
        <v>0</v>
      </c>
      <c r="I99" s="1578">
        <v>72.930999999999997</v>
      </c>
      <c r="J99" s="1811">
        <v>3617.8644325551913</v>
      </c>
      <c r="K99" s="910">
        <v>409</v>
      </c>
    </row>
    <row r="100" spans="1:13" ht="12.75" x14ac:dyDescent="0.2">
      <c r="A100" s="20" t="s">
        <v>692</v>
      </c>
      <c r="B100" s="1729">
        <v>6724.1851994511999</v>
      </c>
      <c r="C100" s="1202">
        <f t="shared" si="1"/>
        <v>44513.739133640367</v>
      </c>
      <c r="D100" s="1455">
        <v>19899.571</v>
      </c>
      <c r="E100" s="1968">
        <v>0</v>
      </c>
      <c r="F100" s="1116">
        <v>1930.14</v>
      </c>
      <c r="G100" s="1116">
        <v>0</v>
      </c>
      <c r="H100" s="1853">
        <v>0</v>
      </c>
      <c r="I100" s="1578">
        <v>329.33</v>
      </c>
      <c r="J100" s="1811">
        <v>22354.69813364037</v>
      </c>
      <c r="K100" s="910">
        <v>2200</v>
      </c>
    </row>
    <row r="101" spans="1:13" ht="12.75" x14ac:dyDescent="0.2">
      <c r="A101" s="20" t="s">
        <v>519</v>
      </c>
      <c r="B101" s="1729">
        <v>581.77089178189999</v>
      </c>
      <c r="C101" s="1202">
        <f t="shared" si="1"/>
        <v>5519.6874549168961</v>
      </c>
      <c r="D101" s="1455">
        <v>2816.6869999999999</v>
      </c>
      <c r="E101" s="1968">
        <v>0</v>
      </c>
      <c r="F101" s="1116">
        <v>190.25200000000001</v>
      </c>
      <c r="G101" s="1116">
        <v>0</v>
      </c>
      <c r="H101" s="1853">
        <v>0</v>
      </c>
      <c r="I101" s="1578">
        <v>0.46100000000000002</v>
      </c>
      <c r="J101" s="1811">
        <v>2512.2874549168964</v>
      </c>
      <c r="K101" s="910">
        <v>224</v>
      </c>
    </row>
    <row r="102" spans="1:13" ht="12.75" x14ac:dyDescent="0.2">
      <c r="A102" s="20" t="s">
        <v>693</v>
      </c>
      <c r="B102" s="1729">
        <v>843.23326765180002</v>
      </c>
      <c r="C102" s="1202">
        <f t="shared" si="1"/>
        <v>4915.9877786969691</v>
      </c>
      <c r="D102" s="1455">
        <v>2435.3919999999998</v>
      </c>
      <c r="E102" s="1968">
        <v>0</v>
      </c>
      <c r="F102" s="1116">
        <v>203.208</v>
      </c>
      <c r="G102" s="1116">
        <v>0</v>
      </c>
      <c r="H102" s="1853">
        <v>0</v>
      </c>
      <c r="I102" s="1578">
        <v>18.449000000000002</v>
      </c>
      <c r="J102" s="1811">
        <v>2258.9387786969692</v>
      </c>
      <c r="K102" s="910">
        <v>332</v>
      </c>
    </row>
    <row r="103" spans="1:13" ht="12.75" customHeight="1" x14ac:dyDescent="0.2">
      <c r="A103" s="500"/>
      <c r="B103" s="501"/>
      <c r="C103" s="1021"/>
      <c r="D103" s="1057"/>
      <c r="E103" s="1057"/>
      <c r="F103" s="1057"/>
      <c r="G103" s="1116"/>
      <c r="H103" s="1057"/>
      <c r="I103" s="1057"/>
      <c r="J103" s="1067"/>
      <c r="K103" s="720"/>
    </row>
    <row r="104" spans="1:13" ht="12.75" customHeight="1" x14ac:dyDescent="0.2">
      <c r="A104" s="502" t="s">
        <v>13</v>
      </c>
      <c r="B104" s="503">
        <f>SUM(B4:B102)</f>
        <v>199339.40882592378</v>
      </c>
      <c r="C104" s="1117">
        <f t="shared" ref="C104:K104" si="2">SUM(C4:C102)</f>
        <v>1743878.8032258574</v>
      </c>
      <c r="D104" s="1117">
        <f t="shared" si="2"/>
        <v>766006.77899999975</v>
      </c>
      <c r="E104" s="1117">
        <f t="shared" si="2"/>
        <v>705.80238999999995</v>
      </c>
      <c r="F104" s="1117">
        <f t="shared" si="2"/>
        <v>64634.393999999986</v>
      </c>
      <c r="G104" s="1117">
        <f t="shared" si="2"/>
        <v>0</v>
      </c>
      <c r="H104" s="1117">
        <f t="shared" si="2"/>
        <v>17294.945330000002</v>
      </c>
      <c r="I104" s="1118">
        <f t="shared" si="2"/>
        <v>12421.692999999997</v>
      </c>
      <c r="J104" s="1119">
        <f t="shared" si="2"/>
        <v>882815.18950585637</v>
      </c>
      <c r="K104" s="973">
        <f t="shared" si="2"/>
        <v>68060</v>
      </c>
    </row>
    <row r="105" spans="1:13" ht="12.75" customHeight="1" thickBot="1" x14ac:dyDescent="0.25">
      <c r="A105" s="504"/>
      <c r="B105" s="505"/>
      <c r="C105" s="1120"/>
      <c r="D105" s="1121"/>
      <c r="E105" s="1121"/>
      <c r="F105" s="1121"/>
      <c r="G105" s="1121"/>
      <c r="H105" s="1121"/>
      <c r="I105" s="1121"/>
      <c r="J105" s="1122"/>
      <c r="K105" s="721"/>
    </row>
    <row r="106" spans="1:13" ht="12.75" x14ac:dyDescent="0.2">
      <c r="A106" s="158" t="s">
        <v>283</v>
      </c>
      <c r="B106" s="1732">
        <v>51317.72751615</v>
      </c>
      <c r="C106" s="1202">
        <f>SUM(D106:J106)</f>
        <v>393992.1503297328</v>
      </c>
      <c r="D106" s="1455">
        <v>182165.842</v>
      </c>
      <c r="E106" s="1876">
        <v>0</v>
      </c>
      <c r="F106" s="1021">
        <v>14460.625000000002</v>
      </c>
      <c r="G106" s="1021">
        <v>0</v>
      </c>
      <c r="H106" s="1835">
        <v>0</v>
      </c>
      <c r="I106" s="1464">
        <v>3757.2769999999991</v>
      </c>
      <c r="J106" s="1810">
        <v>193608.40632973282</v>
      </c>
      <c r="K106" s="849">
        <v>17075</v>
      </c>
    </row>
    <row r="107" spans="1:13" ht="12.75" x14ac:dyDescent="0.2">
      <c r="A107" s="107" t="s">
        <v>284</v>
      </c>
      <c r="B107" s="1732">
        <v>48690.772930070001</v>
      </c>
      <c r="C107" s="1202">
        <f>SUM(D107:J107)</f>
        <v>442193.2384133712</v>
      </c>
      <c r="D107" s="1455">
        <v>183600.25899999999</v>
      </c>
      <c r="E107" s="1876">
        <v>109.83292999999999</v>
      </c>
      <c r="F107" s="1021">
        <v>17873.975000000002</v>
      </c>
      <c r="G107" s="1021">
        <v>0</v>
      </c>
      <c r="H107" s="1835">
        <v>0</v>
      </c>
      <c r="I107" s="1477">
        <v>2441.8380000000002</v>
      </c>
      <c r="J107" s="1811">
        <v>238167.33348337121</v>
      </c>
      <c r="K107" s="849">
        <v>16126</v>
      </c>
    </row>
    <row r="108" spans="1:13" ht="12.75" x14ac:dyDescent="0.2">
      <c r="A108" s="107" t="s">
        <v>285</v>
      </c>
      <c r="B108" s="1732">
        <v>50353.750510329992</v>
      </c>
      <c r="C108" s="1202">
        <f>SUM(D108:J108)</f>
        <v>536768.33410340524</v>
      </c>
      <c r="D108" s="1455">
        <v>226870.13400000002</v>
      </c>
      <c r="E108" s="1876">
        <v>402.52971000000002</v>
      </c>
      <c r="F108" s="1021">
        <v>19278.678</v>
      </c>
      <c r="G108" s="1021">
        <v>0</v>
      </c>
      <c r="H108" s="1835">
        <v>17294.945330000002</v>
      </c>
      <c r="I108" s="1477">
        <v>3150.8309999999997</v>
      </c>
      <c r="J108" s="1811">
        <v>269771.21606340527</v>
      </c>
      <c r="K108" s="849">
        <v>17100</v>
      </c>
      <c r="M108" s="16"/>
    </row>
    <row r="109" spans="1:13" ht="12.75" x14ac:dyDescent="0.2">
      <c r="A109" s="107" t="s">
        <v>286</v>
      </c>
      <c r="B109" s="1732">
        <v>48977.157868330003</v>
      </c>
      <c r="C109" s="1202">
        <f>SUM(D109:J109)</f>
        <v>370925.08037934708</v>
      </c>
      <c r="D109" s="1455">
        <v>173370.54399999999</v>
      </c>
      <c r="E109" s="1021">
        <v>193.43975</v>
      </c>
      <c r="F109" s="1021">
        <v>13021.116000000002</v>
      </c>
      <c r="G109" s="1021">
        <v>0</v>
      </c>
      <c r="H109" s="1835">
        <v>0</v>
      </c>
      <c r="I109" s="1477">
        <v>3071.7469999999998</v>
      </c>
      <c r="J109" s="1811">
        <v>181268.23362934706</v>
      </c>
      <c r="K109" s="849">
        <v>17759</v>
      </c>
      <c r="M109" s="1767"/>
    </row>
    <row r="110" spans="1:13" ht="12.75" customHeight="1" x14ac:dyDescent="0.2">
      <c r="A110" s="107"/>
      <c r="B110" s="506"/>
      <c r="C110" s="1025"/>
      <c r="D110" s="1053"/>
      <c r="E110" s="1053"/>
      <c r="F110" s="1053"/>
      <c r="G110" s="1053"/>
      <c r="H110" s="1053"/>
      <c r="I110" s="1642"/>
      <c r="J110" s="1643"/>
      <c r="K110" s="930"/>
    </row>
    <row r="111" spans="1:13" ht="12.75" customHeight="1" x14ac:dyDescent="0.2">
      <c r="A111" s="502" t="s">
        <v>13</v>
      </c>
      <c r="B111" s="503">
        <f t="shared" ref="B111:K111" si="3">SUM(B106:B109)</f>
        <v>199339.40882488003</v>
      </c>
      <c r="C111" s="1117">
        <f t="shared" si="3"/>
        <v>1743878.8032258563</v>
      </c>
      <c r="D111" s="1117">
        <f t="shared" si="3"/>
        <v>766006.7790000001</v>
      </c>
      <c r="E111" s="1117">
        <f t="shared" si="3"/>
        <v>705.80239000000006</v>
      </c>
      <c r="F111" s="1117">
        <f t="shared" si="3"/>
        <v>64634.394000000008</v>
      </c>
      <c r="G111" s="1117">
        <f t="shared" si="3"/>
        <v>0</v>
      </c>
      <c r="H111" s="1117">
        <f t="shared" si="3"/>
        <v>17294.945330000002</v>
      </c>
      <c r="I111" s="1118">
        <f t="shared" si="3"/>
        <v>12421.692999999999</v>
      </c>
      <c r="J111" s="1119">
        <f t="shared" si="3"/>
        <v>882815.18950585637</v>
      </c>
      <c r="K111" s="973">
        <f t="shared" si="3"/>
        <v>68060</v>
      </c>
      <c r="M111" s="16"/>
    </row>
    <row r="112" spans="1:13" ht="12.75" customHeight="1" thickBot="1" x14ac:dyDescent="0.25">
      <c r="A112" s="170"/>
      <c r="B112" s="507"/>
      <c r="C112" s="508"/>
      <c r="D112" s="508"/>
      <c r="E112" s="508"/>
      <c r="F112" s="508"/>
      <c r="G112" s="508"/>
      <c r="H112" s="508"/>
      <c r="I112" s="508"/>
      <c r="J112" s="511"/>
      <c r="K112" s="722"/>
      <c r="M112" s="16"/>
    </row>
    <row r="113" spans="1:15" x14ac:dyDescent="0.2">
      <c r="A113" s="665"/>
      <c r="B113" s="666"/>
      <c r="C113" s="667"/>
      <c r="D113" s="667"/>
      <c r="E113" s="667"/>
      <c r="F113" s="667"/>
      <c r="G113" s="667"/>
      <c r="H113" s="667"/>
      <c r="I113" s="667"/>
      <c r="J113" s="667"/>
      <c r="K113" s="675"/>
      <c r="M113" s="16"/>
    </row>
    <row r="114" spans="1:15" x14ac:dyDescent="0.2">
      <c r="A114" s="669" t="s">
        <v>2061</v>
      </c>
      <c r="B114" s="608"/>
      <c r="C114" s="272"/>
      <c r="D114" s="272"/>
      <c r="E114" s="272"/>
      <c r="F114" s="272"/>
      <c r="G114" s="272"/>
      <c r="H114" s="272"/>
      <c r="I114" s="272"/>
      <c r="J114" s="272"/>
      <c r="K114" s="676"/>
    </row>
    <row r="115" spans="1:15" ht="12" customHeight="1" x14ac:dyDescent="0.2">
      <c r="A115" s="2037" t="s">
        <v>2143</v>
      </c>
      <c r="B115" s="2035"/>
      <c r="C115" s="2035"/>
      <c r="D115" s="2035"/>
      <c r="E115" s="2035"/>
      <c r="F115" s="2035"/>
      <c r="G115" s="2035"/>
      <c r="H115" s="2035"/>
      <c r="I115" s="2036"/>
      <c r="J115" s="2037"/>
      <c r="K115" s="2036"/>
      <c r="M115" s="16"/>
    </row>
    <row r="116" spans="1:15" ht="36.75" customHeight="1" x14ac:dyDescent="0.2">
      <c r="A116" s="2034" t="s">
        <v>2082</v>
      </c>
      <c r="B116" s="2035"/>
      <c r="C116" s="2035"/>
      <c r="D116" s="2035"/>
      <c r="E116" s="2035"/>
      <c r="F116" s="2035"/>
      <c r="G116" s="2035"/>
      <c r="H116" s="2035"/>
      <c r="I116" s="2035"/>
      <c r="J116" s="2035"/>
      <c r="K116" s="2036"/>
      <c r="M116" s="16"/>
    </row>
    <row r="117" spans="1:15" ht="12.75" customHeight="1" x14ac:dyDescent="0.2">
      <c r="A117" s="2037" t="s">
        <v>1246</v>
      </c>
      <c r="B117" s="2035"/>
      <c r="C117" s="2035"/>
      <c r="D117" s="2035"/>
      <c r="E117" s="2035"/>
      <c r="F117" s="2035"/>
      <c r="G117" s="2035"/>
      <c r="H117" s="2035"/>
      <c r="I117" s="2035"/>
      <c r="J117" s="2035"/>
      <c r="K117" s="2036"/>
    </row>
    <row r="118" spans="1:15" ht="36" customHeight="1" x14ac:dyDescent="0.2">
      <c r="A118" s="2034" t="s">
        <v>2107</v>
      </c>
      <c r="B118" s="2035"/>
      <c r="C118" s="2035"/>
      <c r="D118" s="2035"/>
      <c r="E118" s="2035"/>
      <c r="F118" s="2035"/>
      <c r="G118" s="2035"/>
      <c r="H118" s="2035"/>
      <c r="I118" s="2036"/>
      <c r="J118" s="2037"/>
      <c r="K118" s="2036"/>
      <c r="N118" s="17"/>
    </row>
    <row r="119" spans="1:15" ht="12" customHeight="1" x14ac:dyDescent="0.2">
      <c r="A119" s="2037" t="s">
        <v>2077</v>
      </c>
      <c r="B119" s="2035"/>
      <c r="C119" s="2035"/>
      <c r="D119" s="2035"/>
      <c r="E119" s="2035"/>
      <c r="F119" s="2035"/>
      <c r="G119" s="2035"/>
      <c r="H119" s="2035"/>
      <c r="I119" s="2035"/>
      <c r="J119" s="2035"/>
      <c r="K119" s="2036"/>
      <c r="L119" s="15"/>
      <c r="M119" s="15"/>
      <c r="N119" s="15"/>
      <c r="O119" s="15"/>
    </row>
    <row r="120" spans="1:15" ht="24" customHeight="1" x14ac:dyDescent="0.2">
      <c r="A120" s="2034" t="s">
        <v>2086</v>
      </c>
      <c r="B120" s="2035"/>
      <c r="C120" s="2035"/>
      <c r="D120" s="2035"/>
      <c r="E120" s="2035"/>
      <c r="F120" s="2035"/>
      <c r="G120" s="2035"/>
      <c r="H120" s="2035"/>
      <c r="I120" s="2035"/>
      <c r="J120" s="2035"/>
      <c r="K120" s="2036"/>
    </row>
    <row r="121" spans="1:15" ht="24" customHeight="1" x14ac:dyDescent="0.2">
      <c r="A121" s="2034" t="s">
        <v>1247</v>
      </c>
      <c r="B121" s="2035"/>
      <c r="C121" s="2035"/>
      <c r="D121" s="2035"/>
      <c r="E121" s="2035"/>
      <c r="F121" s="2035"/>
      <c r="G121" s="2035"/>
      <c r="H121" s="2035"/>
      <c r="I121" s="2035"/>
      <c r="J121" s="2035"/>
      <c r="K121" s="2036"/>
    </row>
    <row r="122" spans="1:15" ht="12.75" thickBot="1" x14ac:dyDescent="0.25">
      <c r="A122" s="2038" t="s">
        <v>2127</v>
      </c>
      <c r="B122" s="2039"/>
      <c r="C122" s="2039"/>
      <c r="D122" s="2039"/>
      <c r="E122" s="2039"/>
      <c r="F122" s="2039"/>
      <c r="G122" s="2039"/>
      <c r="H122" s="2039"/>
      <c r="I122" s="2039"/>
      <c r="J122" s="2039"/>
      <c r="K122" s="2040"/>
    </row>
    <row r="124" spans="1:15" x14ac:dyDescent="0.2">
      <c r="B124" s="112"/>
      <c r="C124" s="112"/>
      <c r="D124" s="112"/>
      <c r="E124" s="112"/>
      <c r="F124" s="112"/>
      <c r="G124" s="112"/>
      <c r="H124" s="112"/>
      <c r="I124" s="112"/>
      <c r="J124" s="112"/>
      <c r="K124" s="112"/>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2" x14ac:dyDescent="0.2">
      <c r="A1" s="2056" t="s">
        <v>2141</v>
      </c>
      <c r="B1" s="2057"/>
      <c r="C1" s="2057"/>
      <c r="D1" s="2057"/>
      <c r="E1" s="2057"/>
      <c r="F1" s="2057"/>
      <c r="G1" s="2057"/>
      <c r="H1" s="2057"/>
      <c r="I1" s="2057"/>
      <c r="J1" s="2057"/>
      <c r="K1" s="2058"/>
      <c r="L1" s="12"/>
    </row>
    <row r="2" spans="1:12" ht="13.5" customHeight="1" thickBot="1" x14ac:dyDescent="0.25">
      <c r="A2" s="2044" t="s">
        <v>1943</v>
      </c>
      <c r="B2" s="2045"/>
      <c r="C2" s="2045"/>
      <c r="D2" s="2045"/>
      <c r="E2" s="2045"/>
      <c r="F2" s="2045"/>
      <c r="G2" s="2045"/>
      <c r="H2" s="2045"/>
      <c r="I2" s="2045"/>
      <c r="J2" s="2045"/>
      <c r="K2" s="2046"/>
      <c r="L2" s="12"/>
    </row>
    <row r="3" spans="1:12"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2" ht="12.75" customHeight="1" x14ac:dyDescent="0.2">
      <c r="A4" s="23" t="s">
        <v>524</v>
      </c>
      <c r="B4" s="1729">
        <v>32444.29089987</v>
      </c>
      <c r="C4" s="1202">
        <f>SUM(D4:J4)</f>
        <v>398282.34060338954</v>
      </c>
      <c r="D4" s="1455">
        <v>180456.579</v>
      </c>
      <c r="E4" s="1969">
        <v>224.91385</v>
      </c>
      <c r="F4" s="1102">
        <v>21896.379000000001</v>
      </c>
      <c r="G4" s="1102">
        <v>0</v>
      </c>
      <c r="H4" s="1854">
        <v>12467.23863</v>
      </c>
      <c r="I4" s="1571">
        <v>2270.5509999999999</v>
      </c>
      <c r="J4" s="1808">
        <v>180966.67912338953</v>
      </c>
      <c r="K4" s="909">
        <v>12994</v>
      </c>
      <c r="L4" s="535"/>
    </row>
    <row r="5" spans="1:12" ht="12.75" customHeight="1" x14ac:dyDescent="0.2">
      <c r="A5" s="3" t="s">
        <v>240</v>
      </c>
      <c r="B5" s="1729">
        <v>507.24568904159997</v>
      </c>
      <c r="C5" s="1202">
        <f t="shared" ref="C5:C47" si="0">SUM(D5:J5)</f>
        <v>5488.3674639813735</v>
      </c>
      <c r="D5" s="1455">
        <v>2311.6729999999998</v>
      </c>
      <c r="E5" s="1969">
        <v>0</v>
      </c>
      <c r="F5" s="1102">
        <v>16.645</v>
      </c>
      <c r="G5" s="1102">
        <v>0</v>
      </c>
      <c r="H5" s="1854">
        <v>0</v>
      </c>
      <c r="I5" s="1572">
        <v>6.5609999999999999</v>
      </c>
      <c r="J5" s="1808">
        <v>3153.4884639813736</v>
      </c>
      <c r="K5" s="910">
        <v>191</v>
      </c>
      <c r="L5" s="535"/>
    </row>
    <row r="6" spans="1:12" ht="12.75" customHeight="1" x14ac:dyDescent="0.2">
      <c r="A6" s="3" t="s">
        <v>525</v>
      </c>
      <c r="B6" s="1729">
        <v>5703.175839309999</v>
      </c>
      <c r="C6" s="1202">
        <f t="shared" si="0"/>
        <v>56192.124116909006</v>
      </c>
      <c r="D6" s="1455">
        <v>29584.206999999999</v>
      </c>
      <c r="E6" s="1969">
        <v>0</v>
      </c>
      <c r="F6" s="1102">
        <v>3124.5949999999998</v>
      </c>
      <c r="G6" s="1102">
        <v>0</v>
      </c>
      <c r="H6" s="1854">
        <v>0</v>
      </c>
      <c r="I6" s="1572">
        <v>188.63499999999999</v>
      </c>
      <c r="J6" s="1808">
        <v>23294.687116909005</v>
      </c>
      <c r="K6" s="910">
        <v>2068</v>
      </c>
      <c r="L6" s="535"/>
    </row>
    <row r="7" spans="1:12" ht="12.75" customHeight="1" x14ac:dyDescent="0.2">
      <c r="A7" s="3" t="s">
        <v>526</v>
      </c>
      <c r="B7" s="1729">
        <v>325.69228306460002</v>
      </c>
      <c r="C7" s="1202">
        <f t="shared" si="0"/>
        <v>3316.2289555892467</v>
      </c>
      <c r="D7" s="1455">
        <v>1665.585</v>
      </c>
      <c r="E7" s="1969">
        <v>0</v>
      </c>
      <c r="F7" s="1102">
        <v>78.977999999999994</v>
      </c>
      <c r="G7" s="1102">
        <v>0</v>
      </c>
      <c r="H7" s="1854">
        <v>0</v>
      </c>
      <c r="I7" s="1572">
        <v>25.696999999999999</v>
      </c>
      <c r="J7" s="1808">
        <v>1545.9689555892469</v>
      </c>
      <c r="K7" s="910">
        <v>122</v>
      </c>
      <c r="L7" s="535"/>
    </row>
    <row r="8" spans="1:12" ht="12.75" customHeight="1" x14ac:dyDescent="0.2">
      <c r="A8" s="3" t="s">
        <v>527</v>
      </c>
      <c r="B8" s="1729">
        <v>961.59045050260011</v>
      </c>
      <c r="C8" s="1202">
        <f t="shared" si="0"/>
        <v>9701.1104996562644</v>
      </c>
      <c r="D8" s="1455">
        <v>5319.6149999999998</v>
      </c>
      <c r="E8" s="1969">
        <v>0</v>
      </c>
      <c r="F8" s="1102">
        <v>186.75700000000001</v>
      </c>
      <c r="G8" s="1102">
        <v>0</v>
      </c>
      <c r="H8" s="1854">
        <v>0</v>
      </c>
      <c r="I8" s="1572">
        <v>8.4120000000000008</v>
      </c>
      <c r="J8" s="1808">
        <v>4186.3264996562657</v>
      </c>
      <c r="K8" s="910">
        <v>361</v>
      </c>
      <c r="L8" s="535"/>
    </row>
    <row r="9" spans="1:12" ht="12.75" customHeight="1" x14ac:dyDescent="0.2">
      <c r="A9" s="3" t="s">
        <v>528</v>
      </c>
      <c r="B9" s="1729">
        <v>2393.1120855500003</v>
      </c>
      <c r="C9" s="1202">
        <f t="shared" si="0"/>
        <v>21899.900818398339</v>
      </c>
      <c r="D9" s="1455">
        <v>11192.286</v>
      </c>
      <c r="E9" s="1969">
        <v>0</v>
      </c>
      <c r="F9" s="1102">
        <v>697.31500000000005</v>
      </c>
      <c r="G9" s="1102">
        <v>0</v>
      </c>
      <c r="H9" s="1854">
        <v>0</v>
      </c>
      <c r="I9" s="1572">
        <v>134.98599999999999</v>
      </c>
      <c r="J9" s="1808">
        <v>9875.3138183983392</v>
      </c>
      <c r="K9" s="910">
        <v>823</v>
      </c>
      <c r="L9" s="535"/>
    </row>
    <row r="10" spans="1:12" ht="12.75" customHeight="1" x14ac:dyDescent="0.2">
      <c r="A10" s="3" t="s">
        <v>529</v>
      </c>
      <c r="B10" s="1729">
        <v>1261.7911806070001</v>
      </c>
      <c r="C10" s="1202">
        <f t="shared" si="0"/>
        <v>5081.9928778859858</v>
      </c>
      <c r="D10" s="1455">
        <v>2829.462</v>
      </c>
      <c r="E10" s="1969">
        <v>0</v>
      </c>
      <c r="F10" s="1102">
        <v>61.472000000000001</v>
      </c>
      <c r="G10" s="1102">
        <v>0</v>
      </c>
      <c r="H10" s="1854">
        <v>0</v>
      </c>
      <c r="I10" s="1572">
        <v>20.527999999999999</v>
      </c>
      <c r="J10" s="1808">
        <v>2170.5308778859858</v>
      </c>
      <c r="K10" s="910">
        <v>216</v>
      </c>
      <c r="L10" s="535"/>
    </row>
    <row r="11" spans="1:12" ht="12.75" customHeight="1" x14ac:dyDescent="0.2">
      <c r="A11" s="3" t="s">
        <v>530</v>
      </c>
      <c r="B11" s="1729">
        <v>1062.6626564645001</v>
      </c>
      <c r="C11" s="1202">
        <f t="shared" si="0"/>
        <v>10615.763809343727</v>
      </c>
      <c r="D11" s="1455">
        <v>4281.5420000000004</v>
      </c>
      <c r="E11" s="1969">
        <v>0</v>
      </c>
      <c r="F11" s="1102">
        <v>200.762</v>
      </c>
      <c r="G11" s="1102">
        <v>0</v>
      </c>
      <c r="H11" s="1854">
        <v>0</v>
      </c>
      <c r="I11" s="1572">
        <v>25.420999999999999</v>
      </c>
      <c r="J11" s="1808">
        <v>6108.0388093437277</v>
      </c>
      <c r="K11" s="910">
        <v>458</v>
      </c>
      <c r="L11" s="535"/>
    </row>
    <row r="12" spans="1:12" ht="12.75" customHeight="1" x14ac:dyDescent="0.2">
      <c r="A12" s="3" t="s">
        <v>531</v>
      </c>
      <c r="B12" s="1729">
        <v>4579.0648318639996</v>
      </c>
      <c r="C12" s="1202">
        <f t="shared" si="0"/>
        <v>47238.314750884972</v>
      </c>
      <c r="D12" s="1455">
        <v>22519.768</v>
      </c>
      <c r="E12" s="1969">
        <v>0</v>
      </c>
      <c r="F12" s="1102">
        <v>1066.7739999999999</v>
      </c>
      <c r="G12" s="1102">
        <v>0</v>
      </c>
      <c r="H12" s="1854">
        <v>0</v>
      </c>
      <c r="I12" s="1572">
        <v>222.13</v>
      </c>
      <c r="J12" s="1808">
        <v>23429.64275088497</v>
      </c>
      <c r="K12" s="910">
        <v>1828</v>
      </c>
      <c r="L12" s="535"/>
    </row>
    <row r="13" spans="1:12" ht="12.75" customHeight="1" x14ac:dyDescent="0.2">
      <c r="A13" s="3" t="s">
        <v>532</v>
      </c>
      <c r="B13" s="1729">
        <v>6158.1957187220005</v>
      </c>
      <c r="C13" s="1202">
        <f t="shared" si="0"/>
        <v>53981.798984495079</v>
      </c>
      <c r="D13" s="1455">
        <v>29072.304</v>
      </c>
      <c r="E13" s="1969">
        <v>0</v>
      </c>
      <c r="F13" s="1102">
        <v>2941.1729999999998</v>
      </c>
      <c r="G13" s="1102">
        <v>0</v>
      </c>
      <c r="H13" s="1854">
        <v>0</v>
      </c>
      <c r="I13" s="1572">
        <v>241.18</v>
      </c>
      <c r="J13" s="1808">
        <v>21727.141984495083</v>
      </c>
      <c r="K13" s="910">
        <v>2104</v>
      </c>
      <c r="L13" s="535"/>
    </row>
    <row r="14" spans="1:12" ht="12.75" customHeight="1" x14ac:dyDescent="0.2">
      <c r="A14" s="3" t="s">
        <v>533</v>
      </c>
      <c r="B14" s="1729">
        <v>1190.0493907562</v>
      </c>
      <c r="C14" s="1202">
        <f t="shared" si="0"/>
        <v>12686.056499312868</v>
      </c>
      <c r="D14" s="1455">
        <v>6797.1530000000002</v>
      </c>
      <c r="E14" s="1969">
        <v>0</v>
      </c>
      <c r="F14" s="1102">
        <v>348.48399999999998</v>
      </c>
      <c r="G14" s="1102">
        <v>0</v>
      </c>
      <c r="H14" s="1854">
        <v>0</v>
      </c>
      <c r="I14" s="1572">
        <v>23.027999999999999</v>
      </c>
      <c r="J14" s="1808">
        <v>5517.3914993128665</v>
      </c>
      <c r="K14" s="910">
        <v>496</v>
      </c>
      <c r="L14" s="535"/>
    </row>
    <row r="15" spans="1:12" ht="12.75" customHeight="1" x14ac:dyDescent="0.2">
      <c r="A15" s="3" t="s">
        <v>187</v>
      </c>
      <c r="B15" s="1729">
        <v>288.65979794079999</v>
      </c>
      <c r="C15" s="1202">
        <f t="shared" si="0"/>
        <v>2393.0921501893081</v>
      </c>
      <c r="D15" s="1455">
        <v>1196.2760000000001</v>
      </c>
      <c r="E15" s="1969">
        <v>0</v>
      </c>
      <c r="F15" s="1102">
        <v>94.475999999999999</v>
      </c>
      <c r="G15" s="1102">
        <v>0</v>
      </c>
      <c r="H15" s="1854">
        <v>0</v>
      </c>
      <c r="I15" s="1572">
        <v>10.186999999999999</v>
      </c>
      <c r="J15" s="1808">
        <v>1092.1531501893082</v>
      </c>
      <c r="K15" s="910">
        <v>83</v>
      </c>
      <c r="L15" s="535"/>
    </row>
    <row r="16" spans="1:12" ht="12.75" customHeight="1" x14ac:dyDescent="0.2">
      <c r="A16" s="3" t="s">
        <v>534</v>
      </c>
      <c r="B16" s="1729">
        <v>89.204652801800009</v>
      </c>
      <c r="C16" s="1202">
        <f t="shared" si="0"/>
        <v>512.18839124918304</v>
      </c>
      <c r="D16" s="1455">
        <v>347.03500000000003</v>
      </c>
      <c r="E16" s="1969">
        <v>0</v>
      </c>
      <c r="F16" s="1102">
        <v>4.9139999999999997</v>
      </c>
      <c r="G16" s="1102">
        <v>0</v>
      </c>
      <c r="H16" s="1854">
        <v>0</v>
      </c>
      <c r="I16" s="1572">
        <v>0</v>
      </c>
      <c r="J16" s="1808">
        <v>160.23939124918303</v>
      </c>
      <c r="K16" s="1776" t="s">
        <v>2145</v>
      </c>
      <c r="L16" s="535"/>
    </row>
    <row r="17" spans="1:12" ht="12.75" customHeight="1" x14ac:dyDescent="0.2">
      <c r="A17" s="3" t="s">
        <v>535</v>
      </c>
      <c r="B17" s="1729">
        <v>14403.493723289997</v>
      </c>
      <c r="C17" s="1202">
        <f t="shared" si="0"/>
        <v>168410.9519056101</v>
      </c>
      <c r="D17" s="1455">
        <v>77776.160000000003</v>
      </c>
      <c r="E17" s="1969">
        <v>0</v>
      </c>
      <c r="F17" s="1102">
        <v>8387.7369999999992</v>
      </c>
      <c r="G17" s="1102">
        <v>0</v>
      </c>
      <c r="H17" s="1854">
        <v>0</v>
      </c>
      <c r="I17" s="1572">
        <v>831.99800000000005</v>
      </c>
      <c r="J17" s="1808">
        <v>81415.056905610079</v>
      </c>
      <c r="K17" s="910">
        <v>6071</v>
      </c>
      <c r="L17" s="535"/>
    </row>
    <row r="18" spans="1:12" ht="12.75" customHeight="1" x14ac:dyDescent="0.2">
      <c r="A18" s="3" t="s">
        <v>536</v>
      </c>
      <c r="B18" s="1729">
        <v>420.74343603130001</v>
      </c>
      <c r="C18" s="1202">
        <f t="shared" si="0"/>
        <v>2992.7420415792521</v>
      </c>
      <c r="D18" s="1455">
        <v>1571.9359999999999</v>
      </c>
      <c r="E18" s="1969">
        <v>0</v>
      </c>
      <c r="F18" s="1102">
        <v>10.326000000000001</v>
      </c>
      <c r="G18" s="1102">
        <v>0</v>
      </c>
      <c r="H18" s="1854">
        <v>0</v>
      </c>
      <c r="I18" s="1572">
        <v>11.696999999999999</v>
      </c>
      <c r="J18" s="1808">
        <v>1398.7830415792521</v>
      </c>
      <c r="K18" s="910">
        <v>130</v>
      </c>
      <c r="L18" s="535"/>
    </row>
    <row r="19" spans="1:12" ht="12.75" customHeight="1" x14ac:dyDescent="0.2">
      <c r="A19" s="3" t="s">
        <v>537</v>
      </c>
      <c r="B19" s="1729">
        <v>1021.6883537483</v>
      </c>
      <c r="C19" s="1202">
        <f t="shared" si="0"/>
        <v>6936.397336351185</v>
      </c>
      <c r="D19" s="1455">
        <v>3471.7759999999998</v>
      </c>
      <c r="E19" s="1969">
        <v>0</v>
      </c>
      <c r="F19" s="1102">
        <v>251.15700000000001</v>
      </c>
      <c r="G19" s="1102">
        <v>0</v>
      </c>
      <c r="H19" s="1854">
        <v>0</v>
      </c>
      <c r="I19" s="1572">
        <v>162.44399999999999</v>
      </c>
      <c r="J19" s="1808">
        <v>3051.0203363511855</v>
      </c>
      <c r="K19" s="910">
        <v>342</v>
      </c>
      <c r="L19" s="535"/>
    </row>
    <row r="20" spans="1:12" ht="12.75" customHeight="1" x14ac:dyDescent="0.2">
      <c r="A20" s="3" t="s">
        <v>137</v>
      </c>
      <c r="B20" s="1729">
        <v>34.328238671899996</v>
      </c>
      <c r="C20" s="1202">
        <f t="shared" si="0"/>
        <v>190.03472542387166</v>
      </c>
      <c r="D20" s="1455">
        <v>124.754</v>
      </c>
      <c r="E20" s="1969">
        <v>0</v>
      </c>
      <c r="F20" s="1102">
        <v>0</v>
      </c>
      <c r="G20" s="1102">
        <v>0</v>
      </c>
      <c r="H20" s="1854">
        <v>0</v>
      </c>
      <c r="I20" s="1572">
        <v>11.451000000000001</v>
      </c>
      <c r="J20" s="1808">
        <v>53.82972542387165</v>
      </c>
      <c r="K20" s="1776" t="s">
        <v>2145</v>
      </c>
      <c r="L20" s="535"/>
    </row>
    <row r="21" spans="1:12" ht="12.75" customHeight="1" x14ac:dyDescent="0.2">
      <c r="A21" s="3" t="s">
        <v>538</v>
      </c>
      <c r="B21" s="1729">
        <v>1040.5845294047001</v>
      </c>
      <c r="C21" s="1202">
        <f t="shared" si="0"/>
        <v>11889.044396445564</v>
      </c>
      <c r="D21" s="1455">
        <v>5875.125</v>
      </c>
      <c r="E21" s="1969">
        <v>0</v>
      </c>
      <c r="F21" s="1102">
        <v>252.30500000000001</v>
      </c>
      <c r="G21" s="1102">
        <v>0</v>
      </c>
      <c r="H21" s="1854">
        <v>0</v>
      </c>
      <c r="I21" s="1572">
        <v>22.721</v>
      </c>
      <c r="J21" s="1808">
        <v>5738.8933964455646</v>
      </c>
      <c r="K21" s="910">
        <v>473</v>
      </c>
      <c r="L21" s="535"/>
    </row>
    <row r="22" spans="1:12" ht="12.75" customHeight="1" x14ac:dyDescent="0.2">
      <c r="A22" s="3" t="s">
        <v>254</v>
      </c>
      <c r="B22" s="1729">
        <v>500.13909182360004</v>
      </c>
      <c r="C22" s="1202">
        <f t="shared" si="0"/>
        <v>4726.1920361151824</v>
      </c>
      <c r="D22" s="1455">
        <v>2142.7359999999999</v>
      </c>
      <c r="E22" s="1969">
        <v>0</v>
      </c>
      <c r="F22" s="1102">
        <v>46.29</v>
      </c>
      <c r="G22" s="1102">
        <v>0</v>
      </c>
      <c r="H22" s="1854">
        <v>0</v>
      </c>
      <c r="I22" s="1572">
        <v>20.062999999999999</v>
      </c>
      <c r="J22" s="1808">
        <v>2517.1030361151825</v>
      </c>
      <c r="K22" s="910">
        <v>212</v>
      </c>
      <c r="L22" s="535"/>
    </row>
    <row r="23" spans="1:12" ht="12.75" customHeight="1" x14ac:dyDescent="0.2">
      <c r="A23" s="3" t="s">
        <v>72</v>
      </c>
      <c r="B23" s="1729">
        <v>4527.8065947550003</v>
      </c>
      <c r="C23" s="1202">
        <f t="shared" si="0"/>
        <v>54854.27704235859</v>
      </c>
      <c r="D23" s="1455">
        <v>29592.546999999999</v>
      </c>
      <c r="E23" s="1969">
        <v>0</v>
      </c>
      <c r="F23" s="1102">
        <v>3797.3180000000002</v>
      </c>
      <c r="G23" s="1102">
        <v>0</v>
      </c>
      <c r="H23" s="1854">
        <v>0</v>
      </c>
      <c r="I23" s="1572">
        <v>76.936000000000007</v>
      </c>
      <c r="J23" s="1808">
        <v>21387.476042358587</v>
      </c>
      <c r="K23" s="910">
        <v>1637</v>
      </c>
      <c r="L23" s="535"/>
    </row>
    <row r="24" spans="1:12" ht="12.75" customHeight="1" x14ac:dyDescent="0.2">
      <c r="A24" s="3" t="s">
        <v>76</v>
      </c>
      <c r="B24" s="1729">
        <v>604.79669159759999</v>
      </c>
      <c r="C24" s="1202">
        <f t="shared" si="0"/>
        <v>3932.9980149740568</v>
      </c>
      <c r="D24" s="1455">
        <v>2053.4259999999999</v>
      </c>
      <c r="E24" s="1969">
        <v>0</v>
      </c>
      <c r="F24" s="1102">
        <v>71.646000000000001</v>
      </c>
      <c r="G24" s="1102">
        <v>0</v>
      </c>
      <c r="H24" s="1854">
        <v>0</v>
      </c>
      <c r="I24" s="1572">
        <v>2.9670000000000001</v>
      </c>
      <c r="J24" s="1808">
        <v>1804.9590149740568</v>
      </c>
      <c r="K24" s="910">
        <v>174</v>
      </c>
      <c r="L24" s="535"/>
    </row>
    <row r="25" spans="1:12" ht="12.75" customHeight="1" x14ac:dyDescent="0.2">
      <c r="A25" s="3" t="s">
        <v>262</v>
      </c>
      <c r="B25" s="1729">
        <v>775.95067208299997</v>
      </c>
      <c r="C25" s="1202">
        <f t="shared" si="0"/>
        <v>5514.6324814977179</v>
      </c>
      <c r="D25" s="1455">
        <v>3265.5360000000001</v>
      </c>
      <c r="E25" s="1969">
        <v>0</v>
      </c>
      <c r="F25" s="1102">
        <v>188.19</v>
      </c>
      <c r="G25" s="1102">
        <v>0</v>
      </c>
      <c r="H25" s="1854">
        <v>0</v>
      </c>
      <c r="I25" s="1572">
        <v>1.536</v>
      </c>
      <c r="J25" s="1808">
        <v>2059.3704814977173</v>
      </c>
      <c r="K25" s="910">
        <v>258</v>
      </c>
      <c r="L25" s="535"/>
    </row>
    <row r="26" spans="1:12" ht="12.75" customHeight="1" x14ac:dyDescent="0.2">
      <c r="A26" s="3" t="s">
        <v>539</v>
      </c>
      <c r="B26" s="1729">
        <v>1933.0040952150002</v>
      </c>
      <c r="C26" s="1202">
        <f t="shared" si="0"/>
        <v>21515.15176093371</v>
      </c>
      <c r="D26" s="1455">
        <v>9350.4860000000008</v>
      </c>
      <c r="E26" s="1969">
        <v>0</v>
      </c>
      <c r="F26" s="1102">
        <v>605.82500000000005</v>
      </c>
      <c r="G26" s="1102">
        <v>0</v>
      </c>
      <c r="H26" s="1854">
        <v>0</v>
      </c>
      <c r="I26" s="1572">
        <v>49.012</v>
      </c>
      <c r="J26" s="1808">
        <v>11509.828760933709</v>
      </c>
      <c r="K26" s="910">
        <v>815</v>
      </c>
      <c r="L26" s="535"/>
    </row>
    <row r="27" spans="1:12" ht="12.75" customHeight="1" x14ac:dyDescent="0.2">
      <c r="A27" s="3" t="s">
        <v>540</v>
      </c>
      <c r="B27" s="1729">
        <v>997.94732229900001</v>
      </c>
      <c r="C27" s="1202">
        <f t="shared" si="0"/>
        <v>8912.0528454182459</v>
      </c>
      <c r="D27" s="1455">
        <v>3570.0360000000001</v>
      </c>
      <c r="E27" s="1969">
        <v>0</v>
      </c>
      <c r="F27" s="1102">
        <v>159.33099999999999</v>
      </c>
      <c r="G27" s="1102">
        <v>0</v>
      </c>
      <c r="H27" s="1854">
        <v>0</v>
      </c>
      <c r="I27" s="1572">
        <v>18.486000000000001</v>
      </c>
      <c r="J27" s="1808">
        <v>5164.1998454182449</v>
      </c>
      <c r="K27" s="910">
        <v>315</v>
      </c>
      <c r="L27" s="535"/>
    </row>
    <row r="28" spans="1:12" ht="12.75" customHeight="1" x14ac:dyDescent="0.2">
      <c r="A28" s="3" t="s">
        <v>9</v>
      </c>
      <c r="B28" s="1729">
        <v>1675.0581908528</v>
      </c>
      <c r="C28" s="1202">
        <f t="shared" si="0"/>
        <v>19081.292801497373</v>
      </c>
      <c r="D28" s="1455">
        <v>8776.7630000000008</v>
      </c>
      <c r="E28" s="1969">
        <v>0</v>
      </c>
      <c r="F28" s="1102">
        <v>232.52</v>
      </c>
      <c r="G28" s="1102">
        <v>0</v>
      </c>
      <c r="H28" s="1854">
        <v>0</v>
      </c>
      <c r="I28" s="1572">
        <v>17.742999999999999</v>
      </c>
      <c r="J28" s="1808">
        <v>10054.266801497371</v>
      </c>
      <c r="K28" s="910">
        <v>805</v>
      </c>
      <c r="L28" s="535"/>
    </row>
    <row r="29" spans="1:12" ht="12.75" customHeight="1" x14ac:dyDescent="0.2">
      <c r="A29" s="3" t="s">
        <v>83</v>
      </c>
      <c r="B29" s="1729">
        <v>1307.8920694700998</v>
      </c>
      <c r="C29" s="1202">
        <f t="shared" si="0"/>
        <v>11457.60057478708</v>
      </c>
      <c r="D29" s="1455">
        <v>6712.2190000000001</v>
      </c>
      <c r="E29" s="1969">
        <v>0</v>
      </c>
      <c r="F29" s="1102">
        <v>596.24199999999996</v>
      </c>
      <c r="G29" s="1102">
        <v>0</v>
      </c>
      <c r="H29" s="1854">
        <v>0</v>
      </c>
      <c r="I29" s="1572">
        <v>58.448</v>
      </c>
      <c r="J29" s="1808">
        <v>4090.6915747870798</v>
      </c>
      <c r="K29" s="910">
        <v>460</v>
      </c>
      <c r="L29" s="535"/>
    </row>
    <row r="30" spans="1:12" ht="12.75" customHeight="1" x14ac:dyDescent="0.2">
      <c r="A30" s="3" t="s">
        <v>541</v>
      </c>
      <c r="B30" s="1729">
        <v>1263.5122873158</v>
      </c>
      <c r="C30" s="1202">
        <f t="shared" si="0"/>
        <v>9098.6571744898592</v>
      </c>
      <c r="D30" s="1455">
        <v>4409.6400000000003</v>
      </c>
      <c r="E30" s="1969">
        <v>0</v>
      </c>
      <c r="F30" s="1102">
        <v>265.971</v>
      </c>
      <c r="G30" s="1102">
        <v>0</v>
      </c>
      <c r="H30" s="1854">
        <v>0</v>
      </c>
      <c r="I30" s="1572">
        <v>122.503</v>
      </c>
      <c r="J30" s="1808">
        <v>4300.5431744898588</v>
      </c>
      <c r="K30" s="910">
        <v>398</v>
      </c>
      <c r="L30" s="535"/>
    </row>
    <row r="31" spans="1:12" ht="12.75" customHeight="1" x14ac:dyDescent="0.2">
      <c r="A31" s="3" t="s">
        <v>542</v>
      </c>
      <c r="B31" s="1729">
        <v>14631.147823224001</v>
      </c>
      <c r="C31" s="1202">
        <f t="shared" si="0"/>
        <v>162878.74492530868</v>
      </c>
      <c r="D31" s="1455">
        <v>85360.536999999997</v>
      </c>
      <c r="E31" s="1969">
        <v>0</v>
      </c>
      <c r="F31" s="1102">
        <v>5966.8209999999999</v>
      </c>
      <c r="G31" s="1102">
        <v>0</v>
      </c>
      <c r="H31" s="1854">
        <v>0</v>
      </c>
      <c r="I31" s="1572">
        <v>829.39800000000002</v>
      </c>
      <c r="J31" s="1808">
        <v>70721.988925308702</v>
      </c>
      <c r="K31" s="910">
        <v>5505</v>
      </c>
      <c r="L31" s="535"/>
    </row>
    <row r="32" spans="1:12" ht="12.75" customHeight="1" x14ac:dyDescent="0.2">
      <c r="A32" s="3" t="s">
        <v>543</v>
      </c>
      <c r="B32" s="1729">
        <v>2431.8492237549999</v>
      </c>
      <c r="C32" s="1202">
        <f t="shared" si="0"/>
        <v>21604.79520433538</v>
      </c>
      <c r="D32" s="1455">
        <v>10032.369000000001</v>
      </c>
      <c r="E32" s="1969">
        <v>0</v>
      </c>
      <c r="F32" s="1102">
        <v>3284.3560000000002</v>
      </c>
      <c r="G32" s="1102">
        <v>0</v>
      </c>
      <c r="H32" s="1854">
        <v>0</v>
      </c>
      <c r="I32" s="1572">
        <v>273.51600000000002</v>
      </c>
      <c r="J32" s="1808">
        <v>8014.5542043353798</v>
      </c>
      <c r="K32" s="910">
        <v>618</v>
      </c>
      <c r="L32" s="535"/>
    </row>
    <row r="33" spans="1:13" ht="12.75" customHeight="1" x14ac:dyDescent="0.2">
      <c r="A33" s="3" t="s">
        <v>544</v>
      </c>
      <c r="B33" s="1729">
        <v>771.57957920299998</v>
      </c>
      <c r="C33" s="1202">
        <f t="shared" si="0"/>
        <v>11570.62481707181</v>
      </c>
      <c r="D33" s="1455">
        <v>4697.8689999999997</v>
      </c>
      <c r="E33" s="1969">
        <v>0</v>
      </c>
      <c r="F33" s="1102">
        <v>101.121</v>
      </c>
      <c r="G33" s="1102">
        <v>0</v>
      </c>
      <c r="H33" s="1854">
        <v>0</v>
      </c>
      <c r="I33" s="1572">
        <v>6.3319999999999999</v>
      </c>
      <c r="J33" s="1808">
        <v>6765.3028170718108</v>
      </c>
      <c r="K33" s="910">
        <v>422</v>
      </c>
      <c r="L33" s="535"/>
    </row>
    <row r="34" spans="1:13" ht="12.75" customHeight="1" x14ac:dyDescent="0.2">
      <c r="A34" s="3" t="s">
        <v>545</v>
      </c>
      <c r="B34" s="1729">
        <v>476.96009716089998</v>
      </c>
      <c r="C34" s="1202">
        <f t="shared" si="0"/>
        <v>6520.9074745916032</v>
      </c>
      <c r="D34" s="1455">
        <v>4596.5510000000004</v>
      </c>
      <c r="E34" s="1969">
        <v>0</v>
      </c>
      <c r="F34" s="1102">
        <v>169.268</v>
      </c>
      <c r="G34" s="1102">
        <v>0</v>
      </c>
      <c r="H34" s="1854">
        <v>0</v>
      </c>
      <c r="I34" s="1572">
        <v>11.052</v>
      </c>
      <c r="J34" s="1808">
        <v>1744.0364745916029</v>
      </c>
      <c r="K34" s="910">
        <v>152</v>
      </c>
      <c r="L34" s="535"/>
    </row>
    <row r="35" spans="1:13" ht="12.75" customHeight="1" x14ac:dyDescent="0.2">
      <c r="A35" s="3" t="s">
        <v>157</v>
      </c>
      <c r="B35" s="1729">
        <v>301.69111710670001</v>
      </c>
      <c r="C35" s="1202">
        <f t="shared" si="0"/>
        <v>1842.7227926108219</v>
      </c>
      <c r="D35" s="1455">
        <v>887.44899999999996</v>
      </c>
      <c r="E35" s="1969">
        <v>0</v>
      </c>
      <c r="F35" s="1102">
        <v>21.651</v>
      </c>
      <c r="G35" s="1102">
        <v>0</v>
      </c>
      <c r="H35" s="1854">
        <v>0</v>
      </c>
      <c r="I35" s="1572">
        <v>0.4</v>
      </c>
      <c r="J35" s="1808">
        <v>933.22279261082201</v>
      </c>
      <c r="K35" s="910">
        <v>99</v>
      </c>
      <c r="L35" s="535"/>
    </row>
    <row r="36" spans="1:13" ht="12.75" customHeight="1" x14ac:dyDescent="0.2">
      <c r="A36" s="3" t="s">
        <v>91</v>
      </c>
      <c r="B36" s="1729">
        <v>1001.1115459846001</v>
      </c>
      <c r="C36" s="1202">
        <f t="shared" si="0"/>
        <v>7847.8331884434992</v>
      </c>
      <c r="D36" s="1455">
        <v>3867.317</v>
      </c>
      <c r="E36" s="1969">
        <v>0</v>
      </c>
      <c r="F36" s="1102">
        <v>997.90200000000004</v>
      </c>
      <c r="G36" s="1102">
        <v>0</v>
      </c>
      <c r="H36" s="1854">
        <v>0</v>
      </c>
      <c r="I36" s="1572">
        <v>90.298000000000002</v>
      </c>
      <c r="J36" s="1808">
        <v>2892.3161884434999</v>
      </c>
      <c r="K36" s="910">
        <v>253</v>
      </c>
      <c r="L36" s="535"/>
    </row>
    <row r="37" spans="1:13" ht="12.75" customHeight="1" x14ac:dyDescent="0.2">
      <c r="A37" s="3" t="s">
        <v>546</v>
      </c>
      <c r="B37" s="1729">
        <v>951.19373202329984</v>
      </c>
      <c r="C37" s="1202">
        <f t="shared" si="0"/>
        <v>6603.5240905704886</v>
      </c>
      <c r="D37" s="1455">
        <v>3174.2910000000002</v>
      </c>
      <c r="E37" s="1969">
        <v>0</v>
      </c>
      <c r="F37" s="1102">
        <v>89.617000000000004</v>
      </c>
      <c r="G37" s="1102">
        <v>0</v>
      </c>
      <c r="H37" s="1854">
        <v>0</v>
      </c>
      <c r="I37" s="1572">
        <v>95.218000000000004</v>
      </c>
      <c r="J37" s="1808">
        <v>3244.398090570488</v>
      </c>
      <c r="K37" s="910">
        <v>340</v>
      </c>
      <c r="L37" s="535"/>
    </row>
    <row r="38" spans="1:13" ht="12.75" customHeight="1" x14ac:dyDescent="0.2">
      <c r="A38" s="3" t="s">
        <v>547</v>
      </c>
      <c r="B38" s="1729">
        <v>3436.5763144709995</v>
      </c>
      <c r="C38" s="1202">
        <f t="shared" si="0"/>
        <v>38085.574704720588</v>
      </c>
      <c r="D38" s="1455">
        <v>18508.440999999999</v>
      </c>
      <c r="E38" s="1969">
        <v>0</v>
      </c>
      <c r="F38" s="1102">
        <v>1315.1079999999999</v>
      </c>
      <c r="G38" s="1102">
        <v>0</v>
      </c>
      <c r="H38" s="1854">
        <v>0</v>
      </c>
      <c r="I38" s="1572">
        <v>102.852</v>
      </c>
      <c r="J38" s="1808">
        <v>18159.17370472059</v>
      </c>
      <c r="K38" s="910">
        <v>1427</v>
      </c>
      <c r="L38" s="535"/>
    </row>
    <row r="39" spans="1:13" ht="12.75" customHeight="1" x14ac:dyDescent="0.2">
      <c r="A39" s="3" t="s">
        <v>548</v>
      </c>
      <c r="B39" s="1729">
        <v>304.47458266030003</v>
      </c>
      <c r="C39" s="1202">
        <f t="shared" si="0"/>
        <v>2400.5025273508863</v>
      </c>
      <c r="D39" s="1455">
        <v>1170.684</v>
      </c>
      <c r="E39" s="1969">
        <v>0</v>
      </c>
      <c r="F39" s="1102">
        <v>73.242000000000004</v>
      </c>
      <c r="G39" s="1102">
        <v>0</v>
      </c>
      <c r="H39" s="1854">
        <v>0</v>
      </c>
      <c r="I39" s="1572">
        <v>1.9490000000000001</v>
      </c>
      <c r="J39" s="1808">
        <v>1154.6275273508866</v>
      </c>
      <c r="K39" s="910">
        <v>122</v>
      </c>
      <c r="L39" s="535"/>
    </row>
    <row r="40" spans="1:13" ht="12.75" customHeight="1" x14ac:dyDescent="0.2">
      <c r="A40" s="3" t="s">
        <v>549</v>
      </c>
      <c r="B40" s="1729">
        <v>785.51544461410003</v>
      </c>
      <c r="C40" s="1202">
        <f t="shared" si="0"/>
        <v>7331.744534729778</v>
      </c>
      <c r="D40" s="1455">
        <v>2930.9090000000001</v>
      </c>
      <c r="E40" s="1969">
        <v>0</v>
      </c>
      <c r="F40" s="1102">
        <v>211.53</v>
      </c>
      <c r="G40" s="1102">
        <v>0</v>
      </c>
      <c r="H40" s="1854">
        <v>0</v>
      </c>
      <c r="I40" s="1572">
        <v>16.016999999999999</v>
      </c>
      <c r="J40" s="1808">
        <v>4173.2885347297779</v>
      </c>
      <c r="K40" s="910">
        <v>338</v>
      </c>
      <c r="L40" s="535"/>
    </row>
    <row r="41" spans="1:13" ht="12.75" customHeight="1" x14ac:dyDescent="0.2">
      <c r="A41" s="3" t="s">
        <v>550</v>
      </c>
      <c r="B41" s="1729">
        <v>1689.1558554641001</v>
      </c>
      <c r="C41" s="1202">
        <f t="shared" si="0"/>
        <v>20702.921462699967</v>
      </c>
      <c r="D41" s="1455">
        <v>9435.0040000000008</v>
      </c>
      <c r="E41" s="1969">
        <v>0</v>
      </c>
      <c r="F41" s="1102">
        <v>493.55700000000002</v>
      </c>
      <c r="G41" s="1102">
        <v>0</v>
      </c>
      <c r="H41" s="1854">
        <v>0</v>
      </c>
      <c r="I41" s="1572">
        <v>73.373000000000005</v>
      </c>
      <c r="J41" s="1808">
        <v>10700.987462699968</v>
      </c>
      <c r="K41" s="910">
        <v>822</v>
      </c>
      <c r="L41" s="535"/>
    </row>
    <row r="42" spans="1:13" ht="12.75" customHeight="1" x14ac:dyDescent="0.2">
      <c r="A42" s="3" t="s">
        <v>551</v>
      </c>
      <c r="B42" s="1729">
        <v>553.19163914609999</v>
      </c>
      <c r="C42" s="1202">
        <f t="shared" si="0"/>
        <v>3313.3354586389623</v>
      </c>
      <c r="D42" s="1455">
        <v>1412.3040000000001</v>
      </c>
      <c r="E42" s="1969">
        <v>0</v>
      </c>
      <c r="F42" s="1102">
        <v>48.823</v>
      </c>
      <c r="G42" s="1102">
        <v>0</v>
      </c>
      <c r="H42" s="1854">
        <v>0</v>
      </c>
      <c r="I42" s="1572">
        <v>5.4660000000000002</v>
      </c>
      <c r="J42" s="1808">
        <v>1846.7424586389625</v>
      </c>
      <c r="K42" s="910">
        <v>142</v>
      </c>
      <c r="L42" s="535"/>
    </row>
    <row r="43" spans="1:13" ht="12.75" customHeight="1" x14ac:dyDescent="0.2">
      <c r="A43" s="3" t="s">
        <v>552</v>
      </c>
      <c r="B43" s="1729">
        <v>1406.790084754</v>
      </c>
      <c r="C43" s="1202">
        <f t="shared" si="0"/>
        <v>11710.742439831216</v>
      </c>
      <c r="D43" s="1455">
        <v>5350.9679999999998</v>
      </c>
      <c r="E43" s="1969">
        <v>0</v>
      </c>
      <c r="F43" s="1102">
        <v>264.822</v>
      </c>
      <c r="G43" s="1102">
        <v>0</v>
      </c>
      <c r="H43" s="1854">
        <v>0</v>
      </c>
      <c r="I43" s="1572">
        <v>26.556000000000001</v>
      </c>
      <c r="J43" s="1808">
        <v>6068.3964398312164</v>
      </c>
      <c r="K43" s="910">
        <v>522</v>
      </c>
      <c r="L43" s="535"/>
    </row>
    <row r="44" spans="1:13" ht="12.75" customHeight="1" x14ac:dyDescent="0.2">
      <c r="A44" s="3" t="s">
        <v>553</v>
      </c>
      <c r="B44" s="1729">
        <v>366.60729228829996</v>
      </c>
      <c r="C44" s="1202">
        <f t="shared" si="0"/>
        <v>2047.8373280819155</v>
      </c>
      <c r="D44" s="1455">
        <v>1167.181</v>
      </c>
      <c r="E44" s="1969">
        <v>0</v>
      </c>
      <c r="F44" s="1102">
        <v>27.645</v>
      </c>
      <c r="G44" s="1102">
        <v>0</v>
      </c>
      <c r="H44" s="1854">
        <v>0</v>
      </c>
      <c r="I44" s="1572">
        <v>5.4169999999999998</v>
      </c>
      <c r="J44" s="1808">
        <v>847.59432808191571</v>
      </c>
      <c r="K44" s="910">
        <v>102</v>
      </c>
      <c r="L44" s="535"/>
    </row>
    <row r="45" spans="1:13" ht="12.75" customHeight="1" x14ac:dyDescent="0.2">
      <c r="A45" s="3" t="s">
        <v>554</v>
      </c>
      <c r="B45" s="1729">
        <v>5674.4883369314002</v>
      </c>
      <c r="C45" s="1202">
        <f t="shared" si="0"/>
        <v>46373.043259196696</v>
      </c>
      <c r="D45" s="1455">
        <v>22136.87</v>
      </c>
      <c r="E45" s="1969">
        <v>1421.8699000000001</v>
      </c>
      <c r="F45" s="1102">
        <v>1685.579</v>
      </c>
      <c r="G45" s="1102">
        <v>0</v>
      </c>
      <c r="H45" s="1854">
        <v>9.1220400000000001</v>
      </c>
      <c r="I45" s="1572">
        <v>269.90300000000002</v>
      </c>
      <c r="J45" s="1808">
        <v>20849.699319196698</v>
      </c>
      <c r="K45" s="910">
        <v>1946</v>
      </c>
      <c r="L45" s="535"/>
    </row>
    <row r="46" spans="1:13" ht="12.75" customHeight="1" x14ac:dyDescent="0.2">
      <c r="A46" s="3" t="s">
        <v>555</v>
      </c>
      <c r="B46" s="1729">
        <v>1265.2244061234001</v>
      </c>
      <c r="C46" s="1202">
        <f t="shared" si="0"/>
        <v>8592.6121916236843</v>
      </c>
      <c r="D46" s="1455">
        <v>4081.5479999999998</v>
      </c>
      <c r="E46" s="1969">
        <v>0</v>
      </c>
      <c r="F46" s="1102">
        <v>182.20699999999999</v>
      </c>
      <c r="G46" s="1102">
        <v>0</v>
      </c>
      <c r="H46" s="1854">
        <v>0</v>
      </c>
      <c r="I46" s="1572">
        <v>12.46</v>
      </c>
      <c r="J46" s="1808">
        <v>4316.3971916236851</v>
      </c>
      <c r="K46" s="910">
        <v>360</v>
      </c>
      <c r="L46" s="535"/>
    </row>
    <row r="47" spans="1:13" ht="12.75" customHeight="1" x14ac:dyDescent="0.2">
      <c r="A47" s="3" t="s">
        <v>2071</v>
      </c>
      <c r="B47" s="1729">
        <v>783.18608231309997</v>
      </c>
      <c r="C47" s="1202">
        <f t="shared" si="0"/>
        <v>13675.792099043698</v>
      </c>
      <c r="D47" s="1455">
        <v>7002.2269999999999</v>
      </c>
      <c r="E47" s="1969">
        <v>0</v>
      </c>
      <c r="F47" s="1102">
        <v>116.047</v>
      </c>
      <c r="G47" s="1102">
        <v>0</v>
      </c>
      <c r="H47" s="1854">
        <v>0</v>
      </c>
      <c r="I47" s="1572">
        <v>169.46199999999999</v>
      </c>
      <c r="J47" s="1808">
        <v>6388.0560990436979</v>
      </c>
      <c r="K47" s="910">
        <v>395</v>
      </c>
      <c r="L47" s="535"/>
      <c r="M47" s="16"/>
    </row>
    <row r="48" spans="1:13" ht="12.75" customHeight="1" x14ac:dyDescent="0.2">
      <c r="A48" s="536"/>
      <c r="B48" s="537"/>
      <c r="C48" s="1057"/>
      <c r="D48" s="1103"/>
      <c r="E48" s="1103"/>
      <c r="F48" s="1103"/>
      <c r="G48" s="1103"/>
      <c r="H48" s="1103"/>
      <c r="I48" s="1573"/>
      <c r="J48" s="1104"/>
      <c r="K48" s="710"/>
      <c r="L48" s="535"/>
    </row>
    <row r="49" spans="1:13" ht="12.75" customHeight="1" x14ac:dyDescent="0.2">
      <c r="A49" s="538" t="s">
        <v>10</v>
      </c>
      <c r="B49" s="539">
        <f>SUM(B4:B47)</f>
        <v>124302.42393027648</v>
      </c>
      <c r="C49" s="1105">
        <f t="shared" ref="C49:J49" si="1">SUM(C4:C47)</f>
        <v>1330004.5635576164</v>
      </c>
      <c r="D49" s="1105">
        <f t="shared" si="1"/>
        <v>642079.14399999962</v>
      </c>
      <c r="E49" s="1105">
        <f t="shared" si="1"/>
        <v>1646.7837500000001</v>
      </c>
      <c r="F49" s="1105">
        <f t="shared" si="1"/>
        <v>60632.877999999975</v>
      </c>
      <c r="G49" s="1105">
        <f t="shared" si="1"/>
        <v>0</v>
      </c>
      <c r="H49" s="1105">
        <f t="shared" si="1"/>
        <v>12476.36067</v>
      </c>
      <c r="I49" s="1106">
        <f t="shared" si="1"/>
        <v>6574.989999999998</v>
      </c>
      <c r="J49" s="1107">
        <f t="shared" si="1"/>
        <v>606594.40713761654</v>
      </c>
      <c r="K49" s="959">
        <v>47431</v>
      </c>
      <c r="L49" s="535"/>
    </row>
    <row r="50" spans="1:13" ht="12.75" customHeight="1" thickBot="1" x14ac:dyDescent="0.25">
      <c r="A50" s="540"/>
      <c r="B50" s="541"/>
      <c r="C50" s="1071"/>
      <c r="D50" s="1108"/>
      <c r="E50" s="1108"/>
      <c r="F50" s="1109"/>
      <c r="G50" s="1108"/>
      <c r="H50" s="1108"/>
      <c r="I50" s="1574"/>
      <c r="J50" s="1110"/>
      <c r="K50" s="711"/>
      <c r="L50" s="542"/>
    </row>
    <row r="51" spans="1:13" ht="12.75" customHeight="1" x14ac:dyDescent="0.2">
      <c r="A51" s="158" t="s">
        <v>283</v>
      </c>
      <c r="B51" s="1732">
        <v>71194.417720400001</v>
      </c>
      <c r="C51" s="1202">
        <f>SUM(D51:J51)</f>
        <v>786308.69161075004</v>
      </c>
      <c r="D51" s="1455">
        <v>384501.49662223819</v>
      </c>
      <c r="E51" s="1877">
        <v>0.79573000000000005</v>
      </c>
      <c r="F51" s="1021">
        <v>34730.988721972513</v>
      </c>
      <c r="G51" s="1021">
        <v>0</v>
      </c>
      <c r="H51" s="1836">
        <v>0</v>
      </c>
      <c r="I51" s="1477">
        <v>3906.8933618767023</v>
      </c>
      <c r="J51" s="1808">
        <v>363168.51717466261</v>
      </c>
      <c r="K51" s="846">
        <v>28439</v>
      </c>
      <c r="L51" s="542"/>
    </row>
    <row r="52" spans="1:13" ht="12.75" customHeight="1" x14ac:dyDescent="0.2">
      <c r="A52" s="107" t="s">
        <v>284</v>
      </c>
      <c r="B52" s="1732">
        <v>53108.006209400002</v>
      </c>
      <c r="C52" s="1202">
        <f>SUM(D52:J52)</f>
        <v>543695.87194686639</v>
      </c>
      <c r="D52" s="1455">
        <v>257577.64737776184</v>
      </c>
      <c r="E52" s="1877">
        <v>1645.98802</v>
      </c>
      <c r="F52" s="1021">
        <v>25901.88927802748</v>
      </c>
      <c r="G52" s="1021">
        <v>0</v>
      </c>
      <c r="H52" s="1836">
        <v>12476.360669999998</v>
      </c>
      <c r="I52" s="1477">
        <v>2668.0966381232984</v>
      </c>
      <c r="J52" s="1808">
        <v>243425.88996295378</v>
      </c>
      <c r="K52" s="846">
        <v>18992</v>
      </c>
      <c r="L52" s="542"/>
    </row>
    <row r="53" spans="1:13" ht="12.75" customHeight="1" x14ac:dyDescent="0.2">
      <c r="A53" s="536"/>
      <c r="B53" s="544"/>
      <c r="C53" s="1057"/>
      <c r="D53" s="1111"/>
      <c r="E53" s="1111"/>
      <c r="F53" s="1111"/>
      <c r="G53" s="1111"/>
      <c r="H53" s="1111"/>
      <c r="I53" s="1575"/>
      <c r="J53" s="1112"/>
      <c r="K53" s="927"/>
      <c r="L53" s="542"/>
    </row>
    <row r="54" spans="1:13" ht="12.75" customHeight="1" x14ac:dyDescent="0.2">
      <c r="A54" s="538" t="s">
        <v>10</v>
      </c>
      <c r="B54" s="545">
        <f>SUM(B51:B52)</f>
        <v>124302.4239298</v>
      </c>
      <c r="C54" s="1113">
        <f t="shared" ref="C54:K54" si="2">SUM(C51:C52)</f>
        <v>1330004.5635576164</v>
      </c>
      <c r="D54" s="1113">
        <f t="shared" si="2"/>
        <v>642079.14400000009</v>
      </c>
      <c r="E54" s="1113">
        <f t="shared" si="2"/>
        <v>1646.7837500000001</v>
      </c>
      <c r="F54" s="1113">
        <f t="shared" si="2"/>
        <v>60632.877999999997</v>
      </c>
      <c r="G54" s="1113">
        <f t="shared" si="2"/>
        <v>0</v>
      </c>
      <c r="H54" s="1113">
        <f t="shared" si="2"/>
        <v>12476.360669999998</v>
      </c>
      <c r="I54" s="1114">
        <f t="shared" si="2"/>
        <v>6574.9900000000007</v>
      </c>
      <c r="J54" s="1115">
        <f t="shared" si="2"/>
        <v>606594.40713761642</v>
      </c>
      <c r="K54" s="960">
        <f t="shared" si="2"/>
        <v>47431</v>
      </c>
      <c r="L54" s="542"/>
    </row>
    <row r="55" spans="1:13" ht="12.75" customHeight="1" thickBot="1" x14ac:dyDescent="0.25">
      <c r="A55" s="80"/>
      <c r="B55" s="546"/>
      <c r="C55" s="547"/>
      <c r="D55" s="547"/>
      <c r="E55" s="547"/>
      <c r="F55" s="547"/>
      <c r="G55" s="547"/>
      <c r="H55" s="548"/>
      <c r="I55" s="1576"/>
      <c r="J55" s="616"/>
      <c r="K55" s="713"/>
      <c r="L55" s="543"/>
    </row>
    <row r="56" spans="1:13" ht="12.75" customHeight="1" x14ac:dyDescent="0.2">
      <c r="A56" s="665"/>
      <c r="B56" s="666"/>
      <c r="C56" s="667"/>
      <c r="D56" s="667"/>
      <c r="E56" s="667"/>
      <c r="F56" s="667"/>
      <c r="G56" s="667"/>
      <c r="H56" s="667"/>
      <c r="I56" s="1707"/>
      <c r="J56" s="1707"/>
      <c r="K56" s="828"/>
      <c r="L56" s="543"/>
    </row>
    <row r="57" spans="1:13" x14ac:dyDescent="0.2">
      <c r="A57" s="669" t="s">
        <v>2061</v>
      </c>
      <c r="B57" s="608"/>
      <c r="C57" s="272"/>
      <c r="D57" s="272"/>
      <c r="E57" s="272"/>
      <c r="F57" s="272"/>
      <c r="G57" s="272"/>
      <c r="H57" s="272"/>
      <c r="I57" s="1708"/>
      <c r="J57" s="1708"/>
      <c r="K57" s="673"/>
      <c r="L57" s="12"/>
    </row>
    <row r="58" spans="1:13" ht="12" customHeight="1" x14ac:dyDescent="0.2">
      <c r="A58" s="2037" t="s">
        <v>2143</v>
      </c>
      <c r="B58" s="2035"/>
      <c r="C58" s="2035"/>
      <c r="D58" s="2035"/>
      <c r="E58" s="2035"/>
      <c r="F58" s="2035"/>
      <c r="G58" s="2035"/>
      <c r="H58" s="2035"/>
      <c r="I58" s="2036"/>
      <c r="J58" s="2037"/>
      <c r="K58" s="2036"/>
      <c r="L58" s="15"/>
      <c r="M58" s="16"/>
    </row>
    <row r="59" spans="1:13" ht="36" customHeight="1" x14ac:dyDescent="0.2">
      <c r="A59" s="2034" t="s">
        <v>2082</v>
      </c>
      <c r="B59" s="2035"/>
      <c r="C59" s="2035"/>
      <c r="D59" s="2035"/>
      <c r="E59" s="2035"/>
      <c r="F59" s="2035"/>
      <c r="G59" s="2035"/>
      <c r="H59" s="2035"/>
      <c r="I59" s="2036"/>
      <c r="J59" s="2037"/>
      <c r="K59" s="2036"/>
      <c r="L59" s="15"/>
      <c r="M59" s="16"/>
    </row>
    <row r="60" spans="1:13" ht="12.75" customHeight="1" x14ac:dyDescent="0.2">
      <c r="A60" s="2037" t="s">
        <v>1246</v>
      </c>
      <c r="B60" s="2035"/>
      <c r="C60" s="2035"/>
      <c r="D60" s="2035"/>
      <c r="E60" s="2035"/>
      <c r="F60" s="2035"/>
      <c r="G60" s="2035"/>
      <c r="H60" s="2035"/>
      <c r="I60" s="2036"/>
      <c r="J60" s="2037"/>
      <c r="K60" s="2036"/>
      <c r="L60" s="15"/>
    </row>
    <row r="61" spans="1:13" ht="36" customHeight="1" x14ac:dyDescent="0.2">
      <c r="A61" s="2034" t="s">
        <v>2107</v>
      </c>
      <c r="B61" s="2035"/>
      <c r="C61" s="2035"/>
      <c r="D61" s="2035"/>
      <c r="E61" s="2035"/>
      <c r="F61" s="2035"/>
      <c r="G61" s="2035"/>
      <c r="H61" s="2035"/>
      <c r="I61" s="2036"/>
      <c r="J61" s="2037"/>
      <c r="K61" s="2036"/>
    </row>
    <row r="62" spans="1:13" ht="12" customHeight="1" x14ac:dyDescent="0.2">
      <c r="A62" s="2037" t="s">
        <v>2077</v>
      </c>
      <c r="B62" s="2035"/>
      <c r="C62" s="2035"/>
      <c r="D62" s="2035"/>
      <c r="E62" s="2035"/>
      <c r="F62" s="2035"/>
      <c r="G62" s="2035"/>
      <c r="H62" s="2035"/>
      <c r="I62" s="2036"/>
      <c r="J62" s="2037"/>
      <c r="K62" s="2036"/>
      <c r="L62" s="15"/>
      <c r="M62" s="16"/>
    </row>
    <row r="63" spans="1:13" ht="24" customHeight="1" x14ac:dyDescent="0.2">
      <c r="A63" s="2034" t="s">
        <v>2086</v>
      </c>
      <c r="B63" s="2035"/>
      <c r="C63" s="2035"/>
      <c r="D63" s="2035"/>
      <c r="E63" s="2035"/>
      <c r="F63" s="2035"/>
      <c r="G63" s="2035"/>
      <c r="H63" s="2035"/>
      <c r="I63" s="2036"/>
      <c r="J63" s="2037"/>
      <c r="K63" s="2036"/>
      <c r="L63" s="15"/>
      <c r="M63" s="16"/>
    </row>
    <row r="64" spans="1:13" ht="24" customHeight="1" x14ac:dyDescent="0.2">
      <c r="A64" s="2034" t="s">
        <v>1247</v>
      </c>
      <c r="B64" s="2035"/>
      <c r="C64" s="2035"/>
      <c r="D64" s="2035"/>
      <c r="E64" s="2035"/>
      <c r="F64" s="2035"/>
      <c r="G64" s="2035"/>
      <c r="H64" s="2035"/>
      <c r="I64" s="2036"/>
      <c r="J64" s="2037"/>
      <c r="K64" s="2036"/>
    </row>
    <row r="65" spans="1:13" ht="12.75" thickBot="1" x14ac:dyDescent="0.25">
      <c r="A65" s="2038" t="s">
        <v>2127</v>
      </c>
      <c r="B65" s="2039"/>
      <c r="C65" s="2039"/>
      <c r="D65" s="2039"/>
      <c r="E65" s="2039"/>
      <c r="F65" s="2039"/>
      <c r="G65" s="2039"/>
      <c r="H65" s="2039"/>
      <c r="I65" s="2040"/>
      <c r="J65" s="2038"/>
      <c r="K65" s="2040"/>
    </row>
    <row r="66" spans="1:13" x14ac:dyDescent="0.2">
      <c r="A66" s="549"/>
      <c r="B66" s="550"/>
      <c r="C66" s="551"/>
      <c r="D66" s="552"/>
      <c r="E66" s="552"/>
      <c r="F66" s="552"/>
      <c r="G66" s="552"/>
      <c r="H66" s="552"/>
      <c r="I66" s="1637"/>
      <c r="J66" s="1637"/>
      <c r="K66" s="714"/>
      <c r="M66" s="16"/>
    </row>
    <row r="67" spans="1:13" x14ac:dyDescent="0.2">
      <c r="B67" s="112"/>
      <c r="C67" s="112"/>
      <c r="D67" s="112"/>
      <c r="E67" s="112"/>
      <c r="F67" s="112"/>
      <c r="G67" s="112"/>
      <c r="H67" s="112"/>
      <c r="I67" s="112"/>
      <c r="J67" s="112"/>
      <c r="K67" s="112"/>
      <c r="M67" s="16"/>
    </row>
    <row r="68" spans="1:13" x14ac:dyDescent="0.2">
      <c r="A68" s="46"/>
      <c r="B68" s="112"/>
      <c r="C68" s="310"/>
      <c r="D68" s="311"/>
      <c r="E68" s="311"/>
      <c r="F68" s="311"/>
      <c r="G68" s="311"/>
      <c r="H68" s="311"/>
      <c r="I68" s="311"/>
      <c r="J68" s="311"/>
      <c r="K68" s="574"/>
      <c r="M68" s="16"/>
    </row>
    <row r="69" spans="1:13" x14ac:dyDescent="0.2">
      <c r="I69" s="19"/>
      <c r="J69" s="19"/>
    </row>
    <row r="70" spans="1:13" x14ac:dyDescent="0.2">
      <c r="I70" s="19"/>
      <c r="J70" s="19"/>
    </row>
    <row r="71" spans="1:13"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2" x14ac:dyDescent="0.2">
      <c r="A1" s="2056" t="s">
        <v>2141</v>
      </c>
      <c r="B1" s="2057"/>
      <c r="C1" s="2057"/>
      <c r="D1" s="2057"/>
      <c r="E1" s="2057"/>
      <c r="F1" s="2057"/>
      <c r="G1" s="2057"/>
      <c r="H1" s="2057"/>
      <c r="I1" s="2057"/>
      <c r="J1" s="2057"/>
      <c r="K1" s="2058"/>
      <c r="L1" s="12"/>
    </row>
    <row r="2" spans="1:12" ht="13.5" customHeight="1" thickBot="1" x14ac:dyDescent="0.25">
      <c r="A2" s="2044" t="s">
        <v>1943</v>
      </c>
      <c r="B2" s="2045"/>
      <c r="C2" s="2045"/>
      <c r="D2" s="2045"/>
      <c r="E2" s="2045"/>
      <c r="F2" s="2045"/>
      <c r="G2" s="2045"/>
      <c r="H2" s="2045"/>
      <c r="I2" s="2045"/>
      <c r="J2" s="2045"/>
      <c r="K2" s="2046"/>
      <c r="L2" s="12"/>
    </row>
    <row r="3" spans="1:12"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2" ht="12.75" x14ac:dyDescent="0.2">
      <c r="A4" s="23" t="s">
        <v>240</v>
      </c>
      <c r="B4" s="1729">
        <v>4681.0752245909998</v>
      </c>
      <c r="C4" s="1202">
        <f>SUM(D4:J4)</f>
        <v>42670.699366376211</v>
      </c>
      <c r="D4" s="1455">
        <v>24260.615000000002</v>
      </c>
      <c r="E4" s="1970">
        <v>0</v>
      </c>
      <c r="F4" s="1098">
        <v>1073.7819999999999</v>
      </c>
      <c r="G4" s="1098">
        <v>0</v>
      </c>
      <c r="H4" s="1855">
        <v>0</v>
      </c>
      <c r="I4" s="1569">
        <v>364.96800000000002</v>
      </c>
      <c r="J4" s="1808">
        <v>16971.334366376206</v>
      </c>
      <c r="K4" s="909">
        <v>1676</v>
      </c>
      <c r="L4" s="523"/>
    </row>
    <row r="5" spans="1:12" ht="12.75" x14ac:dyDescent="0.2">
      <c r="A5" s="3" t="s">
        <v>556</v>
      </c>
      <c r="B5" s="1729">
        <v>422.76737595140003</v>
      </c>
      <c r="C5" s="1202">
        <f t="shared" ref="C5:C68" si="0">SUM(D5:J5)</f>
        <v>8512.54414523593</v>
      </c>
      <c r="D5" s="1455">
        <v>3193.154</v>
      </c>
      <c r="E5" s="1970">
        <v>0</v>
      </c>
      <c r="F5" s="1098">
        <v>144.947</v>
      </c>
      <c r="G5" s="1098">
        <v>0</v>
      </c>
      <c r="H5" s="1855">
        <v>0</v>
      </c>
      <c r="I5" s="1570">
        <v>55.902999999999999</v>
      </c>
      <c r="J5" s="1808">
        <v>5118.5401452359301</v>
      </c>
      <c r="K5" s="910">
        <v>229</v>
      </c>
      <c r="L5" s="523"/>
    </row>
    <row r="6" spans="1:12" ht="12.75" x14ac:dyDescent="0.2">
      <c r="A6" s="3" t="s">
        <v>557</v>
      </c>
      <c r="B6" s="1729">
        <v>1161.2197786705001</v>
      </c>
      <c r="C6" s="1202">
        <f t="shared" si="0"/>
        <v>8890.015416872393</v>
      </c>
      <c r="D6" s="1455">
        <v>5105.2370000000001</v>
      </c>
      <c r="E6" s="1970">
        <v>0</v>
      </c>
      <c r="F6" s="1098">
        <v>272.39999999999998</v>
      </c>
      <c r="G6" s="1098">
        <v>0</v>
      </c>
      <c r="H6" s="1855">
        <v>0</v>
      </c>
      <c r="I6" s="1570">
        <v>58.512</v>
      </c>
      <c r="J6" s="1808">
        <v>3453.866416872394</v>
      </c>
      <c r="K6" s="910">
        <v>272</v>
      </c>
      <c r="L6" s="523"/>
    </row>
    <row r="7" spans="1:12" ht="12.75" x14ac:dyDescent="0.2">
      <c r="A7" s="3" t="s">
        <v>133</v>
      </c>
      <c r="B7" s="1729">
        <v>2759.3614381514999</v>
      </c>
      <c r="C7" s="1202">
        <f t="shared" si="0"/>
        <v>18909.600690909032</v>
      </c>
      <c r="D7" s="1455">
        <v>8726.0660000000007</v>
      </c>
      <c r="E7" s="1970">
        <v>0</v>
      </c>
      <c r="F7" s="1098">
        <v>916.43499999999995</v>
      </c>
      <c r="G7" s="1098">
        <v>0</v>
      </c>
      <c r="H7" s="1855">
        <v>0</v>
      </c>
      <c r="I7" s="1570">
        <v>186.035</v>
      </c>
      <c r="J7" s="1808">
        <v>9081.0646909090319</v>
      </c>
      <c r="K7" s="910">
        <v>854</v>
      </c>
      <c r="L7" s="523"/>
    </row>
    <row r="8" spans="1:12" ht="12.75" x14ac:dyDescent="0.2">
      <c r="A8" s="3" t="s">
        <v>558</v>
      </c>
      <c r="B8" s="1729">
        <v>360.76208927010003</v>
      </c>
      <c r="C8" s="1202">
        <f t="shared" si="0"/>
        <v>2311.0564866381246</v>
      </c>
      <c r="D8" s="1455">
        <v>1120.3869999999999</v>
      </c>
      <c r="E8" s="1970">
        <v>0</v>
      </c>
      <c r="F8" s="1098">
        <v>91.680999999999997</v>
      </c>
      <c r="G8" s="1098">
        <v>0</v>
      </c>
      <c r="H8" s="1855">
        <v>0</v>
      </c>
      <c r="I8" s="1570">
        <v>36.652000000000001</v>
      </c>
      <c r="J8" s="1808">
        <v>1062.3364866381248</v>
      </c>
      <c r="K8" s="910">
        <v>95</v>
      </c>
      <c r="L8" s="523"/>
    </row>
    <row r="9" spans="1:12" ht="12.75" x14ac:dyDescent="0.2">
      <c r="A9" s="3" t="s">
        <v>559</v>
      </c>
      <c r="B9" s="1729">
        <v>2323.7890188172</v>
      </c>
      <c r="C9" s="1202">
        <f t="shared" si="0"/>
        <v>16071.557025598691</v>
      </c>
      <c r="D9" s="1455">
        <v>7065.1880000000001</v>
      </c>
      <c r="E9" s="1970">
        <v>0</v>
      </c>
      <c r="F9" s="1098">
        <v>589.154</v>
      </c>
      <c r="G9" s="1098">
        <v>0</v>
      </c>
      <c r="H9" s="1855">
        <v>0</v>
      </c>
      <c r="I9" s="1570">
        <v>190.09700000000001</v>
      </c>
      <c r="J9" s="1808">
        <v>8227.118025598691</v>
      </c>
      <c r="K9" s="910">
        <v>742</v>
      </c>
      <c r="L9" s="523"/>
    </row>
    <row r="10" spans="1:12" ht="12.75" x14ac:dyDescent="0.2">
      <c r="A10" s="3" t="s">
        <v>54</v>
      </c>
      <c r="B10" s="1729">
        <v>361.93890536719999</v>
      </c>
      <c r="C10" s="1202">
        <f t="shared" si="0"/>
        <v>2225.458262209645</v>
      </c>
      <c r="D10" s="1455">
        <v>1318.7639999999999</v>
      </c>
      <c r="E10" s="1970">
        <v>0</v>
      </c>
      <c r="F10" s="1098">
        <v>46.054000000000002</v>
      </c>
      <c r="G10" s="1098">
        <v>0</v>
      </c>
      <c r="H10" s="1855">
        <v>0</v>
      </c>
      <c r="I10" s="1570">
        <v>0</v>
      </c>
      <c r="J10" s="1808">
        <v>860.64026220964479</v>
      </c>
      <c r="K10" s="910">
        <v>83</v>
      </c>
      <c r="L10" s="523"/>
    </row>
    <row r="11" spans="1:12" ht="12.75" x14ac:dyDescent="0.2">
      <c r="A11" s="3" t="s">
        <v>135</v>
      </c>
      <c r="B11" s="1729">
        <v>1111.2173373798</v>
      </c>
      <c r="C11" s="1202">
        <f t="shared" si="0"/>
        <v>9734.331521944805</v>
      </c>
      <c r="D11" s="1455">
        <v>3779.14</v>
      </c>
      <c r="E11" s="1970">
        <v>0</v>
      </c>
      <c r="F11" s="1098">
        <v>223.50399999999999</v>
      </c>
      <c r="G11" s="1098">
        <v>0</v>
      </c>
      <c r="H11" s="1855">
        <v>0</v>
      </c>
      <c r="I11" s="1098">
        <v>51.997</v>
      </c>
      <c r="J11" s="1811">
        <v>5679.6905219448063</v>
      </c>
      <c r="K11" s="910">
        <v>449</v>
      </c>
      <c r="L11" s="523"/>
    </row>
    <row r="12" spans="1:12" ht="12.75" x14ac:dyDescent="0.2">
      <c r="A12" s="3" t="s">
        <v>560</v>
      </c>
      <c r="B12" s="1729">
        <v>863.13724966949985</v>
      </c>
      <c r="C12" s="1202">
        <f t="shared" si="0"/>
        <v>6242.7900613047514</v>
      </c>
      <c r="D12" s="1455">
        <v>3951.721</v>
      </c>
      <c r="E12" s="1970">
        <v>0</v>
      </c>
      <c r="F12" s="1098">
        <v>129.40199999999999</v>
      </c>
      <c r="G12" s="1098">
        <v>0</v>
      </c>
      <c r="H12" s="1855">
        <v>0</v>
      </c>
      <c r="I12" s="1098">
        <v>66.816999999999993</v>
      </c>
      <c r="J12" s="1811">
        <v>2094.8500613047518</v>
      </c>
      <c r="K12" s="910">
        <v>191</v>
      </c>
      <c r="L12" s="523"/>
    </row>
    <row r="13" spans="1:12" ht="12.75" x14ac:dyDescent="0.2">
      <c r="A13" s="3" t="s">
        <v>561</v>
      </c>
      <c r="B13" s="1729">
        <v>10488.604626158</v>
      </c>
      <c r="C13" s="1202">
        <f t="shared" si="0"/>
        <v>69414.354649652916</v>
      </c>
      <c r="D13" s="1455">
        <v>33333.478000000003</v>
      </c>
      <c r="E13" s="1970">
        <v>0</v>
      </c>
      <c r="F13" s="1098">
        <v>4071.7179999999998</v>
      </c>
      <c r="G13" s="1098">
        <v>0</v>
      </c>
      <c r="H13" s="1855">
        <v>0</v>
      </c>
      <c r="I13" s="1098">
        <v>630.03800000000001</v>
      </c>
      <c r="J13" s="1811">
        <v>31379.120649652908</v>
      </c>
      <c r="K13" s="910">
        <v>1959</v>
      </c>
      <c r="L13" s="523"/>
    </row>
    <row r="14" spans="1:12" ht="12.75" x14ac:dyDescent="0.2">
      <c r="A14" s="3" t="s">
        <v>562</v>
      </c>
      <c r="B14" s="1729">
        <v>2421.9265458513</v>
      </c>
      <c r="C14" s="1202">
        <f t="shared" si="0"/>
        <v>18668.003828496476</v>
      </c>
      <c r="D14" s="1455">
        <v>10967.053</v>
      </c>
      <c r="E14" s="1970">
        <v>0</v>
      </c>
      <c r="F14" s="1098">
        <v>704.15</v>
      </c>
      <c r="G14" s="1098">
        <v>0</v>
      </c>
      <c r="H14" s="1855">
        <v>0</v>
      </c>
      <c r="I14" s="1098">
        <v>260.04700000000003</v>
      </c>
      <c r="J14" s="1811">
        <v>6736.7538284964739</v>
      </c>
      <c r="K14" s="910">
        <v>595</v>
      </c>
      <c r="L14" s="523"/>
    </row>
    <row r="15" spans="1:12" ht="12.75" x14ac:dyDescent="0.2">
      <c r="A15" s="3" t="s">
        <v>137</v>
      </c>
      <c r="B15" s="1729">
        <v>1053.9339903936</v>
      </c>
      <c r="C15" s="1202">
        <f t="shared" si="0"/>
        <v>9625.130168083715</v>
      </c>
      <c r="D15" s="1455">
        <v>4850.53</v>
      </c>
      <c r="E15" s="1970">
        <v>0</v>
      </c>
      <c r="F15" s="1098">
        <v>274.47199999999998</v>
      </c>
      <c r="G15" s="1098">
        <v>0</v>
      </c>
      <c r="H15" s="1855">
        <v>0</v>
      </c>
      <c r="I15" s="1098">
        <v>101.212</v>
      </c>
      <c r="J15" s="1811">
        <v>4398.9161680837151</v>
      </c>
      <c r="K15" s="910">
        <v>370</v>
      </c>
      <c r="L15" s="523"/>
    </row>
    <row r="16" spans="1:12" ht="12.75" x14ac:dyDescent="0.2">
      <c r="A16" s="3" t="s">
        <v>60</v>
      </c>
      <c r="B16" s="1729">
        <v>837.09314058650011</v>
      </c>
      <c r="C16" s="1202">
        <f t="shared" si="0"/>
        <v>7790.9588710168264</v>
      </c>
      <c r="D16" s="1455">
        <v>3380.6729999999998</v>
      </c>
      <c r="E16" s="1970">
        <v>0</v>
      </c>
      <c r="F16" s="1098">
        <v>159.65100000000001</v>
      </c>
      <c r="G16" s="1098">
        <v>0</v>
      </c>
      <c r="H16" s="1855">
        <v>0</v>
      </c>
      <c r="I16" s="1098">
        <v>3.55</v>
      </c>
      <c r="J16" s="1811">
        <v>4247.0848710168266</v>
      </c>
      <c r="K16" s="910">
        <v>355</v>
      </c>
      <c r="L16" s="523"/>
    </row>
    <row r="17" spans="1:12" ht="12.75" x14ac:dyDescent="0.2">
      <c r="A17" s="3" t="s">
        <v>563</v>
      </c>
      <c r="B17" s="1729">
        <v>2710.9502485977</v>
      </c>
      <c r="C17" s="1202">
        <f t="shared" si="0"/>
        <v>22168.777319071072</v>
      </c>
      <c r="D17" s="1455">
        <v>13968.71</v>
      </c>
      <c r="E17" s="1970">
        <v>0</v>
      </c>
      <c r="F17" s="1098">
        <v>1249.271</v>
      </c>
      <c r="G17" s="1098">
        <v>0</v>
      </c>
      <c r="H17" s="1855">
        <v>0</v>
      </c>
      <c r="I17" s="1098">
        <v>134.792</v>
      </c>
      <c r="J17" s="1811">
        <v>6816.004319071074</v>
      </c>
      <c r="K17" s="910">
        <v>601</v>
      </c>
      <c r="L17" s="523"/>
    </row>
    <row r="18" spans="1:12" ht="12.75" x14ac:dyDescent="0.2">
      <c r="A18" s="3" t="s">
        <v>564</v>
      </c>
      <c r="B18" s="1729">
        <v>3063.2400592693998</v>
      </c>
      <c r="C18" s="1202">
        <f t="shared" si="0"/>
        <v>28397.852848662507</v>
      </c>
      <c r="D18" s="1455">
        <v>15171.222</v>
      </c>
      <c r="E18" s="1970">
        <v>0</v>
      </c>
      <c r="F18" s="1098">
        <v>993.79899999999998</v>
      </c>
      <c r="G18" s="1098">
        <v>0</v>
      </c>
      <c r="H18" s="1855">
        <v>0</v>
      </c>
      <c r="I18" s="1098">
        <v>268.91000000000003</v>
      </c>
      <c r="J18" s="1811">
        <v>11963.921848662505</v>
      </c>
      <c r="K18" s="910">
        <v>992</v>
      </c>
      <c r="L18" s="523"/>
    </row>
    <row r="19" spans="1:12" ht="12.75" x14ac:dyDescent="0.2">
      <c r="A19" s="3" t="s">
        <v>437</v>
      </c>
      <c r="B19" s="1729">
        <v>174939.59689349998</v>
      </c>
      <c r="C19" s="1202">
        <f t="shared" si="0"/>
        <v>1778367.051847429</v>
      </c>
      <c r="D19" s="1455">
        <v>577802.799</v>
      </c>
      <c r="E19" s="1970">
        <v>15741.049080000003</v>
      </c>
      <c r="F19" s="1098">
        <v>88139.303</v>
      </c>
      <c r="G19" s="1098">
        <v>0</v>
      </c>
      <c r="H19" s="1855">
        <v>36574.434349999996</v>
      </c>
      <c r="I19" s="1098">
        <v>15776.145</v>
      </c>
      <c r="J19" s="1811">
        <v>1044333.3214174289</v>
      </c>
      <c r="K19" s="910">
        <v>49138</v>
      </c>
      <c r="L19" s="523"/>
    </row>
    <row r="20" spans="1:12" ht="12.75" x14ac:dyDescent="0.2">
      <c r="A20" s="3" t="s">
        <v>141</v>
      </c>
      <c r="B20" s="1729">
        <v>1233.6543333074001</v>
      </c>
      <c r="C20" s="1202">
        <f t="shared" si="0"/>
        <v>12334.979155388468</v>
      </c>
      <c r="D20" s="1455">
        <v>6517.1019999999999</v>
      </c>
      <c r="E20" s="1970">
        <v>0</v>
      </c>
      <c r="F20" s="1098">
        <v>247.137</v>
      </c>
      <c r="G20" s="1098">
        <v>0</v>
      </c>
      <c r="H20" s="1855">
        <v>0</v>
      </c>
      <c r="I20" s="1098">
        <v>71.522999999999996</v>
      </c>
      <c r="J20" s="1811">
        <v>5499.2171553884682</v>
      </c>
      <c r="K20" s="910">
        <v>424</v>
      </c>
      <c r="L20" s="523"/>
    </row>
    <row r="21" spans="1:12" ht="12.75" x14ac:dyDescent="0.2">
      <c r="A21" s="3" t="s">
        <v>565</v>
      </c>
      <c r="B21" s="1729">
        <v>695.39206787569992</v>
      </c>
      <c r="C21" s="1202">
        <f t="shared" si="0"/>
        <v>5232.1911461722448</v>
      </c>
      <c r="D21" s="1455">
        <v>2885.9879999999998</v>
      </c>
      <c r="E21" s="1970">
        <v>0</v>
      </c>
      <c r="F21" s="1098">
        <v>115.983</v>
      </c>
      <c r="G21" s="1098">
        <v>0</v>
      </c>
      <c r="H21" s="1855">
        <v>0</v>
      </c>
      <c r="I21" s="1098">
        <v>13.337999999999999</v>
      </c>
      <c r="J21" s="1811">
        <v>2216.8821461722446</v>
      </c>
      <c r="K21" s="910">
        <v>227</v>
      </c>
      <c r="L21" s="523"/>
    </row>
    <row r="22" spans="1:12" ht="12.75" x14ac:dyDescent="0.2">
      <c r="A22" s="3" t="s">
        <v>443</v>
      </c>
      <c r="B22" s="1729">
        <v>5255.3209367649997</v>
      </c>
      <c r="C22" s="1202">
        <f t="shared" si="0"/>
        <v>36571.702268549205</v>
      </c>
      <c r="D22" s="1455">
        <v>18294.923999999999</v>
      </c>
      <c r="E22" s="1970">
        <v>0</v>
      </c>
      <c r="F22" s="1098">
        <v>2921.51</v>
      </c>
      <c r="G22" s="1098">
        <v>0</v>
      </c>
      <c r="H22" s="1855">
        <v>0</v>
      </c>
      <c r="I22" s="1098">
        <v>396.59699999999998</v>
      </c>
      <c r="J22" s="1811">
        <v>14958.671268549202</v>
      </c>
      <c r="K22" s="910">
        <v>1201</v>
      </c>
      <c r="L22" s="523"/>
    </row>
    <row r="23" spans="1:12" ht="12.75" x14ac:dyDescent="0.2">
      <c r="A23" s="3" t="s">
        <v>566</v>
      </c>
      <c r="B23" s="1729">
        <v>1135.3938033955001</v>
      </c>
      <c r="C23" s="1202">
        <f t="shared" si="0"/>
        <v>7950.6251622474911</v>
      </c>
      <c r="D23" s="1455">
        <v>4398.5950000000003</v>
      </c>
      <c r="E23" s="1970">
        <v>0</v>
      </c>
      <c r="F23" s="1098">
        <v>308.89100000000002</v>
      </c>
      <c r="G23" s="1098">
        <v>0</v>
      </c>
      <c r="H23" s="1855">
        <v>0</v>
      </c>
      <c r="I23" s="1098">
        <v>36.625</v>
      </c>
      <c r="J23" s="1811">
        <v>3206.5141622474912</v>
      </c>
      <c r="K23" s="910">
        <v>317</v>
      </c>
      <c r="L23" s="523"/>
    </row>
    <row r="24" spans="1:12" ht="12.75" x14ac:dyDescent="0.2">
      <c r="A24" s="3" t="s">
        <v>258</v>
      </c>
      <c r="B24" s="1729">
        <v>1159.0663793925</v>
      </c>
      <c r="C24" s="1202">
        <f t="shared" si="0"/>
        <v>8234.6859904063967</v>
      </c>
      <c r="D24" s="1455">
        <v>5060.134</v>
      </c>
      <c r="E24" s="1970">
        <v>0</v>
      </c>
      <c r="F24" s="1098">
        <v>311.17399999999998</v>
      </c>
      <c r="G24" s="1098">
        <v>0</v>
      </c>
      <c r="H24" s="1855">
        <v>0</v>
      </c>
      <c r="I24" s="1098">
        <v>81.72</v>
      </c>
      <c r="J24" s="1811">
        <v>2781.657990406396</v>
      </c>
      <c r="K24" s="910">
        <v>309</v>
      </c>
      <c r="L24" s="523"/>
    </row>
    <row r="25" spans="1:12" ht="12.75" x14ac:dyDescent="0.2">
      <c r="A25" s="3" t="s">
        <v>567</v>
      </c>
      <c r="B25" s="1729">
        <v>34629.876143410002</v>
      </c>
      <c r="C25" s="1202">
        <f t="shared" si="0"/>
        <v>224338.71629631438</v>
      </c>
      <c r="D25" s="1455">
        <v>91571.229000000007</v>
      </c>
      <c r="E25" s="1970">
        <v>0</v>
      </c>
      <c r="F25" s="1098">
        <v>17752.633999999998</v>
      </c>
      <c r="G25" s="1098">
        <v>0</v>
      </c>
      <c r="H25" s="1855">
        <v>0</v>
      </c>
      <c r="I25" s="1098">
        <v>3865.5320000000002</v>
      </c>
      <c r="J25" s="1811">
        <v>111149.32129631437</v>
      </c>
      <c r="K25" s="910">
        <v>7028</v>
      </c>
      <c r="L25" s="523"/>
    </row>
    <row r="26" spans="1:12" ht="12.75" x14ac:dyDescent="0.2">
      <c r="A26" s="3" t="s">
        <v>568</v>
      </c>
      <c r="B26" s="1729">
        <v>1313.665792642</v>
      </c>
      <c r="C26" s="1202">
        <f t="shared" si="0"/>
        <v>12470.818996511814</v>
      </c>
      <c r="D26" s="1455">
        <v>5828.9059999999999</v>
      </c>
      <c r="E26" s="1970">
        <v>0</v>
      </c>
      <c r="F26" s="1098">
        <v>292.48899999999998</v>
      </c>
      <c r="G26" s="1098">
        <v>0</v>
      </c>
      <c r="H26" s="1855">
        <v>0</v>
      </c>
      <c r="I26" s="1098">
        <v>104.134</v>
      </c>
      <c r="J26" s="1811">
        <v>6245.2899965118158</v>
      </c>
      <c r="K26" s="910">
        <v>373</v>
      </c>
      <c r="L26" s="523"/>
    </row>
    <row r="27" spans="1:12" ht="12.75" x14ac:dyDescent="0.2">
      <c r="A27" s="3" t="s">
        <v>569</v>
      </c>
      <c r="B27" s="1729">
        <v>418.60067808809998</v>
      </c>
      <c r="C27" s="1202">
        <f t="shared" si="0"/>
        <v>3426.6271611546763</v>
      </c>
      <c r="D27" s="1455">
        <v>1443.9770000000001</v>
      </c>
      <c r="E27" s="1970">
        <v>0</v>
      </c>
      <c r="F27" s="1098">
        <v>47.585000000000001</v>
      </c>
      <c r="G27" s="1098">
        <v>0</v>
      </c>
      <c r="H27" s="1855">
        <v>0</v>
      </c>
      <c r="I27" s="1098">
        <v>15.442</v>
      </c>
      <c r="J27" s="1811">
        <v>1919.6231611546764</v>
      </c>
      <c r="K27" s="910">
        <v>139</v>
      </c>
      <c r="L27" s="523"/>
    </row>
    <row r="28" spans="1:12" ht="12.75" x14ac:dyDescent="0.2">
      <c r="A28" s="3" t="s">
        <v>449</v>
      </c>
      <c r="B28" s="1729">
        <v>2089.3534675732003</v>
      </c>
      <c r="C28" s="1202">
        <f t="shared" si="0"/>
        <v>15795.6138850842</v>
      </c>
      <c r="D28" s="1455">
        <v>7076.9939999999997</v>
      </c>
      <c r="E28" s="1970">
        <v>0</v>
      </c>
      <c r="F28" s="1098">
        <v>522.05999999999995</v>
      </c>
      <c r="G28" s="1098">
        <v>0</v>
      </c>
      <c r="H28" s="1855">
        <v>0</v>
      </c>
      <c r="I28" s="1098">
        <v>41.86</v>
      </c>
      <c r="J28" s="1811">
        <v>8154.699885084201</v>
      </c>
      <c r="K28" s="910">
        <v>858</v>
      </c>
    </row>
    <row r="29" spans="1:12" ht="12.75" x14ac:dyDescent="0.2">
      <c r="A29" s="3" t="s">
        <v>75</v>
      </c>
      <c r="B29" s="1729">
        <v>1428.1503733902</v>
      </c>
      <c r="C29" s="1202">
        <f t="shared" si="0"/>
        <v>10350.754083847372</v>
      </c>
      <c r="D29" s="1455">
        <v>4709.1530000000002</v>
      </c>
      <c r="E29" s="1970">
        <v>0</v>
      </c>
      <c r="F29" s="1098">
        <v>227.05099999999999</v>
      </c>
      <c r="G29" s="1098">
        <v>0</v>
      </c>
      <c r="H29" s="1855">
        <v>0</v>
      </c>
      <c r="I29" s="1098">
        <v>99.555000000000007</v>
      </c>
      <c r="J29" s="1811">
        <v>5314.9950838473715</v>
      </c>
      <c r="K29" s="910">
        <v>459</v>
      </c>
      <c r="L29" s="523"/>
    </row>
    <row r="30" spans="1:12" ht="12.75" x14ac:dyDescent="0.2">
      <c r="A30" s="3" t="s">
        <v>570</v>
      </c>
      <c r="B30" s="1729">
        <v>877.37670945449997</v>
      </c>
      <c r="C30" s="1202">
        <f t="shared" si="0"/>
        <v>7362.4950396002378</v>
      </c>
      <c r="D30" s="1455">
        <v>3175.7579999999998</v>
      </c>
      <c r="E30" s="1970">
        <v>0</v>
      </c>
      <c r="F30" s="1098">
        <v>184.589</v>
      </c>
      <c r="G30" s="1098">
        <v>0</v>
      </c>
      <c r="H30" s="1855">
        <v>0</v>
      </c>
      <c r="I30" s="1098">
        <v>18.651</v>
      </c>
      <c r="J30" s="1811">
        <v>3983.4970396002382</v>
      </c>
      <c r="K30" s="910">
        <v>244</v>
      </c>
      <c r="L30" s="523"/>
    </row>
    <row r="31" spans="1:12" ht="12.75" x14ac:dyDescent="0.2">
      <c r="A31" s="3" t="s">
        <v>76</v>
      </c>
      <c r="B31" s="1729">
        <v>3056.9750884039995</v>
      </c>
      <c r="C31" s="1202">
        <f t="shared" si="0"/>
        <v>55604.592017514165</v>
      </c>
      <c r="D31" s="1455">
        <v>19297.27</v>
      </c>
      <c r="E31" s="1970">
        <v>0</v>
      </c>
      <c r="F31" s="1098">
        <v>785.16700000000003</v>
      </c>
      <c r="G31" s="1098">
        <v>0</v>
      </c>
      <c r="H31" s="1855">
        <v>0</v>
      </c>
      <c r="I31" s="1098">
        <v>179.256</v>
      </c>
      <c r="J31" s="1811">
        <v>35342.899017514166</v>
      </c>
      <c r="K31" s="910">
        <v>1509</v>
      </c>
      <c r="L31" s="523"/>
    </row>
    <row r="32" spans="1:12" ht="12.75" x14ac:dyDescent="0.2">
      <c r="A32" s="3" t="s">
        <v>147</v>
      </c>
      <c r="B32" s="1729">
        <v>2603.7164101439002</v>
      </c>
      <c r="C32" s="1202">
        <f t="shared" si="0"/>
        <v>16845.297815835347</v>
      </c>
      <c r="D32" s="1455">
        <v>9441.7950000000001</v>
      </c>
      <c r="E32" s="1970">
        <v>0</v>
      </c>
      <c r="F32" s="1098">
        <v>506.59300000000002</v>
      </c>
      <c r="G32" s="1098">
        <v>0</v>
      </c>
      <c r="H32" s="1855">
        <v>0</v>
      </c>
      <c r="I32" s="1098">
        <v>79.272000000000006</v>
      </c>
      <c r="J32" s="1811">
        <v>6817.6378158353446</v>
      </c>
      <c r="K32" s="910">
        <v>754</v>
      </c>
      <c r="L32" s="523"/>
    </row>
    <row r="33" spans="1:12" ht="12.75" x14ac:dyDescent="0.2">
      <c r="A33" s="3" t="s">
        <v>571</v>
      </c>
      <c r="B33" s="1729">
        <v>363.84622191260002</v>
      </c>
      <c r="C33" s="1202">
        <f t="shared" si="0"/>
        <v>6482.672259252864</v>
      </c>
      <c r="D33" s="1455">
        <v>3538.076</v>
      </c>
      <c r="E33" s="1970">
        <v>0</v>
      </c>
      <c r="F33" s="1098">
        <v>35.817</v>
      </c>
      <c r="G33" s="1098">
        <v>0</v>
      </c>
      <c r="H33" s="1855">
        <v>0</v>
      </c>
      <c r="I33" s="1098">
        <v>10</v>
      </c>
      <c r="J33" s="1811">
        <v>2898.7792592528635</v>
      </c>
      <c r="K33" s="910">
        <v>184</v>
      </c>
      <c r="L33" s="523"/>
    </row>
    <row r="34" spans="1:12" ht="12.75" x14ac:dyDescent="0.2">
      <c r="A34" s="3" t="s">
        <v>78</v>
      </c>
      <c r="B34" s="1729">
        <v>1010.0846501392</v>
      </c>
      <c r="C34" s="1202">
        <f t="shared" si="0"/>
        <v>5747.7121135790294</v>
      </c>
      <c r="D34" s="1455">
        <v>3430.125</v>
      </c>
      <c r="E34" s="1970">
        <v>0</v>
      </c>
      <c r="F34" s="1098">
        <v>162.262</v>
      </c>
      <c r="G34" s="1098">
        <v>0</v>
      </c>
      <c r="H34" s="1855">
        <v>0</v>
      </c>
      <c r="I34" s="1098">
        <v>9.8160000000000007</v>
      </c>
      <c r="J34" s="1811">
        <v>2145.5091135790299</v>
      </c>
      <c r="K34" s="910">
        <v>227</v>
      </c>
      <c r="L34" s="523"/>
    </row>
    <row r="35" spans="1:12" ht="12.75" x14ac:dyDescent="0.2">
      <c r="A35" s="3" t="s">
        <v>572</v>
      </c>
      <c r="B35" s="1729">
        <v>3051.0032644373</v>
      </c>
      <c r="C35" s="1202">
        <f t="shared" si="0"/>
        <v>22068.70884258033</v>
      </c>
      <c r="D35" s="1455">
        <v>10355.838</v>
      </c>
      <c r="E35" s="1970">
        <v>0</v>
      </c>
      <c r="F35" s="1098">
        <v>1052.694</v>
      </c>
      <c r="G35" s="1098">
        <v>0</v>
      </c>
      <c r="H35" s="1855">
        <v>0</v>
      </c>
      <c r="I35" s="1098">
        <v>261.96499999999997</v>
      </c>
      <c r="J35" s="1811">
        <v>10398.211842580331</v>
      </c>
      <c r="K35" s="910">
        <v>700</v>
      </c>
      <c r="L35" s="523"/>
    </row>
    <row r="36" spans="1:12" ht="12.75" x14ac:dyDescent="0.2">
      <c r="A36" s="3" t="s">
        <v>379</v>
      </c>
      <c r="B36" s="1729">
        <v>479.66885829760002</v>
      </c>
      <c r="C36" s="1202">
        <f t="shared" si="0"/>
        <v>5817.674380694416</v>
      </c>
      <c r="D36" s="1455">
        <v>2562.39</v>
      </c>
      <c r="E36" s="1970">
        <v>0</v>
      </c>
      <c r="F36" s="1098">
        <v>66.003</v>
      </c>
      <c r="G36" s="1098">
        <v>0</v>
      </c>
      <c r="H36" s="1855">
        <v>0</v>
      </c>
      <c r="I36" s="1098">
        <v>18.163</v>
      </c>
      <c r="J36" s="1811">
        <v>3171.1183806944159</v>
      </c>
      <c r="K36" s="910">
        <v>210</v>
      </c>
      <c r="L36" s="523"/>
    </row>
    <row r="37" spans="1:12" ht="12.75" x14ac:dyDescent="0.2">
      <c r="A37" s="3" t="s">
        <v>463</v>
      </c>
      <c r="B37" s="1729">
        <v>1460.7546186233001</v>
      </c>
      <c r="C37" s="1202">
        <f t="shared" si="0"/>
        <v>11544.325183509962</v>
      </c>
      <c r="D37" s="1455">
        <v>5983.5590000000002</v>
      </c>
      <c r="E37" s="1970">
        <v>0</v>
      </c>
      <c r="F37" s="1098">
        <v>354.22300000000001</v>
      </c>
      <c r="G37" s="1098">
        <v>0</v>
      </c>
      <c r="H37" s="1855">
        <v>0</v>
      </c>
      <c r="I37" s="1098">
        <v>71.616</v>
      </c>
      <c r="J37" s="1811">
        <v>5134.9271835099626</v>
      </c>
      <c r="K37" s="910">
        <v>482</v>
      </c>
      <c r="L37" s="523"/>
    </row>
    <row r="38" spans="1:12" ht="12.75" x14ac:dyDescent="0.2">
      <c r="A38" s="3" t="s">
        <v>573</v>
      </c>
      <c r="B38" s="1729">
        <v>297.083781773</v>
      </c>
      <c r="C38" s="1202">
        <f t="shared" si="0"/>
        <v>4330.938133203389</v>
      </c>
      <c r="D38" s="1455">
        <v>1887.9079999999999</v>
      </c>
      <c r="E38" s="1970">
        <v>0</v>
      </c>
      <c r="F38" s="1098">
        <v>20.186</v>
      </c>
      <c r="G38" s="1098">
        <v>0</v>
      </c>
      <c r="H38" s="1855">
        <v>0</v>
      </c>
      <c r="I38" s="1098">
        <v>20</v>
      </c>
      <c r="J38" s="1811">
        <v>2402.844133203389</v>
      </c>
      <c r="K38" s="910">
        <v>151</v>
      </c>
      <c r="L38" s="523"/>
    </row>
    <row r="39" spans="1:12" ht="12.75" x14ac:dyDescent="0.2">
      <c r="A39" s="3" t="s">
        <v>574</v>
      </c>
      <c r="B39" s="1729">
        <v>582.91619546390007</v>
      </c>
      <c r="C39" s="1202">
        <f t="shared" si="0"/>
        <v>5673.0229284377383</v>
      </c>
      <c r="D39" s="1455">
        <v>1984.1369999999999</v>
      </c>
      <c r="E39" s="1970">
        <v>0</v>
      </c>
      <c r="F39" s="1098">
        <v>28.273</v>
      </c>
      <c r="G39" s="1098">
        <v>0</v>
      </c>
      <c r="H39" s="1855">
        <v>0</v>
      </c>
      <c r="I39" s="1098">
        <v>17.495999999999999</v>
      </c>
      <c r="J39" s="1811">
        <v>3643.1169284377384</v>
      </c>
      <c r="K39" s="910">
        <v>247</v>
      </c>
      <c r="L39" s="523"/>
    </row>
    <row r="40" spans="1:12" ht="12.75" x14ac:dyDescent="0.2">
      <c r="A40" s="3" t="s">
        <v>80</v>
      </c>
      <c r="B40" s="1729">
        <v>3503.75045426</v>
      </c>
      <c r="C40" s="1202">
        <f t="shared" si="0"/>
        <v>24384.382310036512</v>
      </c>
      <c r="D40" s="1455">
        <v>12956.627</v>
      </c>
      <c r="E40" s="1970">
        <v>0</v>
      </c>
      <c r="F40" s="1098">
        <v>863.73400000000004</v>
      </c>
      <c r="G40" s="1098">
        <v>0</v>
      </c>
      <c r="H40" s="1855">
        <v>0</v>
      </c>
      <c r="I40" s="1098">
        <v>204.68700000000001</v>
      </c>
      <c r="J40" s="1811">
        <v>10359.334310036509</v>
      </c>
      <c r="K40" s="910">
        <v>1039</v>
      </c>
      <c r="L40" s="523"/>
    </row>
    <row r="41" spans="1:12" ht="12.75" x14ac:dyDescent="0.2">
      <c r="A41" s="3" t="s">
        <v>575</v>
      </c>
      <c r="B41" s="1729">
        <v>1896.1275948354</v>
      </c>
      <c r="C41" s="1202">
        <f t="shared" si="0"/>
        <v>14156.448398008954</v>
      </c>
      <c r="D41" s="1455">
        <v>7144.62</v>
      </c>
      <c r="E41" s="1970">
        <v>0</v>
      </c>
      <c r="F41" s="1098">
        <v>274.33999999999997</v>
      </c>
      <c r="G41" s="1098">
        <v>0</v>
      </c>
      <c r="H41" s="1855">
        <v>0</v>
      </c>
      <c r="I41" s="1098">
        <v>82.66</v>
      </c>
      <c r="J41" s="1811">
        <v>6654.8283980089527</v>
      </c>
      <c r="K41" s="910">
        <v>595</v>
      </c>
      <c r="L41" s="523"/>
    </row>
    <row r="42" spans="1:12" ht="12.75" x14ac:dyDescent="0.2">
      <c r="A42" s="3" t="s">
        <v>82</v>
      </c>
      <c r="B42" s="1729">
        <v>3778.8202153179</v>
      </c>
      <c r="C42" s="1202">
        <f t="shared" si="0"/>
        <v>50355.903121743162</v>
      </c>
      <c r="D42" s="1455">
        <v>19182.266</v>
      </c>
      <c r="E42" s="1970">
        <v>0</v>
      </c>
      <c r="F42" s="1098">
        <v>2422.1660000000002</v>
      </c>
      <c r="G42" s="1098">
        <v>0</v>
      </c>
      <c r="H42" s="1855">
        <v>0</v>
      </c>
      <c r="I42" s="1098">
        <v>140.96899999999999</v>
      </c>
      <c r="J42" s="1811">
        <v>28610.50212174316</v>
      </c>
      <c r="K42" s="910">
        <v>1471</v>
      </c>
      <c r="L42" s="523"/>
    </row>
    <row r="43" spans="1:12" ht="12.75" x14ac:dyDescent="0.2">
      <c r="A43" s="3" t="s">
        <v>469</v>
      </c>
      <c r="B43" s="1729">
        <v>496.04507003979995</v>
      </c>
      <c r="C43" s="1202">
        <f t="shared" si="0"/>
        <v>4284.262622896762</v>
      </c>
      <c r="D43" s="1455">
        <v>2113.19</v>
      </c>
      <c r="E43" s="1970">
        <v>0</v>
      </c>
      <c r="F43" s="1098">
        <v>96.62</v>
      </c>
      <c r="G43" s="1098">
        <v>0</v>
      </c>
      <c r="H43" s="1855">
        <v>0</v>
      </c>
      <c r="I43" s="1098">
        <v>22.954000000000001</v>
      </c>
      <c r="J43" s="1811">
        <v>2051.4986228967614</v>
      </c>
      <c r="K43" s="910">
        <v>211</v>
      </c>
      <c r="L43" s="523"/>
    </row>
    <row r="44" spans="1:12" ht="12.75" x14ac:dyDescent="0.2">
      <c r="A44" s="3" t="s">
        <v>83</v>
      </c>
      <c r="B44" s="1729">
        <v>2722.3765675590003</v>
      </c>
      <c r="C44" s="1202">
        <f t="shared" si="0"/>
        <v>30233.701426632058</v>
      </c>
      <c r="D44" s="1455">
        <v>12467.847</v>
      </c>
      <c r="E44" s="1970">
        <v>0</v>
      </c>
      <c r="F44" s="1098">
        <v>548.68799999999999</v>
      </c>
      <c r="G44" s="1098">
        <v>0</v>
      </c>
      <c r="H44" s="1855">
        <v>0</v>
      </c>
      <c r="I44" s="1098">
        <v>136.65700000000001</v>
      </c>
      <c r="J44" s="1811">
        <v>17080.509426632059</v>
      </c>
      <c r="K44" s="910">
        <v>1079</v>
      </c>
      <c r="L44" s="523"/>
    </row>
    <row r="45" spans="1:12" ht="12.75" x14ac:dyDescent="0.2">
      <c r="A45" s="3" t="s">
        <v>576</v>
      </c>
      <c r="B45" s="1729">
        <v>1690.8904926288001</v>
      </c>
      <c r="C45" s="1202">
        <f t="shared" si="0"/>
        <v>11693.755343827615</v>
      </c>
      <c r="D45" s="1455">
        <v>6125.6030000000001</v>
      </c>
      <c r="E45" s="1970">
        <v>0</v>
      </c>
      <c r="F45" s="1098">
        <v>515.40599999999995</v>
      </c>
      <c r="G45" s="1098">
        <v>0</v>
      </c>
      <c r="H45" s="1855">
        <v>0</v>
      </c>
      <c r="I45" s="1098">
        <v>120.467</v>
      </c>
      <c r="J45" s="1811">
        <v>4932.2793438276158</v>
      </c>
      <c r="K45" s="910">
        <v>402</v>
      </c>
      <c r="L45" s="523"/>
    </row>
    <row r="46" spans="1:12" ht="12.75" x14ac:dyDescent="0.2">
      <c r="A46" s="3" t="s">
        <v>577</v>
      </c>
      <c r="B46" s="1729">
        <v>1791.2992392496999</v>
      </c>
      <c r="C46" s="1202">
        <f t="shared" si="0"/>
        <v>11324.648813934054</v>
      </c>
      <c r="D46" s="1455">
        <v>4983.5219999999999</v>
      </c>
      <c r="E46" s="1970">
        <v>0</v>
      </c>
      <c r="F46" s="1098">
        <v>271.15600000000001</v>
      </c>
      <c r="G46" s="1098">
        <v>0</v>
      </c>
      <c r="H46" s="1855">
        <v>0</v>
      </c>
      <c r="I46" s="1098">
        <v>37.168999999999997</v>
      </c>
      <c r="J46" s="1811">
        <v>6032.8018139340547</v>
      </c>
      <c r="K46" s="910">
        <v>598</v>
      </c>
      <c r="L46" s="523"/>
    </row>
    <row r="47" spans="1:12" ht="12.75" x14ac:dyDescent="0.2">
      <c r="A47" s="3" t="s">
        <v>155</v>
      </c>
      <c r="B47" s="1729">
        <v>989.46547292269997</v>
      </c>
      <c r="C47" s="1202">
        <f t="shared" si="0"/>
        <v>14148.930061156241</v>
      </c>
      <c r="D47" s="1455">
        <v>5401.9279999999999</v>
      </c>
      <c r="E47" s="1970">
        <v>0</v>
      </c>
      <c r="F47" s="1098">
        <v>189.09200000000001</v>
      </c>
      <c r="G47" s="1098">
        <v>0</v>
      </c>
      <c r="H47" s="1855">
        <v>0</v>
      </c>
      <c r="I47" s="1098">
        <v>6.593</v>
      </c>
      <c r="J47" s="1811">
        <v>8551.3170611562418</v>
      </c>
      <c r="K47" s="910">
        <v>470</v>
      </c>
      <c r="L47" s="523"/>
    </row>
    <row r="48" spans="1:12" ht="12.75" x14ac:dyDescent="0.2">
      <c r="A48" s="3" t="s">
        <v>578</v>
      </c>
      <c r="B48" s="1729">
        <v>20842.386132813699</v>
      </c>
      <c r="C48" s="1202">
        <f t="shared" si="0"/>
        <v>126741.2098583474</v>
      </c>
      <c r="D48" s="1455">
        <v>59143.271999999997</v>
      </c>
      <c r="E48" s="1970">
        <v>0</v>
      </c>
      <c r="F48" s="1098">
        <v>8602.9009999999998</v>
      </c>
      <c r="G48" s="1098">
        <v>0</v>
      </c>
      <c r="H48" s="1855">
        <v>0</v>
      </c>
      <c r="I48" s="1098">
        <v>1211.309</v>
      </c>
      <c r="J48" s="1811">
        <v>57783.727858347411</v>
      </c>
      <c r="K48" s="910">
        <v>4570</v>
      </c>
      <c r="L48" s="523"/>
    </row>
    <row r="49" spans="1:12" ht="12.75" x14ac:dyDescent="0.2">
      <c r="A49" s="3" t="s">
        <v>579</v>
      </c>
      <c r="B49" s="1729">
        <v>7311.5130308770003</v>
      </c>
      <c r="C49" s="1202">
        <f t="shared" si="0"/>
        <v>56346.977749186728</v>
      </c>
      <c r="D49" s="1455">
        <v>23945.642</v>
      </c>
      <c r="E49" s="1970">
        <v>0</v>
      </c>
      <c r="F49" s="1098">
        <v>1715.691</v>
      </c>
      <c r="G49" s="1098">
        <v>0</v>
      </c>
      <c r="H49" s="1855">
        <v>0</v>
      </c>
      <c r="I49" s="1098">
        <v>490.15800000000002</v>
      </c>
      <c r="J49" s="1811">
        <v>30195.486749186726</v>
      </c>
      <c r="K49" s="910">
        <v>2028</v>
      </c>
      <c r="L49" s="523"/>
    </row>
    <row r="50" spans="1:12" ht="12.75" x14ac:dyDescent="0.2">
      <c r="A50" s="3" t="s">
        <v>580</v>
      </c>
      <c r="B50" s="1729">
        <v>6267.3704732525002</v>
      </c>
      <c r="C50" s="1202">
        <f t="shared" si="0"/>
        <v>36753.63202157004</v>
      </c>
      <c r="D50" s="1455">
        <v>18455.46</v>
      </c>
      <c r="E50" s="1970">
        <v>0</v>
      </c>
      <c r="F50" s="1098">
        <v>2783.8739999999998</v>
      </c>
      <c r="G50" s="1098">
        <v>0</v>
      </c>
      <c r="H50" s="1855">
        <v>0</v>
      </c>
      <c r="I50" s="1098">
        <v>428.85599999999999</v>
      </c>
      <c r="J50" s="1811">
        <v>15085.442021570039</v>
      </c>
      <c r="K50" s="910">
        <v>1227</v>
      </c>
      <c r="L50" s="523"/>
    </row>
    <row r="51" spans="1:12" ht="12.75" x14ac:dyDescent="0.2">
      <c r="A51" s="3" t="s">
        <v>581</v>
      </c>
      <c r="B51" s="1729">
        <v>3840.8280282637002</v>
      </c>
      <c r="C51" s="1202">
        <f t="shared" si="0"/>
        <v>27385.364474810616</v>
      </c>
      <c r="D51" s="1455">
        <v>13217.687</v>
      </c>
      <c r="E51" s="1970">
        <v>0</v>
      </c>
      <c r="F51" s="1098">
        <v>744.22500000000002</v>
      </c>
      <c r="G51" s="1098">
        <v>0</v>
      </c>
      <c r="H51" s="1855">
        <v>0</v>
      </c>
      <c r="I51" s="1098">
        <v>129.30799999999999</v>
      </c>
      <c r="J51" s="1811">
        <v>13294.144474810615</v>
      </c>
      <c r="K51" s="910">
        <v>1292</v>
      </c>
      <c r="L51" s="523"/>
    </row>
    <row r="52" spans="1:12" ht="12.75" x14ac:dyDescent="0.2">
      <c r="A52" s="3" t="s">
        <v>200</v>
      </c>
      <c r="B52" s="1729">
        <v>30347.618863826003</v>
      </c>
      <c r="C52" s="1202">
        <f t="shared" si="0"/>
        <v>366270.09236773162</v>
      </c>
      <c r="D52" s="1455">
        <v>134662.43900000001</v>
      </c>
      <c r="E52" s="1970">
        <v>1870.1195599999999</v>
      </c>
      <c r="F52" s="1098">
        <v>19084.516</v>
      </c>
      <c r="G52" s="1098">
        <v>0</v>
      </c>
      <c r="H52" s="1855">
        <v>0</v>
      </c>
      <c r="I52" s="1098">
        <v>3412.1390000000001</v>
      </c>
      <c r="J52" s="1811">
        <v>207240.87880773161</v>
      </c>
      <c r="K52" s="910">
        <v>9568</v>
      </c>
      <c r="L52" s="523"/>
    </row>
    <row r="53" spans="1:12" ht="12.75" x14ac:dyDescent="0.2">
      <c r="A53" s="3" t="s">
        <v>582</v>
      </c>
      <c r="B53" s="1729">
        <v>6679.3574767082009</v>
      </c>
      <c r="C53" s="1202">
        <f t="shared" si="0"/>
        <v>52900.873148704515</v>
      </c>
      <c r="D53" s="1455">
        <v>24936.560000000001</v>
      </c>
      <c r="E53" s="1970">
        <v>0</v>
      </c>
      <c r="F53" s="1098">
        <v>1290.027</v>
      </c>
      <c r="G53" s="1098">
        <v>0</v>
      </c>
      <c r="H53" s="1855">
        <v>0</v>
      </c>
      <c r="I53" s="1098">
        <v>519.01199999999994</v>
      </c>
      <c r="J53" s="1811">
        <v>26155.274148704517</v>
      </c>
      <c r="K53" s="910">
        <v>2225</v>
      </c>
      <c r="L53" s="523"/>
    </row>
    <row r="54" spans="1:12" ht="12.75" x14ac:dyDescent="0.2">
      <c r="A54" s="3" t="s">
        <v>86</v>
      </c>
      <c r="B54" s="1729">
        <v>972.36036533619995</v>
      </c>
      <c r="C54" s="1202">
        <f t="shared" si="0"/>
        <v>7626.4256807621514</v>
      </c>
      <c r="D54" s="1455">
        <v>4371.924</v>
      </c>
      <c r="E54" s="1970">
        <v>0</v>
      </c>
      <c r="F54" s="1098">
        <v>152.441</v>
      </c>
      <c r="G54" s="1098">
        <v>0</v>
      </c>
      <c r="H54" s="1855">
        <v>0</v>
      </c>
      <c r="I54" s="1098">
        <v>148.446</v>
      </c>
      <c r="J54" s="1811">
        <v>2953.6146807621521</v>
      </c>
      <c r="K54" s="910">
        <v>350</v>
      </c>
      <c r="L54" s="523"/>
    </row>
    <row r="55" spans="1:12" ht="12.75" x14ac:dyDescent="0.2">
      <c r="A55" s="3" t="s">
        <v>87</v>
      </c>
      <c r="B55" s="1729">
        <v>2296.9819046442999</v>
      </c>
      <c r="C55" s="1202">
        <f t="shared" si="0"/>
        <v>15576.248661607031</v>
      </c>
      <c r="D55" s="1455">
        <v>7475.8720000000003</v>
      </c>
      <c r="E55" s="1970">
        <v>0</v>
      </c>
      <c r="F55" s="1098">
        <v>564.49099999999999</v>
      </c>
      <c r="G55" s="1098">
        <v>0</v>
      </c>
      <c r="H55" s="1855">
        <v>0</v>
      </c>
      <c r="I55" s="1098">
        <v>132.44800000000001</v>
      </c>
      <c r="J55" s="1811">
        <v>7403.4376616070294</v>
      </c>
      <c r="K55" s="910">
        <v>776</v>
      </c>
      <c r="L55" s="523"/>
    </row>
    <row r="56" spans="1:12" ht="12.75" x14ac:dyDescent="0.2">
      <c r="A56" s="3" t="s">
        <v>583</v>
      </c>
      <c r="B56" s="1729">
        <v>2396.6059932568</v>
      </c>
      <c r="C56" s="1202">
        <f t="shared" si="0"/>
        <v>14713.597122553951</v>
      </c>
      <c r="D56" s="1455">
        <v>7707.3549999999996</v>
      </c>
      <c r="E56" s="1970">
        <v>0</v>
      </c>
      <c r="F56" s="1098">
        <v>538.13300000000004</v>
      </c>
      <c r="G56" s="1098">
        <v>0</v>
      </c>
      <c r="H56" s="1855">
        <v>0</v>
      </c>
      <c r="I56" s="1098">
        <v>362.00799999999998</v>
      </c>
      <c r="J56" s="1811">
        <v>6106.1011225539505</v>
      </c>
      <c r="K56" s="910">
        <v>602</v>
      </c>
      <c r="L56" s="523"/>
    </row>
    <row r="57" spans="1:12" ht="12.75" x14ac:dyDescent="0.2">
      <c r="A57" s="3" t="s">
        <v>159</v>
      </c>
      <c r="B57" s="1729">
        <v>2017.1904902479998</v>
      </c>
      <c r="C57" s="1202">
        <f t="shared" si="0"/>
        <v>9888.0778099353811</v>
      </c>
      <c r="D57" s="1455">
        <v>6029.2860000000001</v>
      </c>
      <c r="E57" s="1970">
        <v>0</v>
      </c>
      <c r="F57" s="1098">
        <v>523.25199999999995</v>
      </c>
      <c r="G57" s="1098">
        <v>0</v>
      </c>
      <c r="H57" s="1855">
        <v>0</v>
      </c>
      <c r="I57" s="1098">
        <v>88.960999999999999</v>
      </c>
      <c r="J57" s="1811">
        <v>3246.5788099353813</v>
      </c>
      <c r="K57" s="910">
        <v>443</v>
      </c>
      <c r="L57" s="523"/>
    </row>
    <row r="58" spans="1:12" ht="12.75" x14ac:dyDescent="0.2">
      <c r="A58" s="3" t="s">
        <v>584</v>
      </c>
      <c r="B58" s="1729">
        <v>2156.6472137049</v>
      </c>
      <c r="C58" s="1202">
        <f t="shared" si="0"/>
        <v>15658.184314275224</v>
      </c>
      <c r="D58" s="1455">
        <v>7479.4380000000001</v>
      </c>
      <c r="E58" s="1970">
        <v>0</v>
      </c>
      <c r="F58" s="1098">
        <v>636.89800000000002</v>
      </c>
      <c r="G58" s="1098">
        <v>0</v>
      </c>
      <c r="H58" s="1855">
        <v>0</v>
      </c>
      <c r="I58" s="1098">
        <v>197.941</v>
      </c>
      <c r="J58" s="1811">
        <v>7343.9073142752241</v>
      </c>
      <c r="K58" s="910">
        <v>762</v>
      </c>
      <c r="L58" s="523"/>
    </row>
    <row r="59" spans="1:12" ht="12.75" x14ac:dyDescent="0.2">
      <c r="A59" s="3" t="s">
        <v>585</v>
      </c>
      <c r="B59" s="1729">
        <v>15416.976096306998</v>
      </c>
      <c r="C59" s="1202">
        <f t="shared" si="0"/>
        <v>119595.95633965945</v>
      </c>
      <c r="D59" s="1455">
        <v>55558.993999999999</v>
      </c>
      <c r="E59" s="1970">
        <v>0</v>
      </c>
      <c r="F59" s="1098">
        <v>6717.6869999999999</v>
      </c>
      <c r="G59" s="1098">
        <v>0</v>
      </c>
      <c r="H59" s="1855">
        <v>0</v>
      </c>
      <c r="I59" s="1098">
        <v>1388.8140000000001</v>
      </c>
      <c r="J59" s="1811">
        <v>55930.46133965945</v>
      </c>
      <c r="K59" s="910">
        <v>4135</v>
      </c>
      <c r="L59" s="523"/>
    </row>
    <row r="60" spans="1:12" ht="12.75" x14ac:dyDescent="0.2">
      <c r="A60" s="3" t="s">
        <v>586</v>
      </c>
      <c r="B60" s="1729">
        <v>8620.3457806669994</v>
      </c>
      <c r="C60" s="1202">
        <f t="shared" si="0"/>
        <v>56667.701149479166</v>
      </c>
      <c r="D60" s="1455">
        <v>30823.832999999999</v>
      </c>
      <c r="E60" s="1970">
        <v>0</v>
      </c>
      <c r="F60" s="1098">
        <v>4557.7020000000002</v>
      </c>
      <c r="G60" s="1098">
        <v>0</v>
      </c>
      <c r="H60" s="1855">
        <v>0</v>
      </c>
      <c r="I60" s="1098">
        <v>694.15</v>
      </c>
      <c r="J60" s="1811">
        <v>20592.016149479172</v>
      </c>
      <c r="K60" s="910">
        <v>2133</v>
      </c>
      <c r="L60" s="523"/>
    </row>
    <row r="61" spans="1:12" ht="12.75" x14ac:dyDescent="0.2">
      <c r="A61" s="3" t="s">
        <v>90</v>
      </c>
      <c r="B61" s="1729">
        <v>7463.3157169149999</v>
      </c>
      <c r="C61" s="1202">
        <f t="shared" si="0"/>
        <v>56760.57006028662</v>
      </c>
      <c r="D61" s="1455">
        <v>31852.994999999999</v>
      </c>
      <c r="E61" s="1970">
        <v>0</v>
      </c>
      <c r="F61" s="1098">
        <v>1347.5930000000001</v>
      </c>
      <c r="G61" s="1098">
        <v>0</v>
      </c>
      <c r="H61" s="1855">
        <v>0</v>
      </c>
      <c r="I61" s="1098">
        <v>319.64</v>
      </c>
      <c r="J61" s="1811">
        <v>23240.342060286624</v>
      </c>
      <c r="K61" s="910">
        <v>2221</v>
      </c>
      <c r="L61" s="523"/>
    </row>
    <row r="62" spans="1:12" ht="12.75" x14ac:dyDescent="0.2">
      <c r="A62" s="3" t="s">
        <v>587</v>
      </c>
      <c r="B62" s="1729">
        <v>3561.6543210711998</v>
      </c>
      <c r="C62" s="1202">
        <f t="shared" si="0"/>
        <v>27271.31639136493</v>
      </c>
      <c r="D62" s="1455">
        <v>17214.933000000001</v>
      </c>
      <c r="E62" s="1970">
        <v>0</v>
      </c>
      <c r="F62" s="1098">
        <v>971.98400000000004</v>
      </c>
      <c r="G62" s="1098">
        <v>0</v>
      </c>
      <c r="H62" s="1855">
        <v>0</v>
      </c>
      <c r="I62" s="1098">
        <v>274.73599999999999</v>
      </c>
      <c r="J62" s="1811">
        <v>8809.6633913649275</v>
      </c>
      <c r="K62" s="910">
        <v>800</v>
      </c>
      <c r="L62" s="523"/>
    </row>
    <row r="63" spans="1:12" ht="12.75" x14ac:dyDescent="0.2">
      <c r="A63" s="3" t="s">
        <v>91</v>
      </c>
      <c r="B63" s="1729">
        <v>19907.706970484003</v>
      </c>
      <c r="C63" s="1202">
        <f t="shared" si="0"/>
        <v>164767.30980230955</v>
      </c>
      <c r="D63" s="1455">
        <v>89136.857999999993</v>
      </c>
      <c r="E63" s="1970">
        <v>0</v>
      </c>
      <c r="F63" s="1098">
        <v>7805.5950000000003</v>
      </c>
      <c r="G63" s="1098">
        <v>0</v>
      </c>
      <c r="H63" s="1855">
        <v>0</v>
      </c>
      <c r="I63" s="1098">
        <v>1124.337</v>
      </c>
      <c r="J63" s="1811">
        <v>66700.519802309544</v>
      </c>
      <c r="K63" s="910">
        <v>4492</v>
      </c>
      <c r="L63" s="523"/>
    </row>
    <row r="64" spans="1:12" ht="12.75" x14ac:dyDescent="0.2">
      <c r="A64" s="3" t="s">
        <v>93</v>
      </c>
      <c r="B64" s="1729">
        <v>2896.2410843000002</v>
      </c>
      <c r="C64" s="1202">
        <f t="shared" si="0"/>
        <v>31774.122647074415</v>
      </c>
      <c r="D64" s="1455">
        <v>15780.837</v>
      </c>
      <c r="E64" s="1970">
        <v>0</v>
      </c>
      <c r="F64" s="1098">
        <v>593.53899999999999</v>
      </c>
      <c r="G64" s="1098">
        <v>0</v>
      </c>
      <c r="H64" s="1855">
        <v>0</v>
      </c>
      <c r="I64" s="1098">
        <v>268.80200000000002</v>
      </c>
      <c r="J64" s="1811">
        <v>15130.944647074413</v>
      </c>
      <c r="K64" s="910">
        <v>992</v>
      </c>
      <c r="L64" s="523"/>
    </row>
    <row r="65" spans="1:12" ht="12.75" x14ac:dyDescent="0.2">
      <c r="A65" s="3" t="s">
        <v>94</v>
      </c>
      <c r="B65" s="1729">
        <v>966.29836170449994</v>
      </c>
      <c r="C65" s="1202">
        <f t="shared" si="0"/>
        <v>6819.504200441057</v>
      </c>
      <c r="D65" s="1455">
        <v>3691.183</v>
      </c>
      <c r="E65" s="1970">
        <v>0</v>
      </c>
      <c r="F65" s="1098">
        <v>189.39400000000001</v>
      </c>
      <c r="G65" s="1098">
        <v>0</v>
      </c>
      <c r="H65" s="1855">
        <v>0</v>
      </c>
      <c r="I65" s="1098">
        <v>219.501</v>
      </c>
      <c r="J65" s="1811">
        <v>2719.4262004410566</v>
      </c>
      <c r="K65" s="910">
        <v>239</v>
      </c>
      <c r="L65" s="523"/>
    </row>
    <row r="66" spans="1:12" ht="12.75" x14ac:dyDescent="0.2">
      <c r="A66" s="3" t="s">
        <v>588</v>
      </c>
      <c r="B66" s="1729">
        <v>1157.7570134508001</v>
      </c>
      <c r="C66" s="1202">
        <f t="shared" si="0"/>
        <v>8811.8297688156908</v>
      </c>
      <c r="D66" s="1455">
        <v>5322.4059999999999</v>
      </c>
      <c r="E66" s="1970">
        <v>0</v>
      </c>
      <c r="F66" s="1098">
        <v>132.673</v>
      </c>
      <c r="G66" s="1098">
        <v>0</v>
      </c>
      <c r="H66" s="1855">
        <v>0</v>
      </c>
      <c r="I66" s="1098">
        <v>72.998999999999995</v>
      </c>
      <c r="J66" s="1811">
        <v>3283.7517688156913</v>
      </c>
      <c r="K66" s="910">
        <v>321</v>
      </c>
      <c r="L66" s="523"/>
    </row>
    <row r="67" spans="1:12" ht="12.75" x14ac:dyDescent="0.2">
      <c r="A67" s="3" t="s">
        <v>589</v>
      </c>
      <c r="B67" s="1729">
        <v>1163.3960418910001</v>
      </c>
      <c r="C67" s="1202">
        <f t="shared" si="0"/>
        <v>12398.357802437018</v>
      </c>
      <c r="D67" s="1455">
        <v>5631.1769999999997</v>
      </c>
      <c r="E67" s="1970">
        <v>0</v>
      </c>
      <c r="F67" s="1098">
        <v>160.58799999999999</v>
      </c>
      <c r="G67" s="1098">
        <v>0</v>
      </c>
      <c r="H67" s="1855">
        <v>0</v>
      </c>
      <c r="I67" s="1098">
        <v>57.548000000000002</v>
      </c>
      <c r="J67" s="1811">
        <v>6549.044802437018</v>
      </c>
      <c r="K67" s="910">
        <v>445</v>
      </c>
      <c r="L67" s="523"/>
    </row>
    <row r="68" spans="1:12" ht="12.75" x14ac:dyDescent="0.2">
      <c r="A68" s="3" t="s">
        <v>590</v>
      </c>
      <c r="B68" s="1729">
        <v>1107.7724318387</v>
      </c>
      <c r="C68" s="1202">
        <f t="shared" si="0"/>
        <v>6899.14547845577</v>
      </c>
      <c r="D68" s="1455">
        <v>4345.6840000000002</v>
      </c>
      <c r="E68" s="1970">
        <v>0</v>
      </c>
      <c r="F68" s="1098">
        <v>364.71800000000002</v>
      </c>
      <c r="G68" s="1098">
        <v>0</v>
      </c>
      <c r="H68" s="1855">
        <v>0</v>
      </c>
      <c r="I68" s="1098">
        <v>30.135000000000002</v>
      </c>
      <c r="J68" s="1811">
        <v>2158.6084784557702</v>
      </c>
      <c r="K68" s="910">
        <v>225</v>
      </c>
      <c r="L68" s="523"/>
    </row>
    <row r="69" spans="1:12" ht="12.75" x14ac:dyDescent="0.2">
      <c r="A69" s="3" t="s">
        <v>591</v>
      </c>
      <c r="B69" s="1729">
        <v>1316.1265198208</v>
      </c>
      <c r="C69" s="1202">
        <f t="shared" ref="C69:C105" si="1">SUM(D69:J69)</f>
        <v>11513.161566191295</v>
      </c>
      <c r="D69" s="1455">
        <v>4524.8019999999997</v>
      </c>
      <c r="E69" s="1970">
        <v>0</v>
      </c>
      <c r="F69" s="1098">
        <v>283.79199999999997</v>
      </c>
      <c r="G69" s="1098">
        <v>0</v>
      </c>
      <c r="H69" s="1855">
        <v>0</v>
      </c>
      <c r="I69" s="1098">
        <v>144.636</v>
      </c>
      <c r="J69" s="1811">
        <v>6559.9315661912942</v>
      </c>
      <c r="K69" s="910">
        <v>413</v>
      </c>
      <c r="L69" s="523"/>
    </row>
    <row r="70" spans="1:12" ht="12.75" x14ac:dyDescent="0.2">
      <c r="A70" s="3" t="s">
        <v>96</v>
      </c>
      <c r="B70" s="1729">
        <v>2297.5757919840999</v>
      </c>
      <c r="C70" s="1202">
        <f t="shared" si="1"/>
        <v>18227.555820074835</v>
      </c>
      <c r="D70" s="1455">
        <v>11359.995999999999</v>
      </c>
      <c r="E70" s="1970">
        <v>0</v>
      </c>
      <c r="F70" s="1098">
        <v>1117.8209999999999</v>
      </c>
      <c r="G70" s="1098">
        <v>0</v>
      </c>
      <c r="H70" s="1855">
        <v>0</v>
      </c>
      <c r="I70" s="1098">
        <v>88.210999999999999</v>
      </c>
      <c r="J70" s="1811">
        <v>5661.527820074838</v>
      </c>
      <c r="K70" s="910">
        <v>533</v>
      </c>
      <c r="L70" s="523"/>
    </row>
    <row r="71" spans="1:12" ht="12.75" x14ac:dyDescent="0.2">
      <c r="A71" s="3" t="s">
        <v>97</v>
      </c>
      <c r="B71" s="1729">
        <v>2270.8411188587997</v>
      </c>
      <c r="C71" s="1202">
        <f t="shared" si="1"/>
        <v>14206.024175543145</v>
      </c>
      <c r="D71" s="1455">
        <v>8320.7790000000005</v>
      </c>
      <c r="E71" s="1970">
        <v>0</v>
      </c>
      <c r="F71" s="1098">
        <v>549.15800000000002</v>
      </c>
      <c r="G71" s="1098">
        <v>0</v>
      </c>
      <c r="H71" s="1855">
        <v>0</v>
      </c>
      <c r="I71" s="1098">
        <v>111.08499999999999</v>
      </c>
      <c r="J71" s="1811">
        <v>5225.0021755431453</v>
      </c>
      <c r="K71" s="910">
        <v>470</v>
      </c>
      <c r="L71" s="523"/>
    </row>
    <row r="72" spans="1:12" ht="12.75" x14ac:dyDescent="0.2">
      <c r="A72" s="3" t="s">
        <v>98</v>
      </c>
      <c r="B72" s="1729">
        <v>2495.6271311786004</v>
      </c>
      <c r="C72" s="1202">
        <f t="shared" si="1"/>
        <v>16130.230157086084</v>
      </c>
      <c r="D72" s="1455">
        <v>11132.519</v>
      </c>
      <c r="E72" s="1970">
        <v>0</v>
      </c>
      <c r="F72" s="1098">
        <v>963.72299999999996</v>
      </c>
      <c r="G72" s="1098">
        <v>0</v>
      </c>
      <c r="H72" s="1855">
        <v>0</v>
      </c>
      <c r="I72" s="1098">
        <v>71.123000000000005</v>
      </c>
      <c r="J72" s="1811">
        <v>3962.8651570860843</v>
      </c>
      <c r="K72" s="910">
        <v>549</v>
      </c>
      <c r="L72" s="523"/>
    </row>
    <row r="73" spans="1:12" ht="12.75" x14ac:dyDescent="0.2">
      <c r="A73" s="3" t="s">
        <v>592</v>
      </c>
      <c r="B73" s="1729">
        <v>848.88502166040007</v>
      </c>
      <c r="C73" s="1202">
        <f t="shared" si="1"/>
        <v>7569.7300054092302</v>
      </c>
      <c r="D73" s="1455">
        <v>4035.2649999999999</v>
      </c>
      <c r="E73" s="1970">
        <v>0</v>
      </c>
      <c r="F73" s="1098">
        <v>152.52000000000001</v>
      </c>
      <c r="G73" s="1098">
        <v>0</v>
      </c>
      <c r="H73" s="1855">
        <v>0</v>
      </c>
      <c r="I73" s="1098">
        <v>60.118000000000002</v>
      </c>
      <c r="J73" s="1811">
        <v>3321.8270054092295</v>
      </c>
      <c r="K73" s="910">
        <v>246</v>
      </c>
      <c r="L73" s="523"/>
    </row>
    <row r="74" spans="1:12" ht="12.75" x14ac:dyDescent="0.2">
      <c r="A74" s="3" t="s">
        <v>593</v>
      </c>
      <c r="B74" s="1729">
        <v>3501.1892257681002</v>
      </c>
      <c r="C74" s="1202">
        <f t="shared" si="1"/>
        <v>21750.654606776909</v>
      </c>
      <c r="D74" s="1455">
        <v>10349.790999999999</v>
      </c>
      <c r="E74" s="1970">
        <v>0</v>
      </c>
      <c r="F74" s="1098">
        <v>873.33600000000001</v>
      </c>
      <c r="G74" s="1098">
        <v>0</v>
      </c>
      <c r="H74" s="1855">
        <v>0</v>
      </c>
      <c r="I74" s="1098">
        <v>136.03800000000001</v>
      </c>
      <c r="J74" s="1811">
        <v>10391.489606776911</v>
      </c>
      <c r="K74" s="910">
        <v>1017</v>
      </c>
      <c r="L74" s="523"/>
    </row>
    <row r="75" spans="1:12" ht="12.75" x14ac:dyDescent="0.2">
      <c r="A75" s="3" t="s">
        <v>594</v>
      </c>
      <c r="B75" s="1729">
        <v>10829.141645551001</v>
      </c>
      <c r="C75" s="1202">
        <f t="shared" si="1"/>
        <v>80900.672735808068</v>
      </c>
      <c r="D75" s="1455">
        <v>42630.923999999999</v>
      </c>
      <c r="E75" s="1970">
        <v>0</v>
      </c>
      <c r="F75" s="1098">
        <v>3134.0630000000001</v>
      </c>
      <c r="G75" s="1098">
        <v>0</v>
      </c>
      <c r="H75" s="1855">
        <v>0</v>
      </c>
      <c r="I75" s="1098">
        <v>686.01199999999994</v>
      </c>
      <c r="J75" s="1811">
        <v>34449.673735808057</v>
      </c>
      <c r="K75" s="910">
        <v>3098</v>
      </c>
      <c r="L75" s="523"/>
    </row>
    <row r="76" spans="1:12" ht="12.75" x14ac:dyDescent="0.2">
      <c r="A76" s="3" t="s">
        <v>99</v>
      </c>
      <c r="B76" s="1729">
        <v>1371.4198769279001</v>
      </c>
      <c r="C76" s="1202">
        <f t="shared" si="1"/>
        <v>13512.136692791657</v>
      </c>
      <c r="D76" s="1455">
        <v>5935.5410000000002</v>
      </c>
      <c r="E76" s="1970">
        <v>0</v>
      </c>
      <c r="F76" s="1098">
        <v>252.90199999999999</v>
      </c>
      <c r="G76" s="1098">
        <v>0</v>
      </c>
      <c r="H76" s="1855">
        <v>0</v>
      </c>
      <c r="I76" s="1098">
        <v>37.85</v>
      </c>
      <c r="J76" s="1811">
        <v>7285.8436927916555</v>
      </c>
      <c r="K76" s="910">
        <v>555</v>
      </c>
      <c r="L76" s="523"/>
    </row>
    <row r="77" spans="1:12" ht="12.75" x14ac:dyDescent="0.2">
      <c r="A77" s="3" t="s">
        <v>595</v>
      </c>
      <c r="B77" s="1729">
        <v>1076.5817300913</v>
      </c>
      <c r="C77" s="1202">
        <f t="shared" si="1"/>
        <v>5965.5186814123081</v>
      </c>
      <c r="D77" s="1455">
        <v>3197.8290000000002</v>
      </c>
      <c r="E77" s="1970">
        <v>0</v>
      </c>
      <c r="F77" s="1098">
        <v>229.48</v>
      </c>
      <c r="G77" s="1098">
        <v>0</v>
      </c>
      <c r="H77" s="1855">
        <v>0</v>
      </c>
      <c r="I77" s="1098">
        <v>43.433</v>
      </c>
      <c r="J77" s="1811">
        <v>2494.7766814123074</v>
      </c>
      <c r="K77" s="910">
        <v>267</v>
      </c>
      <c r="L77" s="523"/>
    </row>
    <row r="78" spans="1:12" ht="12.75" x14ac:dyDescent="0.2">
      <c r="A78" s="3" t="s">
        <v>101</v>
      </c>
      <c r="B78" s="1729">
        <v>1021.3572609143999</v>
      </c>
      <c r="C78" s="1202">
        <f t="shared" si="1"/>
        <v>8681.4533675080238</v>
      </c>
      <c r="D78" s="1455">
        <v>4564.9359999999997</v>
      </c>
      <c r="E78" s="1970">
        <v>0</v>
      </c>
      <c r="F78" s="1098">
        <v>255.922</v>
      </c>
      <c r="G78" s="1098">
        <v>0</v>
      </c>
      <c r="H78" s="1855">
        <v>0</v>
      </c>
      <c r="I78" s="1098">
        <v>139.34200000000001</v>
      </c>
      <c r="J78" s="1811">
        <v>3721.2533675080249</v>
      </c>
      <c r="K78" s="910">
        <v>334</v>
      </c>
      <c r="L78" s="523"/>
    </row>
    <row r="79" spans="1:12" ht="12.75" x14ac:dyDescent="0.2">
      <c r="A79" s="3" t="s">
        <v>167</v>
      </c>
      <c r="B79" s="1729">
        <v>445.21276093829999</v>
      </c>
      <c r="C79" s="1202">
        <f t="shared" si="1"/>
        <v>6435.430207002375</v>
      </c>
      <c r="D79" s="1455">
        <v>1799.1659999999999</v>
      </c>
      <c r="E79" s="1970">
        <v>0</v>
      </c>
      <c r="F79" s="1098">
        <v>27.356999999999999</v>
      </c>
      <c r="G79" s="1098">
        <v>0</v>
      </c>
      <c r="H79" s="1855">
        <v>0</v>
      </c>
      <c r="I79" s="1098">
        <v>0.13600000000000001</v>
      </c>
      <c r="J79" s="1811">
        <v>4608.7712070023754</v>
      </c>
      <c r="K79" s="910">
        <v>157</v>
      </c>
      <c r="L79" s="523"/>
    </row>
    <row r="80" spans="1:12" ht="12.75" x14ac:dyDescent="0.2">
      <c r="A80" s="3" t="s">
        <v>169</v>
      </c>
      <c r="B80" s="1729">
        <v>492.25604018070004</v>
      </c>
      <c r="C80" s="1202">
        <f t="shared" si="1"/>
        <v>9484.0046658122938</v>
      </c>
      <c r="D80" s="1455">
        <v>2736.9929999999999</v>
      </c>
      <c r="E80" s="1970">
        <v>0</v>
      </c>
      <c r="F80" s="1098">
        <v>20.503</v>
      </c>
      <c r="G80" s="1098">
        <v>0</v>
      </c>
      <c r="H80" s="1855">
        <v>828.48801000000003</v>
      </c>
      <c r="I80" s="1098">
        <v>28.164000000000001</v>
      </c>
      <c r="J80" s="1811">
        <v>5869.8566558122939</v>
      </c>
      <c r="K80" s="910">
        <v>224</v>
      </c>
      <c r="L80" s="523"/>
    </row>
    <row r="81" spans="1:12" ht="12.75" x14ac:dyDescent="0.2">
      <c r="A81" s="3" t="s">
        <v>400</v>
      </c>
      <c r="B81" s="1729">
        <v>427.27275480200001</v>
      </c>
      <c r="C81" s="1202">
        <f t="shared" si="1"/>
        <v>3301.393891650845</v>
      </c>
      <c r="D81" s="1455">
        <v>1575.4849999999999</v>
      </c>
      <c r="E81" s="1970">
        <v>0</v>
      </c>
      <c r="F81" s="1098">
        <v>95.566000000000003</v>
      </c>
      <c r="G81" s="1098">
        <v>0</v>
      </c>
      <c r="H81" s="1855">
        <v>0</v>
      </c>
      <c r="I81" s="1098">
        <v>10.865</v>
      </c>
      <c r="J81" s="1811">
        <v>1619.4778916508449</v>
      </c>
      <c r="K81" s="910">
        <v>153</v>
      </c>
      <c r="L81" s="523"/>
    </row>
    <row r="82" spans="1:12" ht="12.75" x14ac:dyDescent="0.2">
      <c r="A82" s="3" t="s">
        <v>102</v>
      </c>
      <c r="B82" s="1729">
        <v>2186.7301272149002</v>
      </c>
      <c r="C82" s="1202">
        <f t="shared" si="1"/>
        <v>17731.789993368453</v>
      </c>
      <c r="D82" s="1455">
        <v>9397.8870000000006</v>
      </c>
      <c r="E82" s="1970">
        <v>0</v>
      </c>
      <c r="F82" s="1098">
        <v>495.41</v>
      </c>
      <c r="G82" s="1098">
        <v>0</v>
      </c>
      <c r="H82" s="1855">
        <v>0</v>
      </c>
      <c r="I82" s="1098">
        <v>94.513000000000005</v>
      </c>
      <c r="J82" s="1811">
        <v>7743.9799933684508</v>
      </c>
      <c r="K82" s="910">
        <v>620</v>
      </c>
      <c r="L82" s="523"/>
    </row>
    <row r="83" spans="1:12" ht="12.75" x14ac:dyDescent="0.2">
      <c r="A83" s="3" t="s">
        <v>596</v>
      </c>
      <c r="B83" s="1729">
        <v>1114.6928192578</v>
      </c>
      <c r="C83" s="1202">
        <f t="shared" si="1"/>
        <v>8305.9927230025205</v>
      </c>
      <c r="D83" s="1455">
        <v>4168.6729999999998</v>
      </c>
      <c r="E83" s="1970">
        <v>0</v>
      </c>
      <c r="F83" s="1098">
        <v>217.87700000000001</v>
      </c>
      <c r="G83" s="1098">
        <v>0</v>
      </c>
      <c r="H83" s="1855">
        <v>0</v>
      </c>
      <c r="I83" s="1098">
        <v>51.201000000000001</v>
      </c>
      <c r="J83" s="1811">
        <v>3868.2417230025194</v>
      </c>
      <c r="K83" s="910">
        <v>378</v>
      </c>
      <c r="L83" s="523"/>
    </row>
    <row r="84" spans="1:12" ht="12.75" x14ac:dyDescent="0.2">
      <c r="A84" s="3" t="s">
        <v>597</v>
      </c>
      <c r="B84" s="1729">
        <v>9961.2070135739996</v>
      </c>
      <c r="C84" s="1202">
        <f t="shared" si="1"/>
        <v>79673.213231156507</v>
      </c>
      <c r="D84" s="1455">
        <v>38069.428999999996</v>
      </c>
      <c r="E84" s="1970">
        <v>351.79426000000001</v>
      </c>
      <c r="F84" s="1098">
        <v>3143.7310000000002</v>
      </c>
      <c r="G84" s="1098">
        <v>0</v>
      </c>
      <c r="H84" s="1855">
        <v>2463.9689399999997</v>
      </c>
      <c r="I84" s="1098">
        <v>1078.22</v>
      </c>
      <c r="J84" s="1811">
        <v>34566.070031156509</v>
      </c>
      <c r="K84" s="910">
        <v>2823</v>
      </c>
      <c r="L84" s="523"/>
    </row>
    <row r="85" spans="1:12" ht="12.75" x14ac:dyDescent="0.2">
      <c r="A85" s="3" t="s">
        <v>104</v>
      </c>
      <c r="B85" s="1729">
        <v>25808.558431358</v>
      </c>
      <c r="C85" s="1202">
        <f t="shared" si="1"/>
        <v>300655.23938567541</v>
      </c>
      <c r="D85" s="1455">
        <v>180402.158</v>
      </c>
      <c r="E85" s="1970">
        <v>0</v>
      </c>
      <c r="F85" s="1098">
        <v>27335.777999999998</v>
      </c>
      <c r="G85" s="1098">
        <v>0</v>
      </c>
      <c r="H85" s="1855">
        <v>0</v>
      </c>
      <c r="I85" s="1098">
        <v>1512.423</v>
      </c>
      <c r="J85" s="1811">
        <v>91404.880385675395</v>
      </c>
      <c r="K85" s="910">
        <v>6631</v>
      </c>
      <c r="L85" s="523"/>
    </row>
    <row r="86" spans="1:12" ht="12.75" x14ac:dyDescent="0.2">
      <c r="A86" s="3" t="s">
        <v>171</v>
      </c>
      <c r="B86" s="1729">
        <v>1639.306543144</v>
      </c>
      <c r="C86" s="1202">
        <f t="shared" si="1"/>
        <v>30434.183248294456</v>
      </c>
      <c r="D86" s="1455">
        <v>12579.541999999999</v>
      </c>
      <c r="E86" s="1970">
        <v>0</v>
      </c>
      <c r="F86" s="1098">
        <v>326.262</v>
      </c>
      <c r="G86" s="1098">
        <v>0</v>
      </c>
      <c r="H86" s="1855">
        <v>0</v>
      </c>
      <c r="I86" s="1098">
        <v>21.533999999999999</v>
      </c>
      <c r="J86" s="1811">
        <v>17506.845248294456</v>
      </c>
      <c r="K86" s="910">
        <v>844</v>
      </c>
      <c r="L86" s="523"/>
    </row>
    <row r="87" spans="1:12" ht="12.75" x14ac:dyDescent="0.2">
      <c r="A87" s="3" t="s">
        <v>598</v>
      </c>
      <c r="B87" s="1729">
        <v>14385.741097102999</v>
      </c>
      <c r="C87" s="1202">
        <f t="shared" si="1"/>
        <v>93372.486012817797</v>
      </c>
      <c r="D87" s="1455">
        <v>54817.385000000002</v>
      </c>
      <c r="E87" s="1970">
        <v>82.410710000000009</v>
      </c>
      <c r="F87" s="1098">
        <v>5391.74</v>
      </c>
      <c r="G87" s="1098">
        <v>0</v>
      </c>
      <c r="H87" s="1855">
        <v>1565.2127700000001</v>
      </c>
      <c r="I87" s="1098">
        <v>1053.1289999999999</v>
      </c>
      <c r="J87" s="1811">
        <v>30462.608532817798</v>
      </c>
      <c r="K87" s="910">
        <v>2921</v>
      </c>
      <c r="L87" s="523"/>
    </row>
    <row r="88" spans="1:12" ht="12.75" x14ac:dyDescent="0.2">
      <c r="A88" s="3" t="s">
        <v>599</v>
      </c>
      <c r="B88" s="1729">
        <v>522.1731791034</v>
      </c>
      <c r="C88" s="1202">
        <f t="shared" si="1"/>
        <v>5707.2531442656191</v>
      </c>
      <c r="D88" s="1455">
        <v>3590.6660000000002</v>
      </c>
      <c r="E88" s="1970">
        <v>0</v>
      </c>
      <c r="F88" s="1098">
        <v>198.26300000000001</v>
      </c>
      <c r="G88" s="1098">
        <v>0</v>
      </c>
      <c r="H88" s="1855">
        <v>0</v>
      </c>
      <c r="I88" s="1098">
        <v>0.59299999999999997</v>
      </c>
      <c r="J88" s="1811">
        <v>1917.7311442656192</v>
      </c>
      <c r="K88" s="910">
        <v>206</v>
      </c>
      <c r="L88" s="523"/>
    </row>
    <row r="89" spans="1:12" ht="12.75" x14ac:dyDescent="0.2">
      <c r="A89" s="3" t="s">
        <v>172</v>
      </c>
      <c r="B89" s="1729">
        <v>347.4278405888</v>
      </c>
      <c r="C89" s="1202">
        <f t="shared" si="1"/>
        <v>2356.0578089347082</v>
      </c>
      <c r="D89" s="1455">
        <v>1496.2070000000001</v>
      </c>
      <c r="E89" s="1970">
        <v>0</v>
      </c>
      <c r="F89" s="1098">
        <v>125.565</v>
      </c>
      <c r="G89" s="1098">
        <v>0</v>
      </c>
      <c r="H89" s="1855">
        <v>0</v>
      </c>
      <c r="I89" s="1098">
        <v>17.088999999999999</v>
      </c>
      <c r="J89" s="1811">
        <v>717.1968089347082</v>
      </c>
      <c r="K89" s="910">
        <v>100</v>
      </c>
      <c r="L89" s="523"/>
    </row>
    <row r="90" spans="1:12" ht="12.75" x14ac:dyDescent="0.2">
      <c r="A90" s="3" t="s">
        <v>105</v>
      </c>
      <c r="B90" s="1729">
        <v>1648.0203462902</v>
      </c>
      <c r="C90" s="1202">
        <f t="shared" si="1"/>
        <v>11898.770530791149</v>
      </c>
      <c r="D90" s="1455">
        <v>5878.9409999999998</v>
      </c>
      <c r="E90" s="1970">
        <v>0</v>
      </c>
      <c r="F90" s="1098">
        <v>219.45</v>
      </c>
      <c r="G90" s="1098">
        <v>0</v>
      </c>
      <c r="H90" s="1855">
        <v>0</v>
      </c>
      <c r="I90" s="1098">
        <v>92.962999999999994</v>
      </c>
      <c r="J90" s="1811">
        <v>5707.4165307911508</v>
      </c>
      <c r="K90" s="910">
        <v>516</v>
      </c>
      <c r="L90" s="523"/>
    </row>
    <row r="91" spans="1:12" ht="12.75" x14ac:dyDescent="0.2">
      <c r="A91" s="3" t="s">
        <v>600</v>
      </c>
      <c r="B91" s="1729">
        <v>367.95313167270001</v>
      </c>
      <c r="C91" s="1202">
        <f t="shared" si="1"/>
        <v>2832.9555369856866</v>
      </c>
      <c r="D91" s="1455">
        <v>1071.021</v>
      </c>
      <c r="E91" s="1970">
        <v>0</v>
      </c>
      <c r="F91" s="1098">
        <v>125.339</v>
      </c>
      <c r="G91" s="1098">
        <v>0</v>
      </c>
      <c r="H91" s="1855">
        <v>0</v>
      </c>
      <c r="I91" s="1098">
        <v>54.19</v>
      </c>
      <c r="J91" s="1811">
        <v>1582.4055369856867</v>
      </c>
      <c r="K91" s="910">
        <v>128</v>
      </c>
      <c r="L91" s="523"/>
    </row>
    <row r="92" spans="1:12" ht="12.75" x14ac:dyDescent="0.2">
      <c r="A92" s="3" t="s">
        <v>601</v>
      </c>
      <c r="B92" s="1729">
        <v>3086.0126492950003</v>
      </c>
      <c r="C92" s="1202">
        <f t="shared" si="1"/>
        <v>29022.582016664324</v>
      </c>
      <c r="D92" s="1455">
        <v>10818.433000000001</v>
      </c>
      <c r="E92" s="1970">
        <v>0</v>
      </c>
      <c r="F92" s="1098">
        <v>453.45299999999997</v>
      </c>
      <c r="G92" s="1098">
        <v>0</v>
      </c>
      <c r="H92" s="1855">
        <v>0</v>
      </c>
      <c r="I92" s="1098">
        <v>276.70299999999997</v>
      </c>
      <c r="J92" s="1811">
        <v>17473.993016664324</v>
      </c>
      <c r="K92" s="910">
        <v>1311</v>
      </c>
      <c r="L92" s="523"/>
    </row>
    <row r="93" spans="1:12" ht="12.75" x14ac:dyDescent="0.2">
      <c r="A93" s="3" t="s">
        <v>602</v>
      </c>
      <c r="B93" s="1729">
        <v>8972.3171498499996</v>
      </c>
      <c r="C93" s="1202">
        <f t="shared" si="1"/>
        <v>61507.502044027948</v>
      </c>
      <c r="D93" s="1455">
        <v>37873.777000000002</v>
      </c>
      <c r="E93" s="1970">
        <v>0</v>
      </c>
      <c r="F93" s="1098">
        <v>2813.7939999999999</v>
      </c>
      <c r="G93" s="1098">
        <v>0</v>
      </c>
      <c r="H93" s="1855">
        <v>0</v>
      </c>
      <c r="I93" s="1098">
        <v>660.82</v>
      </c>
      <c r="J93" s="1811">
        <v>20159.111044027944</v>
      </c>
      <c r="K93" s="910">
        <v>2445</v>
      </c>
      <c r="L93" s="523"/>
    </row>
    <row r="94" spans="1:12" ht="12.75" x14ac:dyDescent="0.2">
      <c r="A94" s="3" t="s">
        <v>178</v>
      </c>
      <c r="B94" s="1729">
        <v>1258.0502835607999</v>
      </c>
      <c r="C94" s="1202">
        <f t="shared" si="1"/>
        <v>16912.785830386696</v>
      </c>
      <c r="D94" s="1455">
        <v>5309.3190000000004</v>
      </c>
      <c r="E94" s="1970">
        <v>0</v>
      </c>
      <c r="F94" s="1098">
        <v>182.31</v>
      </c>
      <c r="G94" s="1098">
        <v>0</v>
      </c>
      <c r="H94" s="1855">
        <v>0</v>
      </c>
      <c r="I94" s="1098">
        <v>106.10599999999999</v>
      </c>
      <c r="J94" s="1811">
        <v>11315.050830386694</v>
      </c>
      <c r="K94" s="910">
        <v>581</v>
      </c>
      <c r="L94" s="523"/>
    </row>
    <row r="95" spans="1:12" ht="12.75" x14ac:dyDescent="0.2">
      <c r="A95" s="3" t="s">
        <v>603</v>
      </c>
      <c r="B95" s="1729">
        <v>5838.3648068799994</v>
      </c>
      <c r="C95" s="1202">
        <f t="shared" si="1"/>
        <v>118629.22509107389</v>
      </c>
      <c r="D95" s="1455">
        <v>28209.014999999999</v>
      </c>
      <c r="E95" s="1970">
        <v>14796.990300000001</v>
      </c>
      <c r="F95" s="1098">
        <v>1243.682</v>
      </c>
      <c r="G95" s="1098">
        <v>0</v>
      </c>
      <c r="H95" s="1855">
        <v>1774.2678999999998</v>
      </c>
      <c r="I95" s="1098">
        <v>123.691</v>
      </c>
      <c r="J95" s="1811">
        <v>72481.578891073892</v>
      </c>
      <c r="K95" s="910">
        <v>2445</v>
      </c>
      <c r="L95" s="523"/>
    </row>
    <row r="96" spans="1:12" ht="12.75" x14ac:dyDescent="0.2">
      <c r="A96" s="3" t="s">
        <v>604</v>
      </c>
      <c r="B96" s="1729">
        <v>885.75159007010006</v>
      </c>
      <c r="C96" s="1202">
        <f t="shared" si="1"/>
        <v>6374.360374206517</v>
      </c>
      <c r="D96" s="1455">
        <v>3100.1640000000002</v>
      </c>
      <c r="E96" s="1970">
        <v>0</v>
      </c>
      <c r="F96" s="1098">
        <v>82.989000000000004</v>
      </c>
      <c r="G96" s="1098">
        <v>0</v>
      </c>
      <c r="H96" s="1855">
        <v>0</v>
      </c>
      <c r="I96" s="1098">
        <v>25.184000000000001</v>
      </c>
      <c r="J96" s="1811">
        <v>3166.023374206517</v>
      </c>
      <c r="K96" s="910">
        <v>304</v>
      </c>
      <c r="L96" s="523"/>
    </row>
    <row r="97" spans="1:12" ht="12.75" x14ac:dyDescent="0.2">
      <c r="A97" s="3" t="s">
        <v>512</v>
      </c>
      <c r="B97" s="1729">
        <v>1005.2506846661</v>
      </c>
      <c r="C97" s="1202">
        <f t="shared" si="1"/>
        <v>8419.4185318563195</v>
      </c>
      <c r="D97" s="1455">
        <v>3223.3589999999999</v>
      </c>
      <c r="E97" s="1970">
        <v>0</v>
      </c>
      <c r="F97" s="1098">
        <v>262.52199999999999</v>
      </c>
      <c r="G97" s="1098">
        <v>0</v>
      </c>
      <c r="H97" s="1855">
        <v>0</v>
      </c>
      <c r="I97" s="1098">
        <v>33.097000000000001</v>
      </c>
      <c r="J97" s="1811">
        <v>4900.4405318563195</v>
      </c>
      <c r="K97" s="910">
        <v>405</v>
      </c>
      <c r="L97" s="523"/>
    </row>
    <row r="98" spans="1:12" ht="12.75" x14ac:dyDescent="0.2">
      <c r="A98" s="3" t="s">
        <v>2071</v>
      </c>
      <c r="B98" s="1729">
        <v>1015.1033804363</v>
      </c>
      <c r="C98" s="1202">
        <f t="shared" si="1"/>
        <v>6855.4045505205086</v>
      </c>
      <c r="D98" s="1455">
        <v>3880.21</v>
      </c>
      <c r="E98" s="1970">
        <v>0</v>
      </c>
      <c r="F98" s="1098">
        <v>244.19900000000001</v>
      </c>
      <c r="G98" s="1098">
        <v>0</v>
      </c>
      <c r="H98" s="1855">
        <v>0</v>
      </c>
      <c r="I98" s="1098">
        <v>79.094999999999999</v>
      </c>
      <c r="J98" s="1811">
        <v>2651.9005505205087</v>
      </c>
      <c r="K98" s="910">
        <v>271</v>
      </c>
      <c r="L98" s="523"/>
    </row>
    <row r="99" spans="1:12" ht="12.75" x14ac:dyDescent="0.2">
      <c r="A99" s="3" t="s">
        <v>513</v>
      </c>
      <c r="B99" s="1729">
        <v>1094.2473028638001</v>
      </c>
      <c r="C99" s="1202">
        <f t="shared" si="1"/>
        <v>8759.6158984264293</v>
      </c>
      <c r="D99" s="1455">
        <v>4206.4369999999999</v>
      </c>
      <c r="E99" s="1970">
        <v>0</v>
      </c>
      <c r="F99" s="1098">
        <v>180.244</v>
      </c>
      <c r="G99" s="1098">
        <v>0</v>
      </c>
      <c r="H99" s="1855">
        <v>0</v>
      </c>
      <c r="I99" s="1098">
        <v>33.947000000000003</v>
      </c>
      <c r="J99" s="1811">
        <v>4338.9878984264287</v>
      </c>
      <c r="K99" s="910">
        <v>373</v>
      </c>
      <c r="L99" s="523"/>
    </row>
    <row r="100" spans="1:12" ht="12.75" x14ac:dyDescent="0.2">
      <c r="A100" s="3" t="s">
        <v>180</v>
      </c>
      <c r="B100" s="1729">
        <v>971.49301815629997</v>
      </c>
      <c r="C100" s="1202">
        <f t="shared" si="1"/>
        <v>11675.755374200377</v>
      </c>
      <c r="D100" s="1455">
        <v>5642.9009999999998</v>
      </c>
      <c r="E100" s="1970">
        <v>0</v>
      </c>
      <c r="F100" s="1098">
        <v>215.23500000000001</v>
      </c>
      <c r="G100" s="1098">
        <v>0</v>
      </c>
      <c r="H100" s="1855">
        <v>0</v>
      </c>
      <c r="I100" s="1098">
        <v>9.3040000000000003</v>
      </c>
      <c r="J100" s="1811">
        <v>5808.3153742003769</v>
      </c>
      <c r="K100" s="910">
        <v>414</v>
      </c>
      <c r="L100" s="523"/>
    </row>
    <row r="101" spans="1:12" ht="12.75" x14ac:dyDescent="0.2">
      <c r="A101" s="3" t="s">
        <v>605</v>
      </c>
      <c r="B101" s="1729">
        <v>4103.5727651252</v>
      </c>
      <c r="C101" s="1202">
        <f t="shared" si="1"/>
        <v>32915.404650923803</v>
      </c>
      <c r="D101" s="1455">
        <v>13394.053</v>
      </c>
      <c r="E101" s="1970">
        <v>0</v>
      </c>
      <c r="F101" s="1098">
        <v>888.85699999999997</v>
      </c>
      <c r="G101" s="1098">
        <v>0</v>
      </c>
      <c r="H101" s="1855">
        <v>0</v>
      </c>
      <c r="I101" s="1098">
        <v>315.25299999999999</v>
      </c>
      <c r="J101" s="1811">
        <v>18317.241650923803</v>
      </c>
      <c r="K101" s="910">
        <v>1544</v>
      </c>
      <c r="L101" s="523"/>
    </row>
    <row r="102" spans="1:12" ht="12.75" x14ac:dyDescent="0.2">
      <c r="A102" s="3" t="s">
        <v>606</v>
      </c>
      <c r="B102" s="1729">
        <v>29517.000733135003</v>
      </c>
      <c r="C102" s="1202">
        <f t="shared" si="1"/>
        <v>239793.21688144142</v>
      </c>
      <c r="D102" s="1455">
        <v>110849.235</v>
      </c>
      <c r="E102" s="1970">
        <v>0</v>
      </c>
      <c r="F102" s="1098">
        <v>14535.481</v>
      </c>
      <c r="G102" s="1098">
        <v>0</v>
      </c>
      <c r="H102" s="1855">
        <v>0</v>
      </c>
      <c r="I102" s="1098">
        <v>2367.7150000000001</v>
      </c>
      <c r="J102" s="1811">
        <v>112040.78588144144</v>
      </c>
      <c r="K102" s="910">
        <v>7722</v>
      </c>
      <c r="L102" s="523"/>
    </row>
    <row r="103" spans="1:12" ht="12.75" x14ac:dyDescent="0.2">
      <c r="A103" s="3" t="s">
        <v>607</v>
      </c>
      <c r="B103" s="1729">
        <v>5499.8210445908999</v>
      </c>
      <c r="C103" s="1202">
        <f t="shared" si="1"/>
        <v>93249.654035860789</v>
      </c>
      <c r="D103" s="1455">
        <v>29171.82</v>
      </c>
      <c r="E103" s="1970">
        <v>0</v>
      </c>
      <c r="F103" s="1098">
        <v>1656.0630000000001</v>
      </c>
      <c r="G103" s="1098">
        <v>0</v>
      </c>
      <c r="H103" s="1855">
        <v>0</v>
      </c>
      <c r="I103" s="1098">
        <v>135.71600000000001</v>
      </c>
      <c r="J103" s="1811">
        <v>62286.055035860794</v>
      </c>
      <c r="K103" s="910">
        <v>2637</v>
      </c>
      <c r="L103" s="523"/>
    </row>
    <row r="104" spans="1:12" ht="12.75" x14ac:dyDescent="0.2">
      <c r="A104" s="3" t="s">
        <v>608</v>
      </c>
      <c r="B104" s="1729">
        <v>16778.486115905001</v>
      </c>
      <c r="C104" s="1202">
        <f t="shared" si="1"/>
        <v>115999.33914646565</v>
      </c>
      <c r="D104" s="1455">
        <v>53751.071000000004</v>
      </c>
      <c r="E104" s="1970">
        <v>0</v>
      </c>
      <c r="F104" s="1098">
        <v>4205.8680000000004</v>
      </c>
      <c r="G104" s="1098">
        <v>0</v>
      </c>
      <c r="H104" s="1855">
        <v>0</v>
      </c>
      <c r="I104" s="1098">
        <v>930.68700000000001</v>
      </c>
      <c r="J104" s="1811">
        <v>57111.713146465634</v>
      </c>
      <c r="K104" s="910">
        <v>5208</v>
      </c>
      <c r="L104" s="523"/>
    </row>
    <row r="105" spans="1:12" ht="12.75" x14ac:dyDescent="0.2">
      <c r="A105" s="3" t="s">
        <v>609</v>
      </c>
      <c r="B105" s="1729">
        <v>2479.3584309355001</v>
      </c>
      <c r="C105" s="1202">
        <f t="shared" si="1"/>
        <v>14580.906463948384</v>
      </c>
      <c r="D105" s="1455">
        <v>8406.8799999999992</v>
      </c>
      <c r="E105" s="1970">
        <v>0</v>
      </c>
      <c r="F105" s="1098">
        <v>694.23500000000001</v>
      </c>
      <c r="G105" s="1098">
        <v>0</v>
      </c>
      <c r="H105" s="1855">
        <v>0</v>
      </c>
      <c r="I105" s="1098">
        <v>328.471</v>
      </c>
      <c r="J105" s="1811">
        <v>5151.3204639483838</v>
      </c>
      <c r="K105" s="910">
        <v>626</v>
      </c>
      <c r="L105" s="523"/>
    </row>
    <row r="106" spans="1:12" x14ac:dyDescent="0.2">
      <c r="A106" s="524"/>
      <c r="B106" s="525"/>
      <c r="C106" s="1057"/>
      <c r="D106" s="1057"/>
      <c r="E106" s="1057"/>
      <c r="F106" s="1057"/>
      <c r="G106" s="1057"/>
      <c r="H106" s="1057"/>
      <c r="I106" s="1057"/>
      <c r="J106" s="1067"/>
      <c r="K106" s="715"/>
      <c r="L106" s="523"/>
    </row>
    <row r="107" spans="1:12" x14ac:dyDescent="0.2">
      <c r="A107" s="526" t="s">
        <v>11</v>
      </c>
      <c r="B107" s="527">
        <f>SUM(B4:B105)</f>
        <v>605841.73995854042</v>
      </c>
      <c r="C107" s="1095">
        <f t="shared" ref="C107:K107" si="2">SUM(C4:C105)</f>
        <v>5445733.9433957916</v>
      </c>
      <c r="D107" s="1095">
        <f t="shared" si="2"/>
        <v>2306070.6419999991</v>
      </c>
      <c r="E107" s="1095">
        <f t="shared" si="2"/>
        <v>32842.36391</v>
      </c>
      <c r="F107" s="1095">
        <f t="shared" si="2"/>
        <v>262875.65799999988</v>
      </c>
      <c r="G107" s="1095">
        <f t="shared" si="2"/>
        <v>0</v>
      </c>
      <c r="H107" s="1095">
        <f t="shared" si="2"/>
        <v>43206.371969999993</v>
      </c>
      <c r="I107" s="1095">
        <f t="shared" si="2"/>
        <v>46880.297000000006</v>
      </c>
      <c r="J107" s="1097">
        <f t="shared" si="2"/>
        <v>2753858.6105157924</v>
      </c>
      <c r="K107" s="957">
        <f t="shared" si="2"/>
        <v>169824</v>
      </c>
      <c r="L107" s="523"/>
    </row>
    <row r="108" spans="1:12" ht="12.75" thickBot="1" x14ac:dyDescent="0.25">
      <c r="A108" s="528"/>
      <c r="B108" s="529"/>
      <c r="C108" s="1071"/>
      <c r="D108" s="1099"/>
      <c r="E108" s="1099"/>
      <c r="F108" s="1100"/>
      <c r="G108" s="1099"/>
      <c r="H108" s="1099"/>
      <c r="I108" s="1099"/>
      <c r="J108" s="1101"/>
      <c r="K108" s="716"/>
      <c r="L108" s="531"/>
    </row>
    <row r="109" spans="1:12" ht="12.75" x14ac:dyDescent="0.2">
      <c r="A109" s="158" t="s">
        <v>283</v>
      </c>
      <c r="B109" s="1732">
        <v>32699.450277039999</v>
      </c>
      <c r="C109" s="1202">
        <f>SUM(D109:J109)</f>
        <v>369572.42248864798</v>
      </c>
      <c r="D109" s="1455">
        <v>109929.48337490678</v>
      </c>
      <c r="E109" s="1878">
        <v>0</v>
      </c>
      <c r="F109" s="1021">
        <v>16426.390114919908</v>
      </c>
      <c r="G109" s="1021">
        <v>0</v>
      </c>
      <c r="H109" s="1837">
        <v>0</v>
      </c>
      <c r="I109" s="1021">
        <v>2906.4126458406126</v>
      </c>
      <c r="J109" s="1811">
        <v>240310.13635298068</v>
      </c>
      <c r="K109" s="847">
        <v>10983</v>
      </c>
      <c r="L109" s="531"/>
    </row>
    <row r="110" spans="1:12" ht="12.75" x14ac:dyDescent="0.2">
      <c r="A110" s="107" t="s">
        <v>284</v>
      </c>
      <c r="B110" s="1732">
        <v>36988.513343250001</v>
      </c>
      <c r="C110" s="1202">
        <f t="shared" ref="C110:C126" si="3">SUM(D110:J110)</f>
        <v>361855.04797882272</v>
      </c>
      <c r="D110" s="1455">
        <v>123488.56194662707</v>
      </c>
      <c r="E110" s="1878">
        <v>0</v>
      </c>
      <c r="F110" s="1021">
        <v>16629.445247560212</v>
      </c>
      <c r="G110" s="1021">
        <v>0</v>
      </c>
      <c r="H110" s="1837">
        <v>0</v>
      </c>
      <c r="I110" s="1021">
        <v>3132.8960050219634</v>
      </c>
      <c r="J110" s="1811">
        <v>218604.14477961345</v>
      </c>
      <c r="K110" s="847">
        <v>11888</v>
      </c>
      <c r="L110" s="531"/>
    </row>
    <row r="111" spans="1:12" ht="12.75" x14ac:dyDescent="0.2">
      <c r="A111" s="107" t="s">
        <v>285</v>
      </c>
      <c r="B111" s="1732">
        <v>26728.518680909998</v>
      </c>
      <c r="C111" s="1202">
        <f t="shared" si="3"/>
        <v>226593.32070340723</v>
      </c>
      <c r="D111" s="1455">
        <v>89927.423568988379</v>
      </c>
      <c r="E111" s="1878">
        <v>0</v>
      </c>
      <c r="F111" s="1021">
        <v>13423.440040098287</v>
      </c>
      <c r="G111" s="1021">
        <v>0</v>
      </c>
      <c r="H111" s="1837">
        <v>0</v>
      </c>
      <c r="I111" s="1021">
        <v>2375.6544879587436</v>
      </c>
      <c r="J111" s="1811">
        <v>120866.8026063618</v>
      </c>
      <c r="K111" s="847">
        <v>6941</v>
      </c>
      <c r="L111" s="531"/>
    </row>
    <row r="112" spans="1:12" ht="12.75" x14ac:dyDescent="0.2">
      <c r="A112" s="107" t="s">
        <v>286</v>
      </c>
      <c r="B112" s="1732">
        <v>13345.495312390001</v>
      </c>
      <c r="C112" s="1202">
        <f t="shared" si="3"/>
        <v>125066.96853047473</v>
      </c>
      <c r="D112" s="1455">
        <v>44078.440115325102</v>
      </c>
      <c r="E112" s="1878">
        <v>0</v>
      </c>
      <c r="F112" s="1021">
        <v>6723.8216841728972</v>
      </c>
      <c r="G112" s="1021">
        <v>0</v>
      </c>
      <c r="H112" s="1837">
        <v>0</v>
      </c>
      <c r="I112" s="1021">
        <v>1203.5037972067448</v>
      </c>
      <c r="J112" s="1811">
        <v>73061.202933769993</v>
      </c>
      <c r="K112" s="847">
        <v>3481</v>
      </c>
      <c r="L112" s="531"/>
    </row>
    <row r="113" spans="1:13" ht="12.75" x14ac:dyDescent="0.2">
      <c r="A113" s="107" t="s">
        <v>287</v>
      </c>
      <c r="B113" s="1732">
        <v>20476.24693569</v>
      </c>
      <c r="C113" s="1202">
        <f t="shared" si="3"/>
        <v>166373.02419366961</v>
      </c>
      <c r="D113" s="1455">
        <v>66089.03542836431</v>
      </c>
      <c r="E113" s="1878">
        <v>3540.0571199999999</v>
      </c>
      <c r="F113" s="1021">
        <v>10337.111346498024</v>
      </c>
      <c r="G113" s="1021">
        <v>0</v>
      </c>
      <c r="H113" s="1837">
        <v>0</v>
      </c>
      <c r="I113" s="1021">
        <v>1896.7454010170111</v>
      </c>
      <c r="J113" s="1811">
        <v>84510.074897790255</v>
      </c>
      <c r="K113" s="847">
        <v>4253</v>
      </c>
      <c r="L113" s="531"/>
    </row>
    <row r="114" spans="1:13" ht="12.75" x14ac:dyDescent="0.2">
      <c r="A114" s="107" t="s">
        <v>288</v>
      </c>
      <c r="B114" s="1732">
        <v>28415.201795610003</v>
      </c>
      <c r="C114" s="1202">
        <f t="shared" si="3"/>
        <v>178043.47401123442</v>
      </c>
      <c r="D114" s="1455">
        <v>85455.890842759341</v>
      </c>
      <c r="E114" s="1878">
        <v>134.89991000000001</v>
      </c>
      <c r="F114" s="1021">
        <v>13939.296063403388</v>
      </c>
      <c r="G114" s="1021">
        <v>0</v>
      </c>
      <c r="H114" s="1837">
        <v>0</v>
      </c>
      <c r="I114" s="1021">
        <v>2736.6988439258689</v>
      </c>
      <c r="J114" s="1811">
        <v>75776.688351145844</v>
      </c>
      <c r="K114" s="847">
        <v>5642</v>
      </c>
      <c r="L114" s="531"/>
    </row>
    <row r="115" spans="1:13" ht="12.75" x14ac:dyDescent="0.2">
      <c r="A115" s="107" t="s">
        <v>289</v>
      </c>
      <c r="B115" s="1732">
        <v>23431.793192040001</v>
      </c>
      <c r="C115" s="1202">
        <f t="shared" si="3"/>
        <v>387620.13115506608</v>
      </c>
      <c r="D115" s="1455">
        <v>77392.173828089275</v>
      </c>
      <c r="E115" s="1878">
        <v>12200.991960000001</v>
      </c>
      <c r="F115" s="1021">
        <v>11805.571504098287</v>
      </c>
      <c r="G115" s="1021">
        <v>0</v>
      </c>
      <c r="H115" s="1837">
        <v>32981.659630000002</v>
      </c>
      <c r="I115" s="1021">
        <v>2113.0914531570857</v>
      </c>
      <c r="J115" s="1811">
        <v>251126.64277972147</v>
      </c>
      <c r="K115" s="847">
        <v>8211</v>
      </c>
      <c r="L115" s="531"/>
    </row>
    <row r="116" spans="1:13" ht="12.75" x14ac:dyDescent="0.2">
      <c r="A116" s="107" t="s">
        <v>290</v>
      </c>
      <c r="B116" s="1732">
        <v>23933.29561519</v>
      </c>
      <c r="C116" s="1202">
        <f t="shared" si="3"/>
        <v>173101.17837658094</v>
      </c>
      <c r="D116" s="1455">
        <v>71287.135075390383</v>
      </c>
      <c r="E116" s="1878">
        <v>11.45232</v>
      </c>
      <c r="F116" s="1021">
        <v>11876.551045637523</v>
      </c>
      <c r="G116" s="1021">
        <v>0</v>
      </c>
      <c r="H116" s="1837">
        <v>0</v>
      </c>
      <c r="I116" s="1021">
        <v>2272.4717887020724</v>
      </c>
      <c r="J116" s="1811">
        <v>87653.568146850972</v>
      </c>
      <c r="K116" s="847">
        <v>5353</v>
      </c>
      <c r="L116" s="531"/>
    </row>
    <row r="117" spans="1:13" ht="12.75" x14ac:dyDescent="0.2">
      <c r="A117" s="107" t="s">
        <v>291</v>
      </c>
      <c r="B117" s="1732">
        <v>22619.023424430001</v>
      </c>
      <c r="C117" s="1202">
        <f t="shared" si="3"/>
        <v>165516.17478533625</v>
      </c>
      <c r="D117" s="1455">
        <v>74707.700699982815</v>
      </c>
      <c r="E117" s="1878">
        <v>0</v>
      </c>
      <c r="F117" s="1021">
        <v>11396.076100401684</v>
      </c>
      <c r="G117" s="1021">
        <v>0</v>
      </c>
      <c r="H117" s="1837">
        <v>0</v>
      </c>
      <c r="I117" s="1021">
        <v>2039.7954473383063</v>
      </c>
      <c r="J117" s="1811">
        <v>77372.602537613435</v>
      </c>
      <c r="K117" s="847">
        <v>4673</v>
      </c>
      <c r="L117" s="531"/>
    </row>
    <row r="118" spans="1:13" ht="12.75" x14ac:dyDescent="0.2">
      <c r="A118" s="107" t="s">
        <v>292</v>
      </c>
      <c r="B118" s="1732">
        <v>28540.2812577</v>
      </c>
      <c r="C118" s="1202">
        <f t="shared" si="3"/>
        <v>325686.15824318002</v>
      </c>
      <c r="D118" s="1455">
        <v>120956.39552700844</v>
      </c>
      <c r="E118" s="1878">
        <v>157.99697</v>
      </c>
      <c r="F118" s="1021">
        <v>17321.22263125993</v>
      </c>
      <c r="G118" s="1021">
        <v>0</v>
      </c>
      <c r="H118" s="1837">
        <v>8.3089999999999997E-2</v>
      </c>
      <c r="I118" s="1021">
        <v>3097.3833281239022</v>
      </c>
      <c r="J118" s="1811">
        <v>184153.07669678776</v>
      </c>
      <c r="K118" s="847">
        <v>8518</v>
      </c>
      <c r="L118" s="531"/>
    </row>
    <row r="119" spans="1:13" ht="12.75" x14ac:dyDescent="0.2">
      <c r="A119" s="107" t="s">
        <v>293</v>
      </c>
      <c r="B119" s="1732">
        <v>27341.271738089999</v>
      </c>
      <c r="C119" s="1202">
        <f t="shared" si="3"/>
        <v>204233.83445213755</v>
      </c>
      <c r="D119" s="1455">
        <v>88275.253785671666</v>
      </c>
      <c r="E119" s="1878">
        <v>0</v>
      </c>
      <c r="F119" s="1021">
        <v>13160.741308339304</v>
      </c>
      <c r="G119" s="1021">
        <v>0</v>
      </c>
      <c r="H119" s="1837">
        <v>3575.65292</v>
      </c>
      <c r="I119" s="1021">
        <v>2311.3061286070852</v>
      </c>
      <c r="J119" s="1811">
        <v>96910.880309519503</v>
      </c>
      <c r="K119" s="847">
        <v>6607</v>
      </c>
      <c r="L119" s="531"/>
    </row>
    <row r="120" spans="1:13" ht="12.75" x14ac:dyDescent="0.2">
      <c r="A120" s="107" t="s">
        <v>294</v>
      </c>
      <c r="B120" s="1732">
        <v>56878.835456100001</v>
      </c>
      <c r="C120" s="1202">
        <f t="shared" si="3"/>
        <v>689909.25203318766</v>
      </c>
      <c r="D120" s="1455">
        <v>334200.34347351012</v>
      </c>
      <c r="E120" s="1878">
        <v>0</v>
      </c>
      <c r="F120" s="1021">
        <v>38091.992333256327</v>
      </c>
      <c r="G120" s="1021">
        <v>0</v>
      </c>
      <c r="H120" s="1837">
        <v>539.61054000000001</v>
      </c>
      <c r="I120" s="1021">
        <v>2966.6550435324166</v>
      </c>
      <c r="J120" s="1811">
        <v>314110.65064288874</v>
      </c>
      <c r="K120" s="847">
        <v>18123</v>
      </c>
      <c r="L120" s="531"/>
    </row>
    <row r="121" spans="1:13" ht="12.75" x14ac:dyDescent="0.2">
      <c r="A121" s="107" t="s">
        <v>295</v>
      </c>
      <c r="B121" s="1732">
        <v>44823.780142789998</v>
      </c>
      <c r="C121" s="1202">
        <f t="shared" si="3"/>
        <v>315971.606194361</v>
      </c>
      <c r="D121" s="1455">
        <v>177991.44792619441</v>
      </c>
      <c r="E121" s="1878">
        <v>0</v>
      </c>
      <c r="F121" s="1021">
        <v>14350.318726648677</v>
      </c>
      <c r="G121" s="1021">
        <v>0</v>
      </c>
      <c r="H121" s="1837">
        <v>0</v>
      </c>
      <c r="I121" s="1021">
        <v>2717.0338629226671</v>
      </c>
      <c r="J121" s="1811">
        <v>120912.80567859529</v>
      </c>
      <c r="K121" s="847">
        <v>10314</v>
      </c>
      <c r="L121" s="531"/>
    </row>
    <row r="122" spans="1:13" ht="12.75" x14ac:dyDescent="0.2">
      <c r="A122" s="107" t="s">
        <v>296</v>
      </c>
      <c r="B122" s="1732">
        <v>34627.447730870001</v>
      </c>
      <c r="C122" s="1202">
        <f t="shared" si="3"/>
        <v>265301.60663605906</v>
      </c>
      <c r="D122" s="1455">
        <v>119446.78624453214</v>
      </c>
      <c r="E122" s="1878">
        <v>1565.7703600000002</v>
      </c>
      <c r="F122" s="1021">
        <v>16342.117447156828</v>
      </c>
      <c r="G122" s="1021">
        <v>0</v>
      </c>
      <c r="H122" s="1837">
        <v>17.038709999999998</v>
      </c>
      <c r="I122" s="1021">
        <v>2836.2631237063601</v>
      </c>
      <c r="J122" s="1811">
        <v>125093.63075066374</v>
      </c>
      <c r="K122" s="847">
        <v>8935</v>
      </c>
      <c r="L122" s="531"/>
    </row>
    <row r="123" spans="1:13" ht="12.75" x14ac:dyDescent="0.2">
      <c r="A123" s="107" t="s">
        <v>297</v>
      </c>
      <c r="B123" s="1732">
        <v>48513.527137869998</v>
      </c>
      <c r="C123" s="1202">
        <f t="shared" si="3"/>
        <v>508029.50301833061</v>
      </c>
      <c r="D123" s="1455">
        <v>222245.1346786819</v>
      </c>
      <c r="E123" s="1878">
        <v>14686.55502</v>
      </c>
      <c r="F123" s="1021">
        <v>12114.513090291486</v>
      </c>
      <c r="G123" s="1021">
        <v>0</v>
      </c>
      <c r="H123" s="1837">
        <v>2063.1453700000002</v>
      </c>
      <c r="I123" s="1021">
        <v>2507.4994371162657</v>
      </c>
      <c r="J123" s="1811">
        <v>254412.65542224093</v>
      </c>
      <c r="K123" s="847">
        <v>15992</v>
      </c>
      <c r="L123" s="531"/>
    </row>
    <row r="124" spans="1:13" ht="12.75" x14ac:dyDescent="0.2">
      <c r="A124" s="107" t="s">
        <v>298</v>
      </c>
      <c r="B124" s="1732">
        <v>43273.674382060002</v>
      </c>
      <c r="C124" s="1202">
        <f t="shared" si="3"/>
        <v>300382.41639487352</v>
      </c>
      <c r="D124" s="1455">
        <v>144990.77321045622</v>
      </c>
      <c r="E124" s="1878">
        <v>110.43528000000001</v>
      </c>
      <c r="F124" s="1021">
        <v>12203.548924504234</v>
      </c>
      <c r="G124" s="1021">
        <v>0</v>
      </c>
      <c r="H124" s="1837">
        <v>0</v>
      </c>
      <c r="I124" s="1021">
        <v>2984.7204057822164</v>
      </c>
      <c r="J124" s="1811">
        <v>140092.93857413082</v>
      </c>
      <c r="K124" s="847">
        <v>12593</v>
      </c>
      <c r="L124" s="531"/>
    </row>
    <row r="125" spans="1:13" ht="12.75" x14ac:dyDescent="0.2">
      <c r="A125" s="107" t="s">
        <v>299</v>
      </c>
      <c r="B125" s="1732">
        <v>45167.777546059995</v>
      </c>
      <c r="C125" s="1202">
        <f t="shared" si="3"/>
        <v>351815.87379796209</v>
      </c>
      <c r="D125" s="1455">
        <v>162156.12719247231</v>
      </c>
      <c r="E125" s="1878">
        <v>351.79426000000001</v>
      </c>
      <c r="F125" s="1021">
        <v>11117.359395634719</v>
      </c>
      <c r="G125" s="1021">
        <v>0</v>
      </c>
      <c r="H125" s="1837">
        <v>2463.9689399999997</v>
      </c>
      <c r="I125" s="1021">
        <v>3142.4275668897608</v>
      </c>
      <c r="J125" s="1811">
        <v>172584.19644296527</v>
      </c>
      <c r="K125" s="847">
        <v>14782</v>
      </c>
      <c r="L125" s="531"/>
    </row>
    <row r="126" spans="1:13" ht="12.75" x14ac:dyDescent="0.2">
      <c r="A126" s="107" t="s">
        <v>300</v>
      </c>
      <c r="B126" s="1732">
        <v>48037.605988410003</v>
      </c>
      <c r="C126" s="1202">
        <f t="shared" si="3"/>
        <v>330661.95040170383</v>
      </c>
      <c r="D126" s="1455">
        <v>193452.53508029657</v>
      </c>
      <c r="E126" s="1878">
        <v>82.410710000000009</v>
      </c>
      <c r="F126" s="1021">
        <v>15616.140996102449</v>
      </c>
      <c r="G126" s="1021">
        <v>0</v>
      </c>
      <c r="H126" s="1837">
        <v>1565.2127700000001</v>
      </c>
      <c r="I126" s="1021">
        <v>3639.7382331531103</v>
      </c>
      <c r="J126" s="1811">
        <v>116305.91261215173</v>
      </c>
      <c r="K126" s="847">
        <v>12535</v>
      </c>
      <c r="L126" s="531"/>
      <c r="M126" s="16"/>
    </row>
    <row r="127" spans="1:13" x14ac:dyDescent="0.2">
      <c r="A127" s="107"/>
      <c r="B127" s="532"/>
      <c r="C127" s="1057"/>
      <c r="D127" s="1057"/>
      <c r="E127" s="1057"/>
      <c r="F127" s="1057"/>
      <c r="G127" s="1057"/>
      <c r="H127" s="1057"/>
      <c r="I127" s="1057"/>
      <c r="J127" s="1058"/>
      <c r="K127" s="928"/>
      <c r="L127" s="531"/>
      <c r="M127" s="16"/>
    </row>
    <row r="128" spans="1:13" x14ac:dyDescent="0.2">
      <c r="A128" s="526" t="s">
        <v>11</v>
      </c>
      <c r="B128" s="527">
        <f t="shared" ref="B128:K128" si="4">SUM(B109:B126)</f>
        <v>605841.73995649989</v>
      </c>
      <c r="C128" s="1095">
        <f t="shared" si="4"/>
        <v>5445733.9433950363</v>
      </c>
      <c r="D128" s="1095">
        <f t="shared" si="4"/>
        <v>2306070.6419992568</v>
      </c>
      <c r="E128" s="1095">
        <f t="shared" si="4"/>
        <v>32842.36391</v>
      </c>
      <c r="F128" s="1095">
        <f t="shared" si="4"/>
        <v>262875.65799998416</v>
      </c>
      <c r="G128" s="1095">
        <f t="shared" si="4"/>
        <v>0</v>
      </c>
      <c r="H128" s="1095">
        <f t="shared" si="4"/>
        <v>43206.37197</v>
      </c>
      <c r="I128" s="1096">
        <f t="shared" si="4"/>
        <v>46880.297000002196</v>
      </c>
      <c r="J128" s="1097">
        <f t="shared" si="4"/>
        <v>2753858.6105157915</v>
      </c>
      <c r="K128" s="957">
        <f t="shared" si="4"/>
        <v>169824</v>
      </c>
      <c r="L128" s="531"/>
    </row>
    <row r="129" spans="1:13" ht="12.75" thickBot="1" x14ac:dyDescent="0.25">
      <c r="A129" s="170"/>
      <c r="B129" s="533"/>
      <c r="C129" s="530"/>
      <c r="D129" s="530"/>
      <c r="E129" s="530"/>
      <c r="F129" s="530"/>
      <c r="G129" s="530"/>
      <c r="H129" s="318"/>
      <c r="I129" s="530"/>
      <c r="J129" s="829"/>
      <c r="K129" s="716"/>
      <c r="L129" s="534"/>
    </row>
    <row r="130" spans="1:13" x14ac:dyDescent="0.2">
      <c r="A130" s="665"/>
      <c r="B130" s="666"/>
      <c r="C130" s="667"/>
      <c r="D130" s="667"/>
      <c r="E130" s="667"/>
      <c r="F130" s="667"/>
      <c r="G130" s="667"/>
      <c r="H130" s="667"/>
      <c r="I130" s="667"/>
      <c r="J130" s="667"/>
      <c r="K130" s="675"/>
      <c r="L130" s="534"/>
      <c r="M130" s="16"/>
    </row>
    <row r="131" spans="1:13" x14ac:dyDescent="0.2">
      <c r="A131" s="669" t="s">
        <v>2061</v>
      </c>
      <c r="B131" s="608"/>
      <c r="C131" s="272"/>
      <c r="D131" s="272"/>
      <c r="E131" s="272"/>
      <c r="F131" s="272"/>
      <c r="G131" s="272"/>
      <c r="H131" s="272"/>
      <c r="I131" s="272"/>
      <c r="J131" s="272"/>
      <c r="K131" s="676"/>
      <c r="L131" s="12"/>
      <c r="M131" s="16"/>
    </row>
    <row r="132" spans="1:13" ht="12" customHeight="1" x14ac:dyDescent="0.2">
      <c r="A132" s="2037" t="s">
        <v>2143</v>
      </c>
      <c r="B132" s="2035"/>
      <c r="C132" s="2035"/>
      <c r="D132" s="2035"/>
      <c r="E132" s="2035"/>
      <c r="F132" s="2035"/>
      <c r="G132" s="2035"/>
      <c r="H132" s="2035"/>
      <c r="I132" s="2036"/>
      <c r="J132" s="2037"/>
      <c r="K132" s="2036"/>
      <c r="L132" s="15"/>
    </row>
    <row r="133" spans="1:13" ht="36" customHeight="1" x14ac:dyDescent="0.2">
      <c r="A133" s="2034" t="s">
        <v>2082</v>
      </c>
      <c r="B133" s="2035"/>
      <c r="C133" s="2035"/>
      <c r="D133" s="2035"/>
      <c r="E133" s="2035"/>
      <c r="F133" s="2035"/>
      <c r="G133" s="2035"/>
      <c r="H133" s="2035"/>
      <c r="I133" s="2035"/>
      <c r="J133" s="2035"/>
      <c r="K133" s="2036"/>
      <c r="L133" s="15"/>
    </row>
    <row r="134" spans="1:13" ht="12.75" customHeight="1" x14ac:dyDescent="0.2">
      <c r="A134" s="2037" t="s">
        <v>1246</v>
      </c>
      <c r="B134" s="2035"/>
      <c r="C134" s="2035"/>
      <c r="D134" s="2035"/>
      <c r="E134" s="2035"/>
      <c r="F134" s="2035"/>
      <c r="G134" s="2035"/>
      <c r="H134" s="2035"/>
      <c r="I134" s="2035"/>
      <c r="J134" s="2035"/>
      <c r="K134" s="2036"/>
      <c r="L134" s="15"/>
    </row>
    <row r="135" spans="1:13" ht="36" customHeight="1" x14ac:dyDescent="0.2">
      <c r="A135" s="2034" t="s">
        <v>2107</v>
      </c>
      <c r="B135" s="2035"/>
      <c r="C135" s="2035"/>
      <c r="D135" s="2035"/>
      <c r="E135" s="2035"/>
      <c r="F135" s="2035"/>
      <c r="G135" s="2035"/>
      <c r="H135" s="2035"/>
      <c r="I135" s="2036"/>
      <c r="J135" s="2037"/>
      <c r="K135" s="2036"/>
    </row>
    <row r="136" spans="1:13" ht="12" customHeight="1" x14ac:dyDescent="0.2">
      <c r="A136" s="2037" t="s">
        <v>2077</v>
      </c>
      <c r="B136" s="2035"/>
      <c r="C136" s="2035"/>
      <c r="D136" s="2035"/>
      <c r="E136" s="2035"/>
      <c r="F136" s="2035"/>
      <c r="G136" s="2035"/>
      <c r="H136" s="2035"/>
      <c r="I136" s="2035"/>
      <c r="J136" s="2035"/>
      <c r="K136" s="2036"/>
      <c r="L136" s="15"/>
    </row>
    <row r="137" spans="1:13" ht="24" customHeight="1" x14ac:dyDescent="0.2">
      <c r="A137" s="2034" t="s">
        <v>2086</v>
      </c>
      <c r="B137" s="2035"/>
      <c r="C137" s="2035"/>
      <c r="D137" s="2035"/>
      <c r="E137" s="2035"/>
      <c r="F137" s="2035"/>
      <c r="G137" s="2035"/>
      <c r="H137" s="2035"/>
      <c r="I137" s="2035"/>
      <c r="J137" s="2035"/>
      <c r="K137" s="2036"/>
      <c r="L137" s="15"/>
    </row>
    <row r="138" spans="1:13" ht="24" customHeight="1" x14ac:dyDescent="0.2">
      <c r="A138" s="2034" t="s">
        <v>1247</v>
      </c>
      <c r="B138" s="2035"/>
      <c r="C138" s="2035"/>
      <c r="D138" s="2035"/>
      <c r="E138" s="2035"/>
      <c r="F138" s="2035"/>
      <c r="G138" s="2035"/>
      <c r="H138" s="2035"/>
      <c r="I138" s="2035"/>
      <c r="J138" s="2035"/>
      <c r="K138" s="2036"/>
      <c r="L138" s="12"/>
    </row>
    <row r="139" spans="1:13" ht="12.75" thickBot="1" x14ac:dyDescent="0.25">
      <c r="A139" s="2038" t="s">
        <v>2127</v>
      </c>
      <c r="B139" s="2039"/>
      <c r="C139" s="2039"/>
      <c r="D139" s="2039"/>
      <c r="E139" s="2039"/>
      <c r="F139" s="2039"/>
      <c r="G139" s="2039"/>
      <c r="H139" s="2039"/>
      <c r="I139" s="2039"/>
      <c r="J139" s="2039"/>
      <c r="K139" s="2040"/>
      <c r="L139" s="534"/>
    </row>
    <row r="141" spans="1:13" x14ac:dyDescent="0.2">
      <c r="B141" s="112"/>
      <c r="C141" s="112"/>
      <c r="D141" s="112"/>
      <c r="E141" s="112"/>
      <c r="F141" s="112"/>
      <c r="G141" s="112"/>
      <c r="H141" s="112"/>
      <c r="I141" s="112"/>
      <c r="J141" s="112"/>
      <c r="K141" s="112"/>
      <c r="L141" s="43"/>
    </row>
    <row r="142" spans="1:13"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240</v>
      </c>
      <c r="B4" s="1729">
        <v>1609.3166401726</v>
      </c>
      <c r="C4" s="1202">
        <f t="shared" ref="C4:C67" si="0">SUM(D4:J4)</f>
        <v>10256.157039351916</v>
      </c>
      <c r="D4" s="1455">
        <v>5062.0330000000004</v>
      </c>
      <c r="E4" s="1971">
        <v>0</v>
      </c>
      <c r="F4" s="1093">
        <v>327.03500000000003</v>
      </c>
      <c r="G4" s="1093">
        <v>0</v>
      </c>
      <c r="H4" s="1856">
        <v>0</v>
      </c>
      <c r="I4" s="1567">
        <v>10.888</v>
      </c>
      <c r="J4" s="1808">
        <v>4856.2010393519158</v>
      </c>
      <c r="K4" s="909">
        <v>462</v>
      </c>
    </row>
    <row r="5" spans="1:11" ht="12.75" customHeight="1" x14ac:dyDescent="0.2">
      <c r="A5" s="3" t="s">
        <v>610</v>
      </c>
      <c r="B5" s="1729">
        <v>21571.394002187</v>
      </c>
      <c r="C5" s="1202">
        <f t="shared" si="0"/>
        <v>193840.09790421926</v>
      </c>
      <c r="D5" s="1455">
        <v>76380.315000000002</v>
      </c>
      <c r="E5" s="1971">
        <v>0</v>
      </c>
      <c r="F5" s="1093">
        <v>6991.223</v>
      </c>
      <c r="G5" s="1093">
        <v>0</v>
      </c>
      <c r="H5" s="1856">
        <v>959.53690000000006</v>
      </c>
      <c r="I5" s="1568">
        <v>1272.24</v>
      </c>
      <c r="J5" s="1808">
        <v>108236.78300421925</v>
      </c>
      <c r="K5" s="910">
        <v>7054</v>
      </c>
    </row>
    <row r="6" spans="1:11" ht="12.75" customHeight="1" x14ac:dyDescent="0.2">
      <c r="A6" s="3" t="s">
        <v>611</v>
      </c>
      <c r="B6" s="1729">
        <v>4235.3464699269998</v>
      </c>
      <c r="C6" s="1202">
        <f t="shared" si="0"/>
        <v>35681.109578457865</v>
      </c>
      <c r="D6" s="1455">
        <v>17553.703000000001</v>
      </c>
      <c r="E6" s="1971">
        <v>0</v>
      </c>
      <c r="F6" s="1093">
        <v>1493.8389999999999</v>
      </c>
      <c r="G6" s="1093">
        <v>0</v>
      </c>
      <c r="H6" s="1856">
        <v>0</v>
      </c>
      <c r="I6" s="1568">
        <v>163.22200000000001</v>
      </c>
      <c r="J6" s="1808">
        <v>16470.345578457858</v>
      </c>
      <c r="K6" s="910">
        <v>1345</v>
      </c>
    </row>
    <row r="7" spans="1:11" ht="12.75" customHeight="1" x14ac:dyDescent="0.2">
      <c r="A7" s="3" t="s">
        <v>132</v>
      </c>
      <c r="B7" s="1729">
        <v>508.5758849087</v>
      </c>
      <c r="C7" s="1202">
        <f t="shared" si="0"/>
        <v>3881.7796896699892</v>
      </c>
      <c r="D7" s="1455">
        <v>1699.9</v>
      </c>
      <c r="E7" s="1971">
        <v>0</v>
      </c>
      <c r="F7" s="1093">
        <v>120.63</v>
      </c>
      <c r="G7" s="1093">
        <v>0</v>
      </c>
      <c r="H7" s="1856">
        <v>0</v>
      </c>
      <c r="I7" s="1568">
        <v>25.562000000000001</v>
      </c>
      <c r="J7" s="1808">
        <v>2035.6876896699889</v>
      </c>
      <c r="K7" s="910">
        <v>159</v>
      </c>
    </row>
    <row r="8" spans="1:11" ht="12.75" customHeight="1" x14ac:dyDescent="0.2">
      <c r="A8" s="3" t="s">
        <v>612</v>
      </c>
      <c r="B8" s="1729">
        <v>926.70219584620008</v>
      </c>
      <c r="C8" s="1202">
        <f t="shared" si="0"/>
        <v>8518.8092482687935</v>
      </c>
      <c r="D8" s="1455">
        <v>3971.9059999999999</v>
      </c>
      <c r="E8" s="1971">
        <v>0</v>
      </c>
      <c r="F8" s="1093">
        <v>160.38</v>
      </c>
      <c r="G8" s="1093">
        <v>0</v>
      </c>
      <c r="H8" s="1856">
        <v>0</v>
      </c>
      <c r="I8" s="1568">
        <v>10.250999999999999</v>
      </c>
      <c r="J8" s="1808">
        <v>4376.2722482687923</v>
      </c>
      <c r="K8" s="910">
        <v>384</v>
      </c>
    </row>
    <row r="9" spans="1:11" ht="12.75" customHeight="1" x14ac:dyDescent="0.2">
      <c r="A9" s="3" t="s">
        <v>133</v>
      </c>
      <c r="B9" s="1729">
        <v>2800.521866609</v>
      </c>
      <c r="C9" s="1202">
        <f t="shared" si="0"/>
        <v>23235.179561879871</v>
      </c>
      <c r="D9" s="1455">
        <v>11744.637000000001</v>
      </c>
      <c r="E9" s="1971">
        <v>0</v>
      </c>
      <c r="F9" s="1093">
        <v>1087.9010000000001</v>
      </c>
      <c r="G9" s="1093">
        <v>0</v>
      </c>
      <c r="H9" s="1856">
        <v>0</v>
      </c>
      <c r="I9" s="1568">
        <v>347.38200000000001</v>
      </c>
      <c r="J9" s="1808">
        <v>10055.25956187987</v>
      </c>
      <c r="K9" s="910">
        <v>787</v>
      </c>
    </row>
    <row r="10" spans="1:11" ht="12.75" customHeight="1" x14ac:dyDescent="0.2">
      <c r="A10" s="3" t="s">
        <v>558</v>
      </c>
      <c r="B10" s="1729">
        <v>1456.8555511666</v>
      </c>
      <c r="C10" s="1202">
        <f t="shared" si="0"/>
        <v>10864.992113319448</v>
      </c>
      <c r="D10" s="1455">
        <v>4111.9210000000003</v>
      </c>
      <c r="E10" s="1971">
        <v>0</v>
      </c>
      <c r="F10" s="1093">
        <v>191.072</v>
      </c>
      <c r="G10" s="1093">
        <v>0</v>
      </c>
      <c r="H10" s="1856">
        <v>0</v>
      </c>
      <c r="I10" s="1568">
        <v>15.170999999999999</v>
      </c>
      <c r="J10" s="1808">
        <v>6546.8281133194478</v>
      </c>
      <c r="K10" s="910">
        <v>519</v>
      </c>
    </row>
    <row r="11" spans="1:11" ht="12.75" customHeight="1" x14ac:dyDescent="0.2">
      <c r="A11" s="3" t="s">
        <v>135</v>
      </c>
      <c r="B11" s="1729">
        <v>1415.2267366414999</v>
      </c>
      <c r="C11" s="1202">
        <f t="shared" si="0"/>
        <v>7452.0131497862794</v>
      </c>
      <c r="D11" s="1455">
        <v>4092.252</v>
      </c>
      <c r="E11" s="1971">
        <v>0</v>
      </c>
      <c r="F11" s="1093">
        <v>232.78100000000001</v>
      </c>
      <c r="G11" s="1093">
        <v>0</v>
      </c>
      <c r="H11" s="1856">
        <v>0</v>
      </c>
      <c r="I11" s="1568">
        <v>0</v>
      </c>
      <c r="J11" s="1808">
        <v>3126.9801497862791</v>
      </c>
      <c r="K11" s="910">
        <v>332</v>
      </c>
    </row>
    <row r="12" spans="1:11" ht="12.75" customHeight="1" x14ac:dyDescent="0.2">
      <c r="A12" s="3" t="s">
        <v>560</v>
      </c>
      <c r="B12" s="1729">
        <v>2618.5616557204994</v>
      </c>
      <c r="C12" s="1202">
        <f t="shared" si="0"/>
        <v>22242.587297549358</v>
      </c>
      <c r="D12" s="1455">
        <v>11048.916999999999</v>
      </c>
      <c r="E12" s="1971">
        <v>0</v>
      </c>
      <c r="F12" s="1093">
        <v>549.23400000000004</v>
      </c>
      <c r="G12" s="1093">
        <v>0</v>
      </c>
      <c r="H12" s="1856">
        <v>0</v>
      </c>
      <c r="I12" s="1568">
        <v>92.53</v>
      </c>
      <c r="J12" s="1808">
        <v>10551.906297549358</v>
      </c>
      <c r="K12" s="910">
        <v>847</v>
      </c>
    </row>
    <row r="13" spans="1:11" ht="12.75" customHeight="1" x14ac:dyDescent="0.2">
      <c r="A13" s="3" t="s">
        <v>137</v>
      </c>
      <c r="B13" s="1729">
        <v>8671.6761104199995</v>
      </c>
      <c r="C13" s="1202">
        <f t="shared" si="0"/>
        <v>75602.335831582022</v>
      </c>
      <c r="D13" s="1455">
        <v>33630.264000000003</v>
      </c>
      <c r="E13" s="1971">
        <v>0</v>
      </c>
      <c r="F13" s="1093">
        <v>3509.1990000000001</v>
      </c>
      <c r="G13" s="1093">
        <v>0</v>
      </c>
      <c r="H13" s="1856">
        <v>0</v>
      </c>
      <c r="I13" s="1568">
        <v>407.65199999999999</v>
      </c>
      <c r="J13" s="1808">
        <v>38055.22083158201</v>
      </c>
      <c r="K13" s="910">
        <v>2934</v>
      </c>
    </row>
    <row r="14" spans="1:11" ht="12.75" customHeight="1" x14ac:dyDescent="0.2">
      <c r="A14" s="3" t="s">
        <v>60</v>
      </c>
      <c r="B14" s="1729">
        <v>1919.5373792340001</v>
      </c>
      <c r="C14" s="1202">
        <f t="shared" si="0"/>
        <v>16929.297660188702</v>
      </c>
      <c r="D14" s="1455">
        <v>8659.8719999999994</v>
      </c>
      <c r="E14" s="1971">
        <v>0</v>
      </c>
      <c r="F14" s="1093">
        <v>468.94299999999998</v>
      </c>
      <c r="G14" s="1093">
        <v>0</v>
      </c>
      <c r="H14" s="1856">
        <v>0</v>
      </c>
      <c r="I14" s="1568">
        <v>43.999000000000002</v>
      </c>
      <c r="J14" s="1808">
        <v>7756.4836601887046</v>
      </c>
      <c r="K14" s="910">
        <v>653</v>
      </c>
    </row>
    <row r="15" spans="1:11" ht="12.75" customHeight="1" x14ac:dyDescent="0.2">
      <c r="A15" s="3" t="s">
        <v>563</v>
      </c>
      <c r="B15" s="1729">
        <v>2002.1748318559999</v>
      </c>
      <c r="C15" s="1202">
        <f t="shared" si="0"/>
        <v>13220.654015031332</v>
      </c>
      <c r="D15" s="1455">
        <v>5989.5410000000002</v>
      </c>
      <c r="E15" s="1971">
        <v>0</v>
      </c>
      <c r="F15" s="1093">
        <v>664.76199999999994</v>
      </c>
      <c r="G15" s="1093">
        <v>0</v>
      </c>
      <c r="H15" s="1856">
        <v>0</v>
      </c>
      <c r="I15" s="1568">
        <v>45.869</v>
      </c>
      <c r="J15" s="1808">
        <v>6520.4820150313326</v>
      </c>
      <c r="K15" s="910">
        <v>417</v>
      </c>
    </row>
    <row r="16" spans="1:11" ht="12.75" customHeight="1" x14ac:dyDescent="0.2">
      <c r="A16" s="3" t="s">
        <v>141</v>
      </c>
      <c r="B16" s="1729">
        <v>882.84244473730007</v>
      </c>
      <c r="C16" s="1202">
        <f t="shared" si="0"/>
        <v>9470.1710987066708</v>
      </c>
      <c r="D16" s="1455">
        <v>4661.9449999999997</v>
      </c>
      <c r="E16" s="1971">
        <v>0</v>
      </c>
      <c r="F16" s="1093">
        <v>185.524</v>
      </c>
      <c r="G16" s="1093">
        <v>0</v>
      </c>
      <c r="H16" s="1856">
        <v>0</v>
      </c>
      <c r="I16" s="1568">
        <v>126.608</v>
      </c>
      <c r="J16" s="1808">
        <v>4496.0940987066706</v>
      </c>
      <c r="K16" s="910">
        <v>329</v>
      </c>
    </row>
    <row r="17" spans="1:11" ht="12.75" customHeight="1" x14ac:dyDescent="0.2">
      <c r="A17" s="3" t="s">
        <v>613</v>
      </c>
      <c r="B17" s="1729">
        <v>1989.3176447834001</v>
      </c>
      <c r="C17" s="1202">
        <f t="shared" si="0"/>
        <v>13276.604713597671</v>
      </c>
      <c r="D17" s="1455">
        <v>7071.4229999999998</v>
      </c>
      <c r="E17" s="1971">
        <v>0</v>
      </c>
      <c r="F17" s="1093">
        <v>268.81</v>
      </c>
      <c r="G17" s="1093">
        <v>0</v>
      </c>
      <c r="H17" s="1856">
        <v>0</v>
      </c>
      <c r="I17" s="1568">
        <v>119.843</v>
      </c>
      <c r="J17" s="1808">
        <v>5816.5287135976714</v>
      </c>
      <c r="K17" s="910">
        <v>531</v>
      </c>
    </row>
    <row r="18" spans="1:11" ht="12.75" customHeight="1" x14ac:dyDescent="0.2">
      <c r="A18" s="3" t="s">
        <v>614</v>
      </c>
      <c r="B18" s="1729">
        <v>3792.0439837478002</v>
      </c>
      <c r="C18" s="1202">
        <f t="shared" si="0"/>
        <v>29829.606319410188</v>
      </c>
      <c r="D18" s="1455">
        <v>12116.566000000001</v>
      </c>
      <c r="E18" s="1971">
        <v>0</v>
      </c>
      <c r="F18" s="1093">
        <v>1001.574</v>
      </c>
      <c r="G18" s="1093">
        <v>0</v>
      </c>
      <c r="H18" s="1856">
        <v>0</v>
      </c>
      <c r="I18" s="1568">
        <v>132.38300000000001</v>
      </c>
      <c r="J18" s="1808">
        <v>16579.083319410187</v>
      </c>
      <c r="K18" s="910">
        <v>1323</v>
      </c>
    </row>
    <row r="19" spans="1:11" ht="12.75" customHeight="1" x14ac:dyDescent="0.2">
      <c r="A19" s="3" t="s">
        <v>442</v>
      </c>
      <c r="B19" s="1729">
        <v>1700.1811935762</v>
      </c>
      <c r="C19" s="1202">
        <f t="shared" si="0"/>
        <v>10631.483280078137</v>
      </c>
      <c r="D19" s="1455">
        <v>4788.8710000000001</v>
      </c>
      <c r="E19" s="1971">
        <v>0</v>
      </c>
      <c r="F19" s="1093">
        <v>314.66500000000002</v>
      </c>
      <c r="G19" s="1093">
        <v>0</v>
      </c>
      <c r="H19" s="1856">
        <v>0</v>
      </c>
      <c r="I19" s="1568">
        <v>16.632999999999999</v>
      </c>
      <c r="J19" s="1808">
        <v>5511.314280078137</v>
      </c>
      <c r="K19" s="910">
        <v>434</v>
      </c>
    </row>
    <row r="20" spans="1:11" ht="12.75" customHeight="1" x14ac:dyDescent="0.2">
      <c r="A20" s="3" t="s">
        <v>71</v>
      </c>
      <c r="B20" s="1729">
        <v>2674.7587237314997</v>
      </c>
      <c r="C20" s="1202">
        <f t="shared" si="0"/>
        <v>26045.634989233229</v>
      </c>
      <c r="D20" s="1455">
        <v>11694.950999999999</v>
      </c>
      <c r="E20" s="1971">
        <v>0</v>
      </c>
      <c r="F20" s="1093">
        <v>553.90200000000004</v>
      </c>
      <c r="G20" s="1093">
        <v>0</v>
      </c>
      <c r="H20" s="1856">
        <v>0</v>
      </c>
      <c r="I20" s="1568">
        <v>193.28100000000001</v>
      </c>
      <c r="J20" s="1808">
        <v>13603.500989233229</v>
      </c>
      <c r="K20" s="910">
        <v>888</v>
      </c>
    </row>
    <row r="21" spans="1:11" ht="12.75" customHeight="1" x14ac:dyDescent="0.2">
      <c r="A21" s="3" t="s">
        <v>1</v>
      </c>
      <c r="B21" s="1729">
        <v>7350.2517083162002</v>
      </c>
      <c r="C21" s="1202">
        <f t="shared" si="0"/>
        <v>57902.53271553605</v>
      </c>
      <c r="D21" s="1455">
        <v>26839.84</v>
      </c>
      <c r="E21" s="1971">
        <v>0</v>
      </c>
      <c r="F21" s="1093">
        <v>2130.7089999999998</v>
      </c>
      <c r="G21" s="1093">
        <v>0</v>
      </c>
      <c r="H21" s="1856">
        <v>0</v>
      </c>
      <c r="I21" s="1568">
        <v>164.05799999999999</v>
      </c>
      <c r="J21" s="1808">
        <v>28767.92571553605</v>
      </c>
      <c r="K21" s="910">
        <v>2309</v>
      </c>
    </row>
    <row r="22" spans="1:11" ht="12.75" customHeight="1" x14ac:dyDescent="0.2">
      <c r="A22" s="3" t="s">
        <v>615</v>
      </c>
      <c r="B22" s="1729">
        <v>2318.0244299834003</v>
      </c>
      <c r="C22" s="1202">
        <f t="shared" si="0"/>
        <v>14895.112120473565</v>
      </c>
      <c r="D22" s="1455">
        <v>7861.0129999999999</v>
      </c>
      <c r="E22" s="1971">
        <v>0</v>
      </c>
      <c r="F22" s="1093">
        <v>485.76400000000001</v>
      </c>
      <c r="G22" s="1093">
        <v>0</v>
      </c>
      <c r="H22" s="1856">
        <v>0</v>
      </c>
      <c r="I22" s="1568">
        <v>133.245</v>
      </c>
      <c r="J22" s="1808">
        <v>6415.0901204735628</v>
      </c>
      <c r="K22" s="910">
        <v>759</v>
      </c>
    </row>
    <row r="23" spans="1:11" ht="12.75" customHeight="1" x14ac:dyDescent="0.2">
      <c r="A23" s="3" t="s">
        <v>616</v>
      </c>
      <c r="B23" s="1729">
        <v>9966.3131938979986</v>
      </c>
      <c r="C23" s="1202">
        <f t="shared" si="0"/>
        <v>61849.960427478552</v>
      </c>
      <c r="D23" s="1455">
        <v>29972.613000000001</v>
      </c>
      <c r="E23" s="1971">
        <v>0</v>
      </c>
      <c r="F23" s="1093">
        <v>1924.722</v>
      </c>
      <c r="G23" s="1093">
        <v>0</v>
      </c>
      <c r="H23" s="1856">
        <v>0</v>
      </c>
      <c r="I23" s="1568">
        <v>371.86599999999999</v>
      </c>
      <c r="J23" s="1808">
        <v>29580.759427478552</v>
      </c>
      <c r="K23" s="910">
        <v>3061</v>
      </c>
    </row>
    <row r="24" spans="1:11" ht="12.75" customHeight="1" x14ac:dyDescent="0.2">
      <c r="A24" s="3" t="s">
        <v>75</v>
      </c>
      <c r="B24" s="1729">
        <v>1678.8440956572999</v>
      </c>
      <c r="C24" s="1202">
        <f t="shared" si="0"/>
        <v>14448.943838757899</v>
      </c>
      <c r="D24" s="1455">
        <v>5948.0770000000002</v>
      </c>
      <c r="E24" s="1971">
        <v>0</v>
      </c>
      <c r="F24" s="1093">
        <v>157.85599999999999</v>
      </c>
      <c r="G24" s="1093">
        <v>0</v>
      </c>
      <c r="H24" s="1856">
        <v>0</v>
      </c>
      <c r="I24" s="1568">
        <v>10.385</v>
      </c>
      <c r="J24" s="1808">
        <v>8332.6258387579001</v>
      </c>
      <c r="K24" s="910">
        <v>597</v>
      </c>
    </row>
    <row r="25" spans="1:11" ht="12.75" customHeight="1" x14ac:dyDescent="0.2">
      <c r="A25" s="3" t="s">
        <v>453</v>
      </c>
      <c r="B25" s="1729">
        <v>4938.0771940921995</v>
      </c>
      <c r="C25" s="1202">
        <f t="shared" si="0"/>
        <v>43652.397089826249</v>
      </c>
      <c r="D25" s="1455">
        <v>18595.475999999999</v>
      </c>
      <c r="E25" s="1971">
        <v>0</v>
      </c>
      <c r="F25" s="1093">
        <v>2136.5720000000001</v>
      </c>
      <c r="G25" s="1093">
        <v>0</v>
      </c>
      <c r="H25" s="1856">
        <v>264.39572999999996</v>
      </c>
      <c r="I25" s="1568">
        <v>112.081</v>
      </c>
      <c r="J25" s="1808">
        <v>22543.872359826251</v>
      </c>
      <c r="K25" s="910">
        <v>1819</v>
      </c>
    </row>
    <row r="26" spans="1:11" ht="12.75" customHeight="1" x14ac:dyDescent="0.2">
      <c r="A26" s="3" t="s">
        <v>617</v>
      </c>
      <c r="B26" s="1729">
        <v>1020.9369444817</v>
      </c>
      <c r="C26" s="1202">
        <f t="shared" si="0"/>
        <v>14842.420726259401</v>
      </c>
      <c r="D26" s="1455">
        <v>5527.34</v>
      </c>
      <c r="E26" s="1971">
        <v>0</v>
      </c>
      <c r="F26" s="1093">
        <v>303.74700000000001</v>
      </c>
      <c r="G26" s="1093">
        <v>0</v>
      </c>
      <c r="H26" s="1856">
        <v>0</v>
      </c>
      <c r="I26" s="1568">
        <v>39.908000000000001</v>
      </c>
      <c r="J26" s="1808">
        <v>8971.4257262594001</v>
      </c>
      <c r="K26" s="910">
        <v>384</v>
      </c>
    </row>
    <row r="27" spans="1:11" ht="12.75" customHeight="1" x14ac:dyDescent="0.2">
      <c r="A27" s="3" t="s">
        <v>76</v>
      </c>
      <c r="B27" s="1729">
        <v>1365.6530005048</v>
      </c>
      <c r="C27" s="1202">
        <f t="shared" si="0"/>
        <v>10368.079161672806</v>
      </c>
      <c r="D27" s="1455">
        <v>4092.2289999999998</v>
      </c>
      <c r="E27" s="1971">
        <v>0</v>
      </c>
      <c r="F27" s="1093">
        <v>286.92700000000002</v>
      </c>
      <c r="G27" s="1093">
        <v>0</v>
      </c>
      <c r="H27" s="1856">
        <v>0</v>
      </c>
      <c r="I27" s="1568">
        <v>4.4980000000000002</v>
      </c>
      <c r="J27" s="1808">
        <v>5984.4251616728061</v>
      </c>
      <c r="K27" s="910">
        <v>503</v>
      </c>
    </row>
    <row r="28" spans="1:11" ht="12.75" customHeight="1" x14ac:dyDescent="0.2">
      <c r="A28" s="3" t="s">
        <v>147</v>
      </c>
      <c r="B28" s="1729">
        <v>1426.4819270222997</v>
      </c>
      <c r="C28" s="1202">
        <f t="shared" si="0"/>
        <v>12596.75151120525</v>
      </c>
      <c r="D28" s="1455">
        <v>5859.2330000000002</v>
      </c>
      <c r="E28" s="1971">
        <v>0</v>
      </c>
      <c r="F28" s="1093">
        <v>185.089</v>
      </c>
      <c r="G28" s="1093">
        <v>0</v>
      </c>
      <c r="H28" s="1856">
        <v>0</v>
      </c>
      <c r="I28" s="1568">
        <v>31.949000000000002</v>
      </c>
      <c r="J28" s="1808">
        <v>6520.4805112052491</v>
      </c>
      <c r="K28" s="910">
        <v>499</v>
      </c>
    </row>
    <row r="29" spans="1:11" ht="12.75" customHeight="1" x14ac:dyDescent="0.2">
      <c r="A29" s="3" t="s">
        <v>618</v>
      </c>
      <c r="B29" s="1729">
        <v>2269.2330612380997</v>
      </c>
      <c r="C29" s="1202">
        <f t="shared" si="0"/>
        <v>14600.943103072557</v>
      </c>
      <c r="D29" s="1455">
        <v>7687.8819999999996</v>
      </c>
      <c r="E29" s="1971">
        <v>0</v>
      </c>
      <c r="F29" s="1093">
        <v>431.512</v>
      </c>
      <c r="G29" s="1093">
        <v>0</v>
      </c>
      <c r="H29" s="1856">
        <v>0</v>
      </c>
      <c r="I29" s="1568">
        <v>115.569</v>
      </c>
      <c r="J29" s="1808">
        <v>6365.9801030725566</v>
      </c>
      <c r="K29" s="910">
        <v>718</v>
      </c>
    </row>
    <row r="30" spans="1:11" ht="12.75" customHeight="1" x14ac:dyDescent="0.2">
      <c r="A30" s="3" t="s">
        <v>149</v>
      </c>
      <c r="B30" s="1729">
        <v>4931.0567855310001</v>
      </c>
      <c r="C30" s="1202">
        <f t="shared" si="0"/>
        <v>113788.92668747285</v>
      </c>
      <c r="D30" s="1455">
        <v>30029.093000000001</v>
      </c>
      <c r="E30" s="1971">
        <v>7143.4738499999994</v>
      </c>
      <c r="F30" s="1093">
        <v>1134.1320000000001</v>
      </c>
      <c r="G30" s="1093">
        <v>0</v>
      </c>
      <c r="H30" s="1856">
        <v>2143.0373799999998</v>
      </c>
      <c r="I30" s="1568">
        <v>197.96899999999999</v>
      </c>
      <c r="J30" s="1808">
        <v>73141.221457472842</v>
      </c>
      <c r="K30" s="910">
        <v>2515</v>
      </c>
    </row>
    <row r="31" spans="1:11" ht="12.75" customHeight="1" x14ac:dyDescent="0.2">
      <c r="A31" s="3" t="s">
        <v>78</v>
      </c>
      <c r="B31" s="1729">
        <v>2522.2339002606996</v>
      </c>
      <c r="C31" s="1202">
        <f t="shared" si="0"/>
        <v>22297.575225935936</v>
      </c>
      <c r="D31" s="1455">
        <v>12748.949000000001</v>
      </c>
      <c r="E31" s="1971">
        <v>0</v>
      </c>
      <c r="F31" s="1093">
        <v>591.00099999999998</v>
      </c>
      <c r="G31" s="1093">
        <v>0</v>
      </c>
      <c r="H31" s="1856">
        <v>0</v>
      </c>
      <c r="I31" s="1568">
        <v>43.436</v>
      </c>
      <c r="J31" s="1808">
        <v>8914.1892259359374</v>
      </c>
      <c r="K31" s="910">
        <v>858</v>
      </c>
    </row>
    <row r="32" spans="1:11" ht="12.75" customHeight="1" x14ac:dyDescent="0.2">
      <c r="A32" s="3" t="s">
        <v>379</v>
      </c>
      <c r="B32" s="1729">
        <v>16689.181095530999</v>
      </c>
      <c r="C32" s="1202">
        <f t="shared" si="0"/>
        <v>110686.40492735917</v>
      </c>
      <c r="D32" s="1455">
        <v>63165.222999999998</v>
      </c>
      <c r="E32" s="1971">
        <v>0</v>
      </c>
      <c r="F32" s="1093">
        <v>7585.7060000000001</v>
      </c>
      <c r="G32" s="1093">
        <v>0</v>
      </c>
      <c r="H32" s="1856">
        <v>0</v>
      </c>
      <c r="I32" s="1568">
        <v>1515.7739999999999</v>
      </c>
      <c r="J32" s="1808">
        <v>38419.70192735915</v>
      </c>
      <c r="K32" s="910">
        <v>3374</v>
      </c>
    </row>
    <row r="33" spans="1:11" ht="12.75" customHeight="1" x14ac:dyDescent="0.2">
      <c r="A33" s="3" t="s">
        <v>463</v>
      </c>
      <c r="B33" s="1729">
        <v>4896.9934452880007</v>
      </c>
      <c r="C33" s="1202">
        <f t="shared" si="0"/>
        <v>57726.80431463947</v>
      </c>
      <c r="D33" s="1455">
        <v>33473.760999999999</v>
      </c>
      <c r="E33" s="1971">
        <v>0</v>
      </c>
      <c r="F33" s="1093">
        <v>2511.1770000000001</v>
      </c>
      <c r="G33" s="1093">
        <v>0</v>
      </c>
      <c r="H33" s="1856">
        <v>0</v>
      </c>
      <c r="I33" s="1568">
        <v>173.05600000000001</v>
      </c>
      <c r="J33" s="1808">
        <v>21568.810314639471</v>
      </c>
      <c r="K33" s="910">
        <v>1576</v>
      </c>
    </row>
    <row r="34" spans="1:11" ht="12.75" customHeight="1" x14ac:dyDescent="0.2">
      <c r="A34" s="3" t="s">
        <v>619</v>
      </c>
      <c r="B34" s="1729">
        <v>2874.2170429731</v>
      </c>
      <c r="C34" s="1202">
        <f t="shared" si="0"/>
        <v>28102.222917840871</v>
      </c>
      <c r="D34" s="1455">
        <v>13921.962</v>
      </c>
      <c r="E34" s="1971">
        <v>0</v>
      </c>
      <c r="F34" s="1093">
        <v>1199.8009999999999</v>
      </c>
      <c r="G34" s="1093">
        <v>0</v>
      </c>
      <c r="H34" s="1856">
        <v>0</v>
      </c>
      <c r="I34" s="1568">
        <v>255.45099999999999</v>
      </c>
      <c r="J34" s="1808">
        <v>12725.008917840873</v>
      </c>
      <c r="K34" s="910">
        <v>1051</v>
      </c>
    </row>
    <row r="35" spans="1:11" ht="12.75" customHeight="1" x14ac:dyDescent="0.2">
      <c r="A35" s="3" t="s">
        <v>620</v>
      </c>
      <c r="B35" s="1729">
        <v>9319.4077826931007</v>
      </c>
      <c r="C35" s="1202">
        <f t="shared" si="0"/>
        <v>88082.542522502496</v>
      </c>
      <c r="D35" s="1455">
        <v>42808.652999999998</v>
      </c>
      <c r="E35" s="1971">
        <v>0</v>
      </c>
      <c r="F35" s="1093">
        <v>4882.2380000000003</v>
      </c>
      <c r="G35" s="1093">
        <v>0</v>
      </c>
      <c r="H35" s="1856">
        <v>0</v>
      </c>
      <c r="I35" s="1568">
        <v>649.29399999999998</v>
      </c>
      <c r="J35" s="1808">
        <v>39742.357522502498</v>
      </c>
      <c r="K35" s="910">
        <v>3162</v>
      </c>
    </row>
    <row r="36" spans="1:11" ht="12.75" customHeight="1" x14ac:dyDescent="0.2">
      <c r="A36" s="3" t="s">
        <v>80</v>
      </c>
      <c r="B36" s="1729">
        <v>3377.0897277565</v>
      </c>
      <c r="C36" s="1202">
        <f t="shared" si="0"/>
        <v>27009.657989892861</v>
      </c>
      <c r="D36" s="1455">
        <v>13702.777</v>
      </c>
      <c r="E36" s="1971">
        <v>0</v>
      </c>
      <c r="F36" s="1093">
        <v>710.596</v>
      </c>
      <c r="G36" s="1093">
        <v>0</v>
      </c>
      <c r="H36" s="1856">
        <v>0</v>
      </c>
      <c r="I36" s="1568">
        <v>72.837000000000003</v>
      </c>
      <c r="J36" s="1808">
        <v>12523.447989892862</v>
      </c>
      <c r="K36" s="910">
        <v>1006</v>
      </c>
    </row>
    <row r="37" spans="1:11" ht="12.75" customHeight="1" x14ac:dyDescent="0.2">
      <c r="A37" s="3" t="s">
        <v>152</v>
      </c>
      <c r="B37" s="1729">
        <v>6197.4403922040001</v>
      </c>
      <c r="C37" s="1202">
        <f t="shared" si="0"/>
        <v>49716.797384310252</v>
      </c>
      <c r="D37" s="1455">
        <v>27462.400000000001</v>
      </c>
      <c r="E37" s="1971">
        <v>0</v>
      </c>
      <c r="F37" s="1093">
        <v>2034.864</v>
      </c>
      <c r="G37" s="1093">
        <v>0</v>
      </c>
      <c r="H37" s="1856">
        <v>0</v>
      </c>
      <c r="I37" s="1568">
        <v>245.679</v>
      </c>
      <c r="J37" s="1808">
        <v>19973.854384310249</v>
      </c>
      <c r="K37" s="910">
        <v>1887</v>
      </c>
    </row>
    <row r="38" spans="1:11" ht="12.75" customHeight="1" x14ac:dyDescent="0.2">
      <c r="A38" s="3" t="s">
        <v>621</v>
      </c>
      <c r="B38" s="1729">
        <v>2378.6711405524002</v>
      </c>
      <c r="C38" s="1202">
        <f t="shared" si="0"/>
        <v>25387.105621255956</v>
      </c>
      <c r="D38" s="1455">
        <v>11728.498</v>
      </c>
      <c r="E38" s="1971">
        <v>0</v>
      </c>
      <c r="F38" s="1093">
        <v>840.40499999999997</v>
      </c>
      <c r="G38" s="1093">
        <v>0</v>
      </c>
      <c r="H38" s="1856">
        <v>0</v>
      </c>
      <c r="I38" s="1568">
        <v>44.978000000000002</v>
      </c>
      <c r="J38" s="1808">
        <v>12773.224621255958</v>
      </c>
      <c r="K38" s="910">
        <v>898</v>
      </c>
    </row>
    <row r="39" spans="1:11" ht="12.75" customHeight="1" x14ac:dyDescent="0.2">
      <c r="A39" s="3" t="s">
        <v>82</v>
      </c>
      <c r="B39" s="1729">
        <v>2566.0131174885</v>
      </c>
      <c r="C39" s="1202">
        <f t="shared" si="0"/>
        <v>14425.8825424888</v>
      </c>
      <c r="D39" s="1455">
        <v>8178.4089999999997</v>
      </c>
      <c r="E39" s="1971">
        <v>0</v>
      </c>
      <c r="F39" s="1093">
        <v>386.25799999999998</v>
      </c>
      <c r="G39" s="1093">
        <v>0</v>
      </c>
      <c r="H39" s="1856">
        <v>0</v>
      </c>
      <c r="I39" s="1568">
        <v>62.259</v>
      </c>
      <c r="J39" s="1808">
        <v>5798.9565424888006</v>
      </c>
      <c r="K39" s="910">
        <v>644</v>
      </c>
    </row>
    <row r="40" spans="1:11" ht="12.75" customHeight="1" x14ac:dyDescent="0.2">
      <c r="A40" s="3" t="s">
        <v>469</v>
      </c>
      <c r="B40" s="1729">
        <v>2107.8687547981999</v>
      </c>
      <c r="C40" s="1202">
        <f t="shared" si="0"/>
        <v>18815.30478566519</v>
      </c>
      <c r="D40" s="1455">
        <v>9314.6119999999992</v>
      </c>
      <c r="E40" s="1971">
        <v>0</v>
      </c>
      <c r="F40" s="1093">
        <v>342.05500000000001</v>
      </c>
      <c r="G40" s="1093">
        <v>0</v>
      </c>
      <c r="H40" s="1856">
        <v>0</v>
      </c>
      <c r="I40" s="1568">
        <v>28.286000000000001</v>
      </c>
      <c r="J40" s="1808">
        <v>9130.3517856651888</v>
      </c>
      <c r="K40" s="910">
        <v>573</v>
      </c>
    </row>
    <row r="41" spans="1:11" ht="12.75" customHeight="1" x14ac:dyDescent="0.2">
      <c r="A41" s="3" t="s">
        <v>622</v>
      </c>
      <c r="B41" s="1729">
        <v>1226.7494703232001</v>
      </c>
      <c r="C41" s="1202">
        <f t="shared" si="0"/>
        <v>9482.3448661855873</v>
      </c>
      <c r="D41" s="1455">
        <v>4525.17</v>
      </c>
      <c r="E41" s="1971">
        <v>0</v>
      </c>
      <c r="F41" s="1093">
        <v>140.482</v>
      </c>
      <c r="G41" s="1093">
        <v>0</v>
      </c>
      <c r="H41" s="1856">
        <v>0</v>
      </c>
      <c r="I41" s="1568">
        <v>15.522</v>
      </c>
      <c r="J41" s="1808">
        <v>4801.1708661855864</v>
      </c>
      <c r="K41" s="910">
        <v>465</v>
      </c>
    </row>
    <row r="42" spans="1:11" ht="12.75" customHeight="1" x14ac:dyDescent="0.2">
      <c r="A42" s="3" t="s">
        <v>83</v>
      </c>
      <c r="B42" s="1729">
        <v>2414.730024601</v>
      </c>
      <c r="C42" s="1202">
        <f t="shared" si="0"/>
        <v>17655.948795985507</v>
      </c>
      <c r="D42" s="1455">
        <v>8466.6769999999997</v>
      </c>
      <c r="E42" s="1971">
        <v>0</v>
      </c>
      <c r="F42" s="1093">
        <v>537.93499999999995</v>
      </c>
      <c r="G42" s="1093">
        <v>0</v>
      </c>
      <c r="H42" s="1856">
        <v>0</v>
      </c>
      <c r="I42" s="1568">
        <v>78.569999999999993</v>
      </c>
      <c r="J42" s="1808">
        <v>8572.766795985508</v>
      </c>
      <c r="K42" s="910">
        <v>754</v>
      </c>
    </row>
    <row r="43" spans="1:11" ht="12.75" customHeight="1" x14ac:dyDescent="0.2">
      <c r="A43" s="3" t="s">
        <v>623</v>
      </c>
      <c r="B43" s="1729">
        <v>1948.2006029652002</v>
      </c>
      <c r="C43" s="1202">
        <f t="shared" si="0"/>
        <v>12395.792559319994</v>
      </c>
      <c r="D43" s="1455">
        <v>5956.2849999999999</v>
      </c>
      <c r="E43" s="1971">
        <v>0</v>
      </c>
      <c r="F43" s="1093">
        <v>105.962</v>
      </c>
      <c r="G43" s="1093">
        <v>0</v>
      </c>
      <c r="H43" s="1856">
        <v>0</v>
      </c>
      <c r="I43" s="1568">
        <v>20.974</v>
      </c>
      <c r="J43" s="1808">
        <v>6312.5715593199939</v>
      </c>
      <c r="K43" s="910">
        <v>529</v>
      </c>
    </row>
    <row r="44" spans="1:11" ht="12.75" customHeight="1" x14ac:dyDescent="0.2">
      <c r="A44" s="3" t="s">
        <v>155</v>
      </c>
      <c r="B44" s="1729">
        <v>10036.865242346001</v>
      </c>
      <c r="C44" s="1202">
        <f t="shared" si="0"/>
        <v>101864.72155971118</v>
      </c>
      <c r="D44" s="1455">
        <v>50427.302000000003</v>
      </c>
      <c r="E44" s="1971">
        <v>0</v>
      </c>
      <c r="F44" s="1093">
        <v>5400.0919999999996</v>
      </c>
      <c r="G44" s="1093">
        <v>0</v>
      </c>
      <c r="H44" s="1856">
        <v>0</v>
      </c>
      <c r="I44" s="1568">
        <v>514.89</v>
      </c>
      <c r="J44" s="1808">
        <v>45522.437559711179</v>
      </c>
      <c r="K44" s="910">
        <v>3108</v>
      </c>
    </row>
    <row r="45" spans="1:11" ht="12.75" customHeight="1" x14ac:dyDescent="0.2">
      <c r="A45" s="3" t="s">
        <v>581</v>
      </c>
      <c r="B45" s="1729">
        <v>2542.7358950271996</v>
      </c>
      <c r="C45" s="1202">
        <f t="shared" si="0"/>
        <v>18601.53856004963</v>
      </c>
      <c r="D45" s="1455">
        <v>10502.266</v>
      </c>
      <c r="E45" s="1971">
        <v>0</v>
      </c>
      <c r="F45" s="1093">
        <v>373.33800000000002</v>
      </c>
      <c r="G45" s="1093">
        <v>0</v>
      </c>
      <c r="H45" s="1856">
        <v>0</v>
      </c>
      <c r="I45" s="1568">
        <v>93.787999999999997</v>
      </c>
      <c r="J45" s="1808">
        <v>7632.1465600496322</v>
      </c>
      <c r="K45" s="910">
        <v>796</v>
      </c>
    </row>
    <row r="46" spans="1:11" ht="12.75" customHeight="1" x14ac:dyDescent="0.2">
      <c r="A46" s="3" t="s">
        <v>624</v>
      </c>
      <c r="B46" s="1729">
        <v>4796.5922330739995</v>
      </c>
      <c r="C46" s="1202">
        <f t="shared" si="0"/>
        <v>27869.324788395144</v>
      </c>
      <c r="D46" s="1455">
        <v>12936.816999999999</v>
      </c>
      <c r="E46" s="1971">
        <v>0</v>
      </c>
      <c r="F46" s="1093">
        <v>1081.645</v>
      </c>
      <c r="G46" s="1093">
        <v>0</v>
      </c>
      <c r="H46" s="1856">
        <v>0</v>
      </c>
      <c r="I46" s="1568">
        <v>213.774</v>
      </c>
      <c r="J46" s="1808">
        <v>13637.088788395145</v>
      </c>
      <c r="K46" s="910">
        <v>1287</v>
      </c>
    </row>
    <row r="47" spans="1:11" ht="12.75" customHeight="1" x14ac:dyDescent="0.2">
      <c r="A47" s="3" t="s">
        <v>625</v>
      </c>
      <c r="B47" s="1729">
        <v>1440.0227471957</v>
      </c>
      <c r="C47" s="1202">
        <f t="shared" si="0"/>
        <v>10474.747705557686</v>
      </c>
      <c r="D47" s="1455">
        <v>5085.2910000000002</v>
      </c>
      <c r="E47" s="1971">
        <v>0</v>
      </c>
      <c r="F47" s="1093">
        <v>172.14599999999999</v>
      </c>
      <c r="G47" s="1093">
        <v>0</v>
      </c>
      <c r="H47" s="1856">
        <v>0</v>
      </c>
      <c r="I47" s="1568">
        <v>20.146999999999998</v>
      </c>
      <c r="J47" s="1808">
        <v>5197.1637055576857</v>
      </c>
      <c r="K47" s="910">
        <v>405</v>
      </c>
    </row>
    <row r="48" spans="1:11" ht="12.75" customHeight="1" x14ac:dyDescent="0.2">
      <c r="A48" s="3" t="s">
        <v>200</v>
      </c>
      <c r="B48" s="1729">
        <v>27462.408124399</v>
      </c>
      <c r="C48" s="1202">
        <f t="shared" si="0"/>
        <v>213129.74506867168</v>
      </c>
      <c r="D48" s="1455">
        <v>103925.61199999999</v>
      </c>
      <c r="E48" s="1971">
        <v>0</v>
      </c>
      <c r="F48" s="1093">
        <v>7264.1080000000002</v>
      </c>
      <c r="G48" s="1093">
        <v>0</v>
      </c>
      <c r="H48" s="1856">
        <v>0</v>
      </c>
      <c r="I48" s="1568">
        <v>1206.3019999999999</v>
      </c>
      <c r="J48" s="1808">
        <v>100733.72306867168</v>
      </c>
      <c r="K48" s="910">
        <v>7864</v>
      </c>
    </row>
    <row r="49" spans="1:11" ht="12.75" customHeight="1" x14ac:dyDescent="0.2">
      <c r="A49" s="3" t="s">
        <v>626</v>
      </c>
      <c r="B49" s="1729">
        <v>8252.7017480640006</v>
      </c>
      <c r="C49" s="1202">
        <f t="shared" si="0"/>
        <v>45398.220182964098</v>
      </c>
      <c r="D49" s="1455">
        <v>24620.976999999999</v>
      </c>
      <c r="E49" s="1971">
        <v>0</v>
      </c>
      <c r="F49" s="1093">
        <v>1341.1669999999999</v>
      </c>
      <c r="G49" s="1093">
        <v>0</v>
      </c>
      <c r="H49" s="1856">
        <v>0</v>
      </c>
      <c r="I49" s="1568">
        <v>514.32000000000005</v>
      </c>
      <c r="J49" s="1808">
        <v>18921.756182964102</v>
      </c>
      <c r="K49" s="910">
        <v>1855</v>
      </c>
    </row>
    <row r="50" spans="1:11" ht="12.75" customHeight="1" x14ac:dyDescent="0.2">
      <c r="A50" s="3" t="s">
        <v>86</v>
      </c>
      <c r="B50" s="1729">
        <v>3806.5702038558002</v>
      </c>
      <c r="C50" s="1202">
        <f t="shared" si="0"/>
        <v>27048.041306813644</v>
      </c>
      <c r="D50" s="1455">
        <v>15827.548000000001</v>
      </c>
      <c r="E50" s="1971">
        <v>0</v>
      </c>
      <c r="F50" s="1093">
        <v>917.74900000000002</v>
      </c>
      <c r="G50" s="1093">
        <v>0</v>
      </c>
      <c r="H50" s="1856">
        <v>0</v>
      </c>
      <c r="I50" s="1568">
        <v>85.094999999999999</v>
      </c>
      <c r="J50" s="1808">
        <v>10217.649306813641</v>
      </c>
      <c r="K50" s="910">
        <v>1139</v>
      </c>
    </row>
    <row r="51" spans="1:11" ht="12.75" customHeight="1" x14ac:dyDescent="0.2">
      <c r="A51" s="3" t="s">
        <v>91</v>
      </c>
      <c r="B51" s="1729">
        <v>10103.5869896935</v>
      </c>
      <c r="C51" s="1202">
        <f t="shared" si="0"/>
        <v>74052.093351703777</v>
      </c>
      <c r="D51" s="1455">
        <v>38384.785000000003</v>
      </c>
      <c r="E51" s="1971">
        <v>0</v>
      </c>
      <c r="F51" s="1093">
        <v>2398.087</v>
      </c>
      <c r="G51" s="1093">
        <v>0</v>
      </c>
      <c r="H51" s="1856">
        <v>0</v>
      </c>
      <c r="I51" s="1568">
        <v>464.286</v>
      </c>
      <c r="J51" s="1808">
        <v>32804.935351703767</v>
      </c>
      <c r="K51" s="910">
        <v>2624</v>
      </c>
    </row>
    <row r="52" spans="1:11" ht="12.75" customHeight="1" x14ac:dyDescent="0.2">
      <c r="A52" s="3" t="s">
        <v>93</v>
      </c>
      <c r="B52" s="1729">
        <v>55140.919780174998</v>
      </c>
      <c r="C52" s="1202">
        <f t="shared" si="0"/>
        <v>639954.11762499344</v>
      </c>
      <c r="D52" s="1455">
        <v>216593.99400000001</v>
      </c>
      <c r="E52" s="1971">
        <v>5701.3359199999995</v>
      </c>
      <c r="F52" s="1093">
        <v>20702.778999999999</v>
      </c>
      <c r="G52" s="1093">
        <v>0</v>
      </c>
      <c r="H52" s="1856">
        <v>67615.634540000014</v>
      </c>
      <c r="I52" s="1568">
        <v>2447.9079999999999</v>
      </c>
      <c r="J52" s="1808">
        <v>326892.46616499347</v>
      </c>
      <c r="K52" s="910">
        <v>17160</v>
      </c>
    </row>
    <row r="53" spans="1:11" ht="12.75" customHeight="1" x14ac:dyDescent="0.2">
      <c r="A53" s="3" t="s">
        <v>94</v>
      </c>
      <c r="B53" s="1729">
        <v>2778.2592401274001</v>
      </c>
      <c r="C53" s="1202">
        <f t="shared" si="0"/>
        <v>17169.635283443251</v>
      </c>
      <c r="D53" s="1455">
        <v>8604.9449999999997</v>
      </c>
      <c r="E53" s="1971">
        <v>0</v>
      </c>
      <c r="F53" s="1093">
        <v>433.46699999999998</v>
      </c>
      <c r="G53" s="1093">
        <v>0</v>
      </c>
      <c r="H53" s="1856">
        <v>0</v>
      </c>
      <c r="I53" s="1568">
        <v>240.36199999999999</v>
      </c>
      <c r="J53" s="1808">
        <v>7890.8612834432506</v>
      </c>
      <c r="K53" s="910">
        <v>851</v>
      </c>
    </row>
    <row r="54" spans="1:11" ht="12.75" customHeight="1" x14ac:dyDescent="0.2">
      <c r="A54" s="3" t="s">
        <v>391</v>
      </c>
      <c r="B54" s="1729">
        <v>900.40821271909999</v>
      </c>
      <c r="C54" s="1202">
        <f t="shared" si="0"/>
        <v>6612.3028175527088</v>
      </c>
      <c r="D54" s="1455">
        <v>4234.1149999999998</v>
      </c>
      <c r="E54" s="1971">
        <v>0</v>
      </c>
      <c r="F54" s="1093">
        <v>144.96799999999999</v>
      </c>
      <c r="G54" s="1093">
        <v>0</v>
      </c>
      <c r="H54" s="1856">
        <v>0</v>
      </c>
      <c r="I54" s="1568">
        <v>33.738999999999997</v>
      </c>
      <c r="J54" s="1808">
        <v>2199.4808175527091</v>
      </c>
      <c r="K54" s="910">
        <v>267</v>
      </c>
    </row>
    <row r="55" spans="1:11" ht="12.75" customHeight="1" x14ac:dyDescent="0.2">
      <c r="A55" s="3" t="s">
        <v>627</v>
      </c>
      <c r="B55" s="1729">
        <v>3172.0653582268001</v>
      </c>
      <c r="C55" s="1202">
        <f t="shared" si="0"/>
        <v>31409.489129012552</v>
      </c>
      <c r="D55" s="1455">
        <v>17768.866000000002</v>
      </c>
      <c r="E55" s="1971">
        <v>0</v>
      </c>
      <c r="F55" s="1093">
        <v>813.53599999999994</v>
      </c>
      <c r="G55" s="1093">
        <v>0</v>
      </c>
      <c r="H55" s="1856">
        <v>0</v>
      </c>
      <c r="I55" s="1568">
        <v>157.226</v>
      </c>
      <c r="J55" s="1808">
        <v>12669.86112901255</v>
      </c>
      <c r="K55" s="910">
        <v>1365</v>
      </c>
    </row>
    <row r="56" spans="1:11" ht="12.75" customHeight="1" x14ac:dyDescent="0.2">
      <c r="A56" s="3" t="s">
        <v>96</v>
      </c>
      <c r="B56" s="1729">
        <v>7275.1017448310004</v>
      </c>
      <c r="C56" s="1202">
        <f t="shared" si="0"/>
        <v>48230.909060018486</v>
      </c>
      <c r="D56" s="1455">
        <v>24855.379000000001</v>
      </c>
      <c r="E56" s="1971">
        <v>0</v>
      </c>
      <c r="F56" s="1093">
        <v>5120.759</v>
      </c>
      <c r="G56" s="1093">
        <v>0</v>
      </c>
      <c r="H56" s="1856">
        <v>0</v>
      </c>
      <c r="I56" s="1568">
        <v>206.399</v>
      </c>
      <c r="J56" s="1808">
        <v>18048.37206001849</v>
      </c>
      <c r="K56" s="910">
        <v>2219</v>
      </c>
    </row>
    <row r="57" spans="1:11" ht="12.75" customHeight="1" x14ac:dyDescent="0.2">
      <c r="A57" s="3" t="s">
        <v>97</v>
      </c>
      <c r="B57" s="1729">
        <v>2571.9702539969999</v>
      </c>
      <c r="C57" s="1202">
        <f t="shared" si="0"/>
        <v>18049.090602388398</v>
      </c>
      <c r="D57" s="1455">
        <v>7054.0730000000003</v>
      </c>
      <c r="E57" s="1971">
        <v>0</v>
      </c>
      <c r="F57" s="1093">
        <v>573.57600000000002</v>
      </c>
      <c r="G57" s="1093">
        <v>0</v>
      </c>
      <c r="H57" s="1856">
        <v>0</v>
      </c>
      <c r="I57" s="1568">
        <v>61.637</v>
      </c>
      <c r="J57" s="1808">
        <v>10359.804602388398</v>
      </c>
      <c r="K57" s="910">
        <v>661</v>
      </c>
    </row>
    <row r="58" spans="1:11" ht="12.75" customHeight="1" x14ac:dyDescent="0.2">
      <c r="A58" s="3" t="s">
        <v>98</v>
      </c>
      <c r="B58" s="1729">
        <v>5741.7108184094004</v>
      </c>
      <c r="C58" s="1202">
        <f t="shared" si="0"/>
        <v>53871.184944133682</v>
      </c>
      <c r="D58" s="1455">
        <v>25128.921999999999</v>
      </c>
      <c r="E58" s="1971">
        <v>0</v>
      </c>
      <c r="F58" s="1093">
        <v>2338.5360000000001</v>
      </c>
      <c r="G58" s="1093">
        <v>0</v>
      </c>
      <c r="H58" s="1856">
        <v>0</v>
      </c>
      <c r="I58" s="1568">
        <v>154.30099999999999</v>
      </c>
      <c r="J58" s="1808">
        <v>26249.42594413368</v>
      </c>
      <c r="K58" s="910">
        <v>1745</v>
      </c>
    </row>
    <row r="59" spans="1:11" ht="12.75" customHeight="1" x14ac:dyDescent="0.2">
      <c r="A59" s="3" t="s">
        <v>162</v>
      </c>
      <c r="B59" s="1729">
        <v>965.7742238564</v>
      </c>
      <c r="C59" s="1202">
        <f t="shared" si="0"/>
        <v>6893.9225729210584</v>
      </c>
      <c r="D59" s="1455">
        <v>3042.567</v>
      </c>
      <c r="E59" s="1971">
        <v>0</v>
      </c>
      <c r="F59" s="1093">
        <v>120.036</v>
      </c>
      <c r="G59" s="1093">
        <v>0</v>
      </c>
      <c r="H59" s="1856">
        <v>0</v>
      </c>
      <c r="I59" s="1568">
        <v>58.802</v>
      </c>
      <c r="J59" s="1808">
        <v>3672.5175729210582</v>
      </c>
      <c r="K59" s="910">
        <v>261</v>
      </c>
    </row>
    <row r="60" spans="1:11" ht="12.75" customHeight="1" x14ac:dyDescent="0.2">
      <c r="A60" s="3" t="s">
        <v>628</v>
      </c>
      <c r="B60" s="1729">
        <v>2717.8578402274002</v>
      </c>
      <c r="C60" s="1202">
        <f t="shared" si="0"/>
        <v>23130.774774896119</v>
      </c>
      <c r="D60" s="1455">
        <v>11700.611000000001</v>
      </c>
      <c r="E60" s="1971">
        <v>0</v>
      </c>
      <c r="F60" s="1093">
        <v>392.70100000000002</v>
      </c>
      <c r="G60" s="1093">
        <v>0</v>
      </c>
      <c r="H60" s="1856">
        <v>0</v>
      </c>
      <c r="I60" s="1568">
        <v>88.700999999999993</v>
      </c>
      <c r="J60" s="1808">
        <v>10948.76177489612</v>
      </c>
      <c r="K60" s="910">
        <v>868</v>
      </c>
    </row>
    <row r="61" spans="1:11" ht="12.75" customHeight="1" x14ac:dyDescent="0.2">
      <c r="A61" s="3" t="s">
        <v>2047</v>
      </c>
      <c r="B61" s="1729">
        <v>510.27126836899998</v>
      </c>
      <c r="C61" s="1202">
        <f t="shared" si="0"/>
        <v>4265.6868893107685</v>
      </c>
      <c r="D61" s="1455">
        <v>1674.78</v>
      </c>
      <c r="E61" s="1971">
        <v>0</v>
      </c>
      <c r="F61" s="1093">
        <v>157.74799999999999</v>
      </c>
      <c r="G61" s="1093">
        <v>0</v>
      </c>
      <c r="H61" s="1856">
        <v>0</v>
      </c>
      <c r="I61" s="1568">
        <v>0.28199999999999997</v>
      </c>
      <c r="J61" s="1808">
        <v>2432.8768893107685</v>
      </c>
      <c r="K61" s="910">
        <v>201</v>
      </c>
    </row>
    <row r="62" spans="1:11" ht="12.75" customHeight="1" x14ac:dyDescent="0.2">
      <c r="A62" s="3" t="s">
        <v>212</v>
      </c>
      <c r="B62" s="1729">
        <v>1417.7587515271002</v>
      </c>
      <c r="C62" s="1202">
        <f t="shared" si="0"/>
        <v>10782.930243356117</v>
      </c>
      <c r="D62" s="1455">
        <v>4793.5460000000003</v>
      </c>
      <c r="E62" s="1971">
        <v>0</v>
      </c>
      <c r="F62" s="1093">
        <v>243.91</v>
      </c>
      <c r="G62" s="1093">
        <v>0</v>
      </c>
      <c r="H62" s="1856">
        <v>0</v>
      </c>
      <c r="I62" s="1568">
        <v>89.013000000000005</v>
      </c>
      <c r="J62" s="1808">
        <v>5656.461243356116</v>
      </c>
      <c r="K62" s="910">
        <v>460</v>
      </c>
    </row>
    <row r="63" spans="1:11" ht="12.75" customHeight="1" x14ac:dyDescent="0.2">
      <c r="A63" s="3" t="s">
        <v>629</v>
      </c>
      <c r="B63" s="1729">
        <v>1652.3457836246002</v>
      </c>
      <c r="C63" s="1202">
        <f t="shared" si="0"/>
        <v>16342.39206964579</v>
      </c>
      <c r="D63" s="1455">
        <v>8214.9590000000007</v>
      </c>
      <c r="E63" s="1971">
        <v>0</v>
      </c>
      <c r="F63" s="1093">
        <v>340.79500000000002</v>
      </c>
      <c r="G63" s="1093">
        <v>0</v>
      </c>
      <c r="H63" s="1856">
        <v>0</v>
      </c>
      <c r="I63" s="1568">
        <v>25.57</v>
      </c>
      <c r="J63" s="1808">
        <v>7761.0680696457894</v>
      </c>
      <c r="K63" s="910">
        <v>614</v>
      </c>
    </row>
    <row r="64" spans="1:11" ht="12.75" customHeight="1" x14ac:dyDescent="0.2">
      <c r="A64" s="3" t="s">
        <v>630</v>
      </c>
      <c r="B64" s="1729">
        <v>1273.6135759964</v>
      </c>
      <c r="C64" s="1202">
        <f t="shared" si="0"/>
        <v>11067.974899713703</v>
      </c>
      <c r="D64" s="1455">
        <v>4687.875</v>
      </c>
      <c r="E64" s="1971">
        <v>0</v>
      </c>
      <c r="F64" s="1093">
        <v>151.44900000000001</v>
      </c>
      <c r="G64" s="1093">
        <v>0</v>
      </c>
      <c r="H64" s="1856">
        <v>0</v>
      </c>
      <c r="I64" s="1568">
        <v>44.255000000000003</v>
      </c>
      <c r="J64" s="1808">
        <v>6184.3958997137033</v>
      </c>
      <c r="K64" s="910">
        <v>449</v>
      </c>
    </row>
    <row r="65" spans="1:11" ht="12.75" customHeight="1" x14ac:dyDescent="0.2">
      <c r="A65" s="3" t="s">
        <v>99</v>
      </c>
      <c r="B65" s="1729">
        <v>1322.0757434000002</v>
      </c>
      <c r="C65" s="1202">
        <f t="shared" si="0"/>
        <v>9408.8034188293423</v>
      </c>
      <c r="D65" s="1455">
        <v>4708.1629999999996</v>
      </c>
      <c r="E65" s="1971">
        <v>0</v>
      </c>
      <c r="F65" s="1093">
        <v>156.75200000000001</v>
      </c>
      <c r="G65" s="1093">
        <v>0</v>
      </c>
      <c r="H65" s="1856">
        <v>0</v>
      </c>
      <c r="I65" s="1568">
        <v>58.665999999999997</v>
      </c>
      <c r="J65" s="1808">
        <v>4485.2224188293421</v>
      </c>
      <c r="K65" s="910">
        <v>416</v>
      </c>
    </row>
    <row r="66" spans="1:11" ht="12.75" customHeight="1" x14ac:dyDescent="0.2">
      <c r="A66" s="3" t="s">
        <v>101</v>
      </c>
      <c r="B66" s="1729">
        <v>844.48926139959997</v>
      </c>
      <c r="C66" s="1202">
        <f t="shared" si="0"/>
        <v>5458.3512001315839</v>
      </c>
      <c r="D66" s="1455">
        <v>3100.0419999999999</v>
      </c>
      <c r="E66" s="1971">
        <v>0</v>
      </c>
      <c r="F66" s="1093">
        <v>143.15600000000001</v>
      </c>
      <c r="G66" s="1093">
        <v>0</v>
      </c>
      <c r="H66" s="1856">
        <v>0</v>
      </c>
      <c r="I66" s="1568">
        <v>20.388000000000002</v>
      </c>
      <c r="J66" s="1808">
        <v>2194.7652001315842</v>
      </c>
      <c r="K66" s="910">
        <v>245</v>
      </c>
    </row>
    <row r="67" spans="1:11" ht="12.75" customHeight="1" x14ac:dyDescent="0.2">
      <c r="A67" s="3" t="s">
        <v>631</v>
      </c>
      <c r="B67" s="1729">
        <v>10821.7601136134</v>
      </c>
      <c r="C67" s="1202">
        <f t="shared" si="0"/>
        <v>62918.250650968897</v>
      </c>
      <c r="D67" s="1455">
        <v>35521.620999999999</v>
      </c>
      <c r="E67" s="1971">
        <v>0</v>
      </c>
      <c r="F67" s="1093">
        <v>2801.3220000000001</v>
      </c>
      <c r="G67" s="1093">
        <v>0</v>
      </c>
      <c r="H67" s="1856">
        <v>0</v>
      </c>
      <c r="I67" s="1568">
        <v>546.44399999999996</v>
      </c>
      <c r="J67" s="1808">
        <v>24048.863650968891</v>
      </c>
      <c r="K67" s="910">
        <v>2403</v>
      </c>
    </row>
    <row r="68" spans="1:11" ht="12.75" customHeight="1" x14ac:dyDescent="0.2">
      <c r="A68" s="3" t="s">
        <v>632</v>
      </c>
      <c r="B68" s="1729">
        <v>1643.6172899671001</v>
      </c>
      <c r="C68" s="1202">
        <f t="shared" ref="C68:C94" si="1">SUM(D68:J68)</f>
        <v>12101.568030614399</v>
      </c>
      <c r="D68" s="1455">
        <v>6134.5730000000003</v>
      </c>
      <c r="E68" s="1971">
        <v>0</v>
      </c>
      <c r="F68" s="1093">
        <v>212.40899999999999</v>
      </c>
      <c r="G68" s="1093">
        <v>0</v>
      </c>
      <c r="H68" s="1856">
        <v>0</v>
      </c>
      <c r="I68" s="1568">
        <v>49.417000000000002</v>
      </c>
      <c r="J68" s="1808">
        <v>5705.1690306143983</v>
      </c>
      <c r="K68" s="910">
        <v>538</v>
      </c>
    </row>
    <row r="69" spans="1:11" ht="12.75" customHeight="1" x14ac:dyDescent="0.2">
      <c r="A69" s="3" t="s">
        <v>169</v>
      </c>
      <c r="B69" s="1729">
        <v>946.06684717400003</v>
      </c>
      <c r="C69" s="1202">
        <f t="shared" si="1"/>
        <v>6256.577496816074</v>
      </c>
      <c r="D69" s="1455">
        <v>3112.6019999999999</v>
      </c>
      <c r="E69" s="1971">
        <v>0</v>
      </c>
      <c r="F69" s="1093">
        <v>122.364</v>
      </c>
      <c r="G69" s="1093">
        <v>0</v>
      </c>
      <c r="H69" s="1856">
        <v>0</v>
      </c>
      <c r="I69" s="1568">
        <v>117.483</v>
      </c>
      <c r="J69" s="1808">
        <v>2904.1284968160739</v>
      </c>
      <c r="K69" s="910">
        <v>250</v>
      </c>
    </row>
    <row r="70" spans="1:11" ht="12.75" customHeight="1" x14ac:dyDescent="0.2">
      <c r="A70" s="3" t="s">
        <v>400</v>
      </c>
      <c r="B70" s="1729">
        <v>2705.7038496206001</v>
      </c>
      <c r="C70" s="1202">
        <f t="shared" si="1"/>
        <v>20832.856743850269</v>
      </c>
      <c r="D70" s="1455">
        <v>10206.615</v>
      </c>
      <c r="E70" s="1971">
        <v>0</v>
      </c>
      <c r="F70" s="1093">
        <v>675.35</v>
      </c>
      <c r="G70" s="1093">
        <v>0</v>
      </c>
      <c r="H70" s="1856">
        <v>0</v>
      </c>
      <c r="I70" s="1568">
        <v>123.129</v>
      </c>
      <c r="J70" s="1808">
        <v>9827.7627438502677</v>
      </c>
      <c r="K70" s="910">
        <v>731</v>
      </c>
    </row>
    <row r="71" spans="1:11" ht="12.75" customHeight="1" x14ac:dyDescent="0.2">
      <c r="A71" s="3" t="s">
        <v>102</v>
      </c>
      <c r="B71" s="1729">
        <v>1708.6484029925002</v>
      </c>
      <c r="C71" s="1202">
        <f t="shared" si="1"/>
        <v>15180.336429966261</v>
      </c>
      <c r="D71" s="1455">
        <v>6727.0060000000003</v>
      </c>
      <c r="E71" s="1971">
        <v>0</v>
      </c>
      <c r="F71" s="1093">
        <v>462.51299999999998</v>
      </c>
      <c r="G71" s="1093">
        <v>0</v>
      </c>
      <c r="H71" s="1856">
        <v>0</v>
      </c>
      <c r="I71" s="1568">
        <v>177.21100000000001</v>
      </c>
      <c r="J71" s="1811">
        <v>7813.6064299662594</v>
      </c>
      <c r="K71" s="910">
        <v>627</v>
      </c>
    </row>
    <row r="72" spans="1:11" ht="12.75" customHeight="1" x14ac:dyDescent="0.2">
      <c r="A72" s="3" t="s">
        <v>633</v>
      </c>
      <c r="B72" s="1729">
        <v>1996.2749336780003</v>
      </c>
      <c r="C72" s="1202">
        <f t="shared" si="1"/>
        <v>16909.86815936552</v>
      </c>
      <c r="D72" s="1455">
        <v>7661.9480000000003</v>
      </c>
      <c r="E72" s="1971">
        <v>0</v>
      </c>
      <c r="F72" s="1093">
        <v>403.36399999999998</v>
      </c>
      <c r="G72" s="1093">
        <v>0</v>
      </c>
      <c r="H72" s="1856">
        <v>0</v>
      </c>
      <c r="I72" s="1568">
        <v>19.655999999999999</v>
      </c>
      <c r="J72" s="1811">
        <v>8824.9001593655194</v>
      </c>
      <c r="K72" s="910">
        <v>667</v>
      </c>
    </row>
    <row r="73" spans="1:11" ht="12.75" customHeight="1" x14ac:dyDescent="0.2">
      <c r="A73" s="3" t="s">
        <v>634</v>
      </c>
      <c r="B73" s="1729">
        <v>1065.1627686141001</v>
      </c>
      <c r="C73" s="1202">
        <f t="shared" si="1"/>
        <v>7667.5443764484726</v>
      </c>
      <c r="D73" s="1455">
        <v>3297.8679999999999</v>
      </c>
      <c r="E73" s="1971">
        <v>0</v>
      </c>
      <c r="F73" s="1093">
        <v>400.31</v>
      </c>
      <c r="G73" s="1093">
        <v>0</v>
      </c>
      <c r="H73" s="1856">
        <v>0</v>
      </c>
      <c r="I73" s="1568">
        <v>20.632999999999999</v>
      </c>
      <c r="J73" s="1811">
        <v>3948.7333764484729</v>
      </c>
      <c r="K73" s="910">
        <v>303</v>
      </c>
    </row>
    <row r="74" spans="1:11" ht="12.75" customHeight="1" x14ac:dyDescent="0.2">
      <c r="A74" s="3" t="s">
        <v>1563</v>
      </c>
      <c r="B74" s="1729">
        <v>14760.056661930001</v>
      </c>
      <c r="C74" s="1202">
        <f t="shared" si="1"/>
        <v>108555.22915872678</v>
      </c>
      <c r="D74" s="1455">
        <v>54907.493000000002</v>
      </c>
      <c r="E74" s="1971">
        <v>0</v>
      </c>
      <c r="F74" s="1093">
        <v>5513.9409999999998</v>
      </c>
      <c r="G74" s="1093">
        <v>0</v>
      </c>
      <c r="H74" s="1856">
        <v>0</v>
      </c>
      <c r="I74" s="1568">
        <v>927.04700000000003</v>
      </c>
      <c r="J74" s="1811">
        <v>47206.748158726783</v>
      </c>
      <c r="K74" s="910">
        <v>5049</v>
      </c>
    </row>
    <row r="75" spans="1:11" ht="12.75" customHeight="1" x14ac:dyDescent="0.2">
      <c r="A75" s="3" t="s">
        <v>172</v>
      </c>
      <c r="B75" s="1729">
        <v>1627.8717419622001</v>
      </c>
      <c r="C75" s="1202">
        <f t="shared" si="1"/>
        <v>13725.709825675262</v>
      </c>
      <c r="D75" s="1455">
        <v>6504.1360000000004</v>
      </c>
      <c r="E75" s="1971">
        <v>0</v>
      </c>
      <c r="F75" s="1093">
        <v>375.88900000000001</v>
      </c>
      <c r="G75" s="1093">
        <v>0</v>
      </c>
      <c r="H75" s="1856">
        <v>0</v>
      </c>
      <c r="I75" s="1568">
        <v>34.679000000000002</v>
      </c>
      <c r="J75" s="1811">
        <v>6811.0058256752609</v>
      </c>
      <c r="K75" s="910">
        <v>592</v>
      </c>
    </row>
    <row r="76" spans="1:11" ht="12.75" customHeight="1" x14ac:dyDescent="0.2">
      <c r="A76" s="3" t="s">
        <v>105</v>
      </c>
      <c r="B76" s="1729">
        <v>3220.8928676056003</v>
      </c>
      <c r="C76" s="1202">
        <f t="shared" si="1"/>
        <v>23641.520517248409</v>
      </c>
      <c r="D76" s="1455">
        <v>10454.971</v>
      </c>
      <c r="E76" s="1971">
        <v>0</v>
      </c>
      <c r="F76" s="1093">
        <v>1302.383</v>
      </c>
      <c r="G76" s="1093">
        <v>0</v>
      </c>
      <c r="H76" s="1856">
        <v>0</v>
      </c>
      <c r="I76" s="1568">
        <v>122.16</v>
      </c>
      <c r="J76" s="1811">
        <v>11762.00651724841</v>
      </c>
      <c r="K76" s="910">
        <v>952</v>
      </c>
    </row>
    <row r="77" spans="1:11" ht="12.75" customHeight="1" x14ac:dyDescent="0.2">
      <c r="A77" s="3" t="s">
        <v>635</v>
      </c>
      <c r="B77" s="1729">
        <v>1612.4554628807</v>
      </c>
      <c r="C77" s="1202">
        <f t="shared" si="1"/>
        <v>11812.74402095619</v>
      </c>
      <c r="D77" s="1455">
        <v>6302.7190000000001</v>
      </c>
      <c r="E77" s="1971">
        <v>0</v>
      </c>
      <c r="F77" s="1093">
        <v>233.845</v>
      </c>
      <c r="G77" s="1093">
        <v>0</v>
      </c>
      <c r="H77" s="1856">
        <v>0</v>
      </c>
      <c r="I77" s="1568">
        <v>179.5</v>
      </c>
      <c r="J77" s="1811">
        <v>5096.6800209561898</v>
      </c>
      <c r="K77" s="910">
        <v>510</v>
      </c>
    </row>
    <row r="78" spans="1:11" ht="12.75" customHeight="1" x14ac:dyDescent="0.2">
      <c r="A78" s="3" t="s">
        <v>636</v>
      </c>
      <c r="B78" s="1729">
        <v>1465.2588524363</v>
      </c>
      <c r="C78" s="1202">
        <f t="shared" si="1"/>
        <v>9963.8322884575064</v>
      </c>
      <c r="D78" s="1455">
        <v>5430.3909999999996</v>
      </c>
      <c r="E78" s="1971">
        <v>0</v>
      </c>
      <c r="F78" s="1093">
        <v>149.59800000000001</v>
      </c>
      <c r="G78" s="1093">
        <v>0</v>
      </c>
      <c r="H78" s="1856">
        <v>0</v>
      </c>
      <c r="I78" s="1568">
        <v>46.499000000000002</v>
      </c>
      <c r="J78" s="1811">
        <v>4337.344288457507</v>
      </c>
      <c r="K78" s="910">
        <v>462</v>
      </c>
    </row>
    <row r="79" spans="1:11" ht="12.75" customHeight="1" x14ac:dyDescent="0.2">
      <c r="A79" s="3" t="s">
        <v>637</v>
      </c>
      <c r="B79" s="1729">
        <v>2350.9112312707002</v>
      </c>
      <c r="C79" s="1202">
        <f t="shared" si="1"/>
        <v>22135.618903631672</v>
      </c>
      <c r="D79" s="1455">
        <v>10249.31</v>
      </c>
      <c r="E79" s="1971">
        <v>0</v>
      </c>
      <c r="F79" s="1093">
        <v>571.12400000000002</v>
      </c>
      <c r="G79" s="1093">
        <v>0</v>
      </c>
      <c r="H79" s="1856">
        <v>0</v>
      </c>
      <c r="I79" s="1568">
        <v>76.09</v>
      </c>
      <c r="J79" s="1811">
        <v>11239.094903631671</v>
      </c>
      <c r="K79" s="910">
        <v>758</v>
      </c>
    </row>
    <row r="80" spans="1:11" ht="12.75" customHeight="1" x14ac:dyDescent="0.2">
      <c r="A80" s="3" t="s">
        <v>638</v>
      </c>
      <c r="B80" s="1729">
        <v>1320.0680632873</v>
      </c>
      <c r="C80" s="1202">
        <f t="shared" si="1"/>
        <v>10998.234352819634</v>
      </c>
      <c r="D80" s="1455">
        <v>6127.8819999999996</v>
      </c>
      <c r="E80" s="1971">
        <v>0</v>
      </c>
      <c r="F80" s="1093">
        <v>203.20500000000001</v>
      </c>
      <c r="G80" s="1093">
        <v>0</v>
      </c>
      <c r="H80" s="1856">
        <v>0</v>
      </c>
      <c r="I80" s="1568">
        <v>16.279</v>
      </c>
      <c r="J80" s="1811">
        <v>4650.8683528196343</v>
      </c>
      <c r="K80" s="910">
        <v>454</v>
      </c>
    </row>
    <row r="81" spans="1:11" ht="12.75" customHeight="1" x14ac:dyDescent="0.2">
      <c r="A81" s="3" t="s">
        <v>639</v>
      </c>
      <c r="B81" s="1729">
        <v>857.17172450399994</v>
      </c>
      <c r="C81" s="1202">
        <f t="shared" si="1"/>
        <v>5304.9223089872457</v>
      </c>
      <c r="D81" s="1455">
        <v>2418.5410000000002</v>
      </c>
      <c r="E81" s="1971">
        <v>0</v>
      </c>
      <c r="F81" s="1093">
        <v>100.53100000000001</v>
      </c>
      <c r="G81" s="1093">
        <v>0</v>
      </c>
      <c r="H81" s="1856">
        <v>0</v>
      </c>
      <c r="I81" s="1568">
        <v>8.0549999999999997</v>
      </c>
      <c r="J81" s="1811">
        <v>2777.7953089872458</v>
      </c>
      <c r="K81" s="910">
        <v>233</v>
      </c>
    </row>
    <row r="82" spans="1:11" ht="12.75" customHeight="1" x14ac:dyDescent="0.2">
      <c r="A82" s="3" t="s">
        <v>640</v>
      </c>
      <c r="B82" s="1729">
        <v>8911.0667547079993</v>
      </c>
      <c r="C82" s="1202">
        <f t="shared" si="1"/>
        <v>55655.516858815819</v>
      </c>
      <c r="D82" s="1455">
        <v>30777.777999999998</v>
      </c>
      <c r="E82" s="1971">
        <v>0</v>
      </c>
      <c r="F82" s="1093">
        <v>4711.67</v>
      </c>
      <c r="G82" s="1093">
        <v>0</v>
      </c>
      <c r="H82" s="1856">
        <v>0</v>
      </c>
      <c r="I82" s="1568">
        <v>302.96100000000001</v>
      </c>
      <c r="J82" s="1811">
        <v>19863.10785881582</v>
      </c>
      <c r="K82" s="910">
        <v>2023</v>
      </c>
    </row>
    <row r="83" spans="1:11" ht="12.75" customHeight="1" x14ac:dyDescent="0.2">
      <c r="A83" s="3" t="s">
        <v>641</v>
      </c>
      <c r="B83" s="1729">
        <v>1100.1331340453</v>
      </c>
      <c r="C83" s="1202">
        <f t="shared" si="1"/>
        <v>6919.1581393604174</v>
      </c>
      <c r="D83" s="1455">
        <v>4215.57</v>
      </c>
      <c r="E83" s="1971">
        <v>0</v>
      </c>
      <c r="F83" s="1093">
        <v>220.887</v>
      </c>
      <c r="G83" s="1093">
        <v>0</v>
      </c>
      <c r="H83" s="1856">
        <v>0</v>
      </c>
      <c r="I83" s="1568">
        <v>23.875</v>
      </c>
      <c r="J83" s="1811">
        <v>2458.826139360418</v>
      </c>
      <c r="K83" s="910">
        <v>260</v>
      </c>
    </row>
    <row r="84" spans="1:11" ht="12.75" customHeight="1" x14ac:dyDescent="0.2">
      <c r="A84" s="3" t="s">
        <v>178</v>
      </c>
      <c r="B84" s="1729">
        <v>524.80093701359988</v>
      </c>
      <c r="C84" s="1202">
        <f t="shared" si="1"/>
        <v>4331.4829126837412</v>
      </c>
      <c r="D84" s="1455">
        <v>1962.2059999999999</v>
      </c>
      <c r="E84" s="1971">
        <v>0</v>
      </c>
      <c r="F84" s="1093">
        <v>96.296000000000006</v>
      </c>
      <c r="G84" s="1093">
        <v>0</v>
      </c>
      <c r="H84" s="1856">
        <v>0</v>
      </c>
      <c r="I84" s="1568">
        <v>0</v>
      </c>
      <c r="J84" s="1811">
        <v>2272.9809126837417</v>
      </c>
      <c r="K84" s="910">
        <v>149</v>
      </c>
    </row>
    <row r="85" spans="1:11" ht="12.75" customHeight="1" x14ac:dyDescent="0.2">
      <c r="A85" s="3" t="s">
        <v>642</v>
      </c>
      <c r="B85" s="1729">
        <v>12248.21715447</v>
      </c>
      <c r="C85" s="1202">
        <f t="shared" si="1"/>
        <v>96248.794928375151</v>
      </c>
      <c r="D85" s="1455">
        <v>45696.125999999997</v>
      </c>
      <c r="E85" s="1971">
        <v>0</v>
      </c>
      <c r="F85" s="1093">
        <v>2791.9479999999999</v>
      </c>
      <c r="G85" s="1093">
        <v>0</v>
      </c>
      <c r="H85" s="1856">
        <v>0</v>
      </c>
      <c r="I85" s="1568">
        <v>526.548</v>
      </c>
      <c r="J85" s="1811">
        <v>47234.172928375156</v>
      </c>
      <c r="K85" s="910">
        <v>4159</v>
      </c>
    </row>
    <row r="86" spans="1:11" ht="12.75" customHeight="1" x14ac:dyDescent="0.2">
      <c r="A86" s="3" t="s">
        <v>643</v>
      </c>
      <c r="B86" s="1729">
        <v>1262.6541524581</v>
      </c>
      <c r="C86" s="1202">
        <f t="shared" si="1"/>
        <v>11497.590463886369</v>
      </c>
      <c r="D86" s="1455">
        <v>4809.5039999999999</v>
      </c>
      <c r="E86" s="1971">
        <v>0</v>
      </c>
      <c r="F86" s="1093">
        <v>93.191000000000003</v>
      </c>
      <c r="G86" s="1093">
        <v>0</v>
      </c>
      <c r="H86" s="1856">
        <v>0</v>
      </c>
      <c r="I86" s="1568">
        <v>19.904</v>
      </c>
      <c r="J86" s="1811">
        <v>6574.9914638863693</v>
      </c>
      <c r="K86" s="910">
        <v>441</v>
      </c>
    </row>
    <row r="87" spans="1:11" ht="12.75" customHeight="1" x14ac:dyDescent="0.2">
      <c r="A87" s="3" t="s">
        <v>644</v>
      </c>
      <c r="B87" s="1729">
        <v>6653.1812043808986</v>
      </c>
      <c r="C87" s="1202">
        <f t="shared" si="1"/>
        <v>56745.301641287631</v>
      </c>
      <c r="D87" s="1455">
        <v>27138.761999999999</v>
      </c>
      <c r="E87" s="1971">
        <v>0</v>
      </c>
      <c r="F87" s="1093">
        <v>2408.2840000000001</v>
      </c>
      <c r="G87" s="1093">
        <v>0</v>
      </c>
      <c r="H87" s="1856">
        <v>0</v>
      </c>
      <c r="I87" s="1568">
        <v>600.86099999999999</v>
      </c>
      <c r="J87" s="1811">
        <v>26597.394641287636</v>
      </c>
      <c r="K87" s="910">
        <v>2459</v>
      </c>
    </row>
    <row r="88" spans="1:11" ht="12.75" customHeight="1" x14ac:dyDescent="0.2">
      <c r="A88" s="3" t="s">
        <v>604</v>
      </c>
      <c r="B88" s="1729">
        <v>2126.9977056893999</v>
      </c>
      <c r="C88" s="1202">
        <f t="shared" si="1"/>
        <v>22893.074496615525</v>
      </c>
      <c r="D88" s="1455">
        <v>9314.5689999999995</v>
      </c>
      <c r="E88" s="1971">
        <v>0</v>
      </c>
      <c r="F88" s="1093">
        <v>405.214</v>
      </c>
      <c r="G88" s="1093">
        <v>0</v>
      </c>
      <c r="H88" s="1856">
        <v>0</v>
      </c>
      <c r="I88" s="1568">
        <v>567.94200000000001</v>
      </c>
      <c r="J88" s="1811">
        <v>12605.349496615527</v>
      </c>
      <c r="K88" s="910">
        <v>822</v>
      </c>
    </row>
    <row r="89" spans="1:11" ht="12.75" customHeight="1" x14ac:dyDescent="0.2">
      <c r="A89" s="3" t="s">
        <v>512</v>
      </c>
      <c r="B89" s="1729">
        <v>654.47766068110002</v>
      </c>
      <c r="C89" s="1202">
        <f t="shared" si="1"/>
        <v>4613.2110929695737</v>
      </c>
      <c r="D89" s="1455">
        <v>1834.2249999999999</v>
      </c>
      <c r="E89" s="1971">
        <v>0</v>
      </c>
      <c r="F89" s="1093">
        <v>101.71299999999999</v>
      </c>
      <c r="G89" s="1093">
        <v>0</v>
      </c>
      <c r="H89" s="1856">
        <v>0</v>
      </c>
      <c r="I89" s="1568">
        <v>10.298</v>
      </c>
      <c r="J89" s="1811">
        <v>2666.9750929695742</v>
      </c>
      <c r="K89" s="910">
        <v>196</v>
      </c>
    </row>
    <row r="90" spans="1:11" ht="12.75" customHeight="1" x14ac:dyDescent="0.2">
      <c r="A90" s="3" t="s">
        <v>645</v>
      </c>
      <c r="B90" s="1729">
        <v>3737.6345134269995</v>
      </c>
      <c r="C90" s="1202">
        <f t="shared" si="1"/>
        <v>35546.874716161503</v>
      </c>
      <c r="D90" s="1455">
        <v>18283.004000000001</v>
      </c>
      <c r="E90" s="1971">
        <v>0</v>
      </c>
      <c r="F90" s="1093">
        <v>1205.546</v>
      </c>
      <c r="G90" s="1093">
        <v>0</v>
      </c>
      <c r="H90" s="1856">
        <v>0</v>
      </c>
      <c r="I90" s="1568">
        <v>330.04</v>
      </c>
      <c r="J90" s="1811">
        <v>15728.284716161506</v>
      </c>
      <c r="K90" s="910">
        <v>1384</v>
      </c>
    </row>
    <row r="91" spans="1:11" ht="12.75" customHeight="1" x14ac:dyDescent="0.2">
      <c r="A91" s="3" t="s">
        <v>2071</v>
      </c>
      <c r="B91" s="1729">
        <v>2052.8466172751</v>
      </c>
      <c r="C91" s="1202">
        <f t="shared" si="1"/>
        <v>17019.069338452857</v>
      </c>
      <c r="D91" s="1455">
        <v>7479.7719999999999</v>
      </c>
      <c r="E91" s="1971">
        <v>0</v>
      </c>
      <c r="F91" s="1093">
        <v>499.65600000000001</v>
      </c>
      <c r="G91" s="1093">
        <v>0</v>
      </c>
      <c r="H91" s="1856">
        <v>0</v>
      </c>
      <c r="I91" s="1568">
        <v>23.146000000000001</v>
      </c>
      <c r="J91" s="1811">
        <v>9016.4953384528562</v>
      </c>
      <c r="K91" s="910">
        <v>669</v>
      </c>
    </row>
    <row r="92" spans="1:11" ht="12.75" customHeight="1" x14ac:dyDescent="0.2">
      <c r="A92" s="3" t="s">
        <v>513</v>
      </c>
      <c r="B92" s="1729">
        <v>4657.0939339161005</v>
      </c>
      <c r="C92" s="1202">
        <f t="shared" si="1"/>
        <v>43502.453234498724</v>
      </c>
      <c r="D92" s="1455">
        <v>19390.182000000001</v>
      </c>
      <c r="E92" s="1971">
        <v>0</v>
      </c>
      <c r="F92" s="1093">
        <v>1109.992</v>
      </c>
      <c r="G92" s="1093">
        <v>0</v>
      </c>
      <c r="H92" s="1856">
        <v>0</v>
      </c>
      <c r="I92" s="1568">
        <v>186.964</v>
      </c>
      <c r="J92" s="1811">
        <v>22815.315234498721</v>
      </c>
      <c r="K92" s="910">
        <v>1770</v>
      </c>
    </row>
    <row r="93" spans="1:11" ht="12.75" customHeight="1" x14ac:dyDescent="0.2">
      <c r="A93" s="3" t="s">
        <v>646</v>
      </c>
      <c r="B93" s="1729">
        <v>1709.1633128721999</v>
      </c>
      <c r="C93" s="1202">
        <f t="shared" si="1"/>
        <v>13615.937782535369</v>
      </c>
      <c r="D93" s="1455">
        <v>6954.6750000000002</v>
      </c>
      <c r="E93" s="1971">
        <v>0</v>
      </c>
      <c r="F93" s="1093">
        <v>451.28399999999999</v>
      </c>
      <c r="G93" s="1093">
        <v>0</v>
      </c>
      <c r="H93" s="1856">
        <v>0</v>
      </c>
      <c r="I93" s="1568">
        <v>31.882000000000001</v>
      </c>
      <c r="J93" s="1811">
        <v>6178.09678253537</v>
      </c>
      <c r="K93" s="910">
        <v>547</v>
      </c>
    </row>
    <row r="94" spans="1:11" ht="12.75" customHeight="1" x14ac:dyDescent="0.2">
      <c r="A94" s="3" t="s">
        <v>180</v>
      </c>
      <c r="B94" s="1729">
        <v>1996.5204949218999</v>
      </c>
      <c r="C94" s="1202">
        <f t="shared" si="1"/>
        <v>12233.530975693811</v>
      </c>
      <c r="D94" s="1455">
        <v>7240.1009999999997</v>
      </c>
      <c r="E94" s="1971">
        <v>0</v>
      </c>
      <c r="F94" s="1093">
        <v>275.74</v>
      </c>
      <c r="G94" s="1093">
        <v>0</v>
      </c>
      <c r="H94" s="1856">
        <v>0</v>
      </c>
      <c r="I94" s="1568">
        <v>11.894</v>
      </c>
      <c r="J94" s="1811">
        <v>4705.7959756938108</v>
      </c>
      <c r="K94" s="910">
        <v>462</v>
      </c>
    </row>
    <row r="95" spans="1:11" ht="12.75" customHeight="1" x14ac:dyDescent="0.2">
      <c r="A95" s="3" t="s">
        <v>647</v>
      </c>
      <c r="B95" s="1729">
        <v>2119.022784235</v>
      </c>
      <c r="C95" s="1202">
        <f>SUM(D95:J95)</f>
        <v>17328.402444202122</v>
      </c>
      <c r="D95" s="1455">
        <v>8681.9539999999997</v>
      </c>
      <c r="E95" s="1971">
        <v>0</v>
      </c>
      <c r="F95" s="1093">
        <v>657.77800000000002</v>
      </c>
      <c r="G95" s="1093">
        <v>0</v>
      </c>
      <c r="H95" s="1856">
        <v>0</v>
      </c>
      <c r="I95" s="1568">
        <v>43.524000000000001</v>
      </c>
      <c r="J95" s="1811">
        <v>7945.1464442021233</v>
      </c>
      <c r="K95" s="910">
        <v>646</v>
      </c>
    </row>
    <row r="96" spans="1:11" ht="12.75" customHeight="1" x14ac:dyDescent="0.2">
      <c r="A96" s="512"/>
      <c r="B96" s="513"/>
      <c r="C96" s="1057"/>
      <c r="D96" s="1094"/>
      <c r="E96" s="1094"/>
      <c r="F96" s="1094"/>
      <c r="G96" s="1094"/>
      <c r="H96" s="1094"/>
      <c r="I96" s="1638"/>
      <c r="J96" s="1639"/>
      <c r="K96" s="717"/>
    </row>
    <row r="97" spans="1:13" ht="12.75" customHeight="1" x14ac:dyDescent="0.2">
      <c r="A97" s="514" t="s">
        <v>648</v>
      </c>
      <c r="B97" s="515">
        <f>SUM(B4:B95)</f>
        <v>411140.53836559702</v>
      </c>
      <c r="C97" s="1090">
        <f t="shared" ref="C97:K97" si="2">SUM(C4:C95)</f>
        <v>3518950.1756697544</v>
      </c>
      <c r="D97" s="1090">
        <f t="shared" si="2"/>
        <v>1598854.7280000004</v>
      </c>
      <c r="E97" s="1090">
        <f t="shared" si="2"/>
        <v>12844.80977</v>
      </c>
      <c r="F97" s="1090">
        <f t="shared" si="2"/>
        <v>128506.83100000005</v>
      </c>
      <c r="G97" s="1090">
        <f t="shared" si="2"/>
        <v>0</v>
      </c>
      <c r="H97" s="1090">
        <f t="shared" si="2"/>
        <v>70982.604550000018</v>
      </c>
      <c r="I97" s="1091">
        <f t="shared" si="2"/>
        <v>19355.129999999994</v>
      </c>
      <c r="J97" s="1092">
        <f t="shared" si="2"/>
        <v>1688406.072349753</v>
      </c>
      <c r="K97" s="972">
        <f t="shared" si="2"/>
        <v>126715</v>
      </c>
    </row>
    <row r="98" spans="1:13" ht="12.75" customHeight="1" thickBot="1" x14ac:dyDescent="0.25">
      <c r="A98" s="516"/>
      <c r="B98" s="517"/>
      <c r="C98" s="9"/>
      <c r="D98" s="518"/>
      <c r="E98" s="518"/>
      <c r="F98" s="518"/>
      <c r="G98" s="518"/>
      <c r="H98" s="518"/>
      <c r="I98" s="518"/>
      <c r="J98" s="830"/>
      <c r="K98" s="718"/>
    </row>
    <row r="99" spans="1:13" ht="12.75" customHeight="1" x14ac:dyDescent="0.2">
      <c r="A99" s="107" t="s">
        <v>283</v>
      </c>
      <c r="B99" s="1732">
        <v>42574.42237855</v>
      </c>
      <c r="C99" s="1202">
        <f>SUM(D99:J99)</f>
        <v>298405.62472097785</v>
      </c>
      <c r="D99" s="1455">
        <v>152246.70785462877</v>
      </c>
      <c r="E99" s="1879">
        <v>0</v>
      </c>
      <c r="F99" s="1021">
        <v>10762.649825694079</v>
      </c>
      <c r="G99" s="1021">
        <v>0</v>
      </c>
      <c r="H99" s="1838">
        <v>0</v>
      </c>
      <c r="I99" s="1464">
        <v>2020.1206824601099</v>
      </c>
      <c r="J99" s="1810">
        <v>133376.14635819491</v>
      </c>
      <c r="K99" s="848">
        <v>11179</v>
      </c>
    </row>
    <row r="100" spans="1:13" ht="12.75" customHeight="1" x14ac:dyDescent="0.2">
      <c r="A100" s="107" t="s">
        <v>284</v>
      </c>
      <c r="B100" s="1732">
        <v>42452.509960060001</v>
      </c>
      <c r="C100" s="1202">
        <f t="shared" ref="C100:C107" si="3">SUM(D100:J100)</f>
        <v>304827.41481164552</v>
      </c>
      <c r="D100" s="1455">
        <v>151777.94452713762</v>
      </c>
      <c r="E100" s="1879">
        <v>21.13588</v>
      </c>
      <c r="F100" s="1021">
        <v>10608.734216931067</v>
      </c>
      <c r="G100" s="1021">
        <v>0</v>
      </c>
      <c r="H100" s="1838">
        <v>0</v>
      </c>
      <c r="I100" s="1477">
        <v>2789.7058525455041</v>
      </c>
      <c r="J100" s="1811">
        <v>139629.89433503131</v>
      </c>
      <c r="K100" s="848">
        <v>13839</v>
      </c>
    </row>
    <row r="101" spans="1:13" ht="12.75" customHeight="1" x14ac:dyDescent="0.2">
      <c r="A101" s="107" t="s">
        <v>285</v>
      </c>
      <c r="B101" s="1732">
        <v>42918.370414089994</v>
      </c>
      <c r="C101" s="1202">
        <f t="shared" si="3"/>
        <v>369229.17785602645</v>
      </c>
      <c r="D101" s="1455">
        <v>160753.12450889422</v>
      </c>
      <c r="E101" s="1879">
        <v>0</v>
      </c>
      <c r="F101" s="1021">
        <v>11792.718024754051</v>
      </c>
      <c r="G101" s="1021">
        <v>0</v>
      </c>
      <c r="H101" s="1838">
        <v>0</v>
      </c>
      <c r="I101" s="1477">
        <v>1930.5483262565162</v>
      </c>
      <c r="J101" s="1811">
        <v>194752.78699612166</v>
      </c>
      <c r="K101" s="848">
        <v>13808</v>
      </c>
    </row>
    <row r="102" spans="1:13" ht="12.75" customHeight="1" x14ac:dyDescent="0.2">
      <c r="A102" s="107" t="s">
        <v>286</v>
      </c>
      <c r="B102" s="1732">
        <v>46107.227575500001</v>
      </c>
      <c r="C102" s="1202">
        <f t="shared" si="3"/>
        <v>366393.83735835296</v>
      </c>
      <c r="D102" s="1455">
        <v>181336.59577904319</v>
      </c>
      <c r="E102" s="1879">
        <v>0</v>
      </c>
      <c r="F102" s="1021">
        <v>16872.258033985665</v>
      </c>
      <c r="G102" s="1021">
        <v>0</v>
      </c>
      <c r="H102" s="1838">
        <v>0</v>
      </c>
      <c r="I102" s="1477">
        <v>1953.9397865953272</v>
      </c>
      <c r="J102" s="1811">
        <v>166231.04375872877</v>
      </c>
      <c r="K102" s="848">
        <v>12969</v>
      </c>
    </row>
    <row r="103" spans="1:13" ht="12.75" customHeight="1" x14ac:dyDescent="0.2">
      <c r="A103" s="107" t="s">
        <v>287</v>
      </c>
      <c r="B103" s="1732">
        <v>44835.613890699999</v>
      </c>
      <c r="C103" s="1202">
        <f t="shared" si="3"/>
        <v>410248.29349639115</v>
      </c>
      <c r="D103" s="1455">
        <v>183822.1420859278</v>
      </c>
      <c r="E103" s="1879">
        <v>1892.0791099999999</v>
      </c>
      <c r="F103" s="1021">
        <v>15676.884089890418</v>
      </c>
      <c r="G103" s="1021">
        <v>0</v>
      </c>
      <c r="H103" s="1838">
        <v>3102.5742800000003</v>
      </c>
      <c r="I103" s="1477">
        <v>2780.0237468590894</v>
      </c>
      <c r="J103" s="1811">
        <v>202974.59018371382</v>
      </c>
      <c r="K103" s="848">
        <v>12403</v>
      </c>
    </row>
    <row r="104" spans="1:13" ht="12.75" customHeight="1" x14ac:dyDescent="0.2">
      <c r="A104" s="107" t="s">
        <v>288</v>
      </c>
      <c r="B104" s="1732">
        <v>48103.898001929992</v>
      </c>
      <c r="C104" s="1202">
        <f t="shared" si="3"/>
        <v>406442.09665568109</v>
      </c>
      <c r="D104" s="1455">
        <v>189739.64391995411</v>
      </c>
      <c r="E104" s="1879">
        <v>5230.2588599999999</v>
      </c>
      <c r="F104" s="1021">
        <v>13470.084239731093</v>
      </c>
      <c r="G104" s="1021">
        <v>0</v>
      </c>
      <c r="H104" s="1838">
        <v>0</v>
      </c>
      <c r="I104" s="1477">
        <v>1388.7100934574694</v>
      </c>
      <c r="J104" s="1811">
        <v>196613.39954253842</v>
      </c>
      <c r="K104" s="848">
        <v>15546</v>
      </c>
    </row>
    <row r="105" spans="1:13" ht="12.75" customHeight="1" x14ac:dyDescent="0.2">
      <c r="A105" s="107" t="s">
        <v>289</v>
      </c>
      <c r="B105" s="1732">
        <v>45460.597673199998</v>
      </c>
      <c r="C105" s="1202">
        <f t="shared" si="3"/>
        <v>550130.83722863137</v>
      </c>
      <c r="D105" s="1455">
        <v>178569.60781407871</v>
      </c>
      <c r="E105" s="1879">
        <v>5701.3359199999995</v>
      </c>
      <c r="F105" s="1021">
        <v>17068.280880824168</v>
      </c>
      <c r="G105" s="1021">
        <v>0</v>
      </c>
      <c r="H105" s="1838">
        <v>67615.634540000014</v>
      </c>
      <c r="I105" s="1477">
        <v>2018.1629391115332</v>
      </c>
      <c r="J105" s="1811">
        <v>279157.81513461698</v>
      </c>
      <c r="K105" s="848">
        <v>14320</v>
      </c>
    </row>
    <row r="106" spans="1:13" ht="12.75" customHeight="1" x14ac:dyDescent="0.2">
      <c r="A106" s="107" t="s">
        <v>290</v>
      </c>
      <c r="B106" s="1732">
        <v>48176.781516199997</v>
      </c>
      <c r="C106" s="1202">
        <f t="shared" si="3"/>
        <v>385839.78398335964</v>
      </c>
      <c r="D106" s="1455">
        <v>194734.49394455424</v>
      </c>
      <c r="E106" s="1879">
        <v>0</v>
      </c>
      <c r="F106" s="1021">
        <v>10735.374009687692</v>
      </c>
      <c r="G106" s="1021">
        <v>0</v>
      </c>
      <c r="H106" s="1838">
        <v>0</v>
      </c>
      <c r="I106" s="1477">
        <v>2475.8326001947953</v>
      </c>
      <c r="J106" s="1811">
        <v>177894.08342892292</v>
      </c>
      <c r="K106" s="848">
        <v>16306</v>
      </c>
    </row>
    <row r="107" spans="1:13" ht="12.75" customHeight="1" x14ac:dyDescent="0.2">
      <c r="A107" s="107" t="s">
        <v>291</v>
      </c>
      <c r="B107" s="1732">
        <v>50511.116955200006</v>
      </c>
      <c r="C107" s="1202">
        <f t="shared" si="3"/>
        <v>427433.10955691419</v>
      </c>
      <c r="D107" s="1455">
        <v>205874.46756416865</v>
      </c>
      <c r="E107" s="1879">
        <v>0</v>
      </c>
      <c r="F107" s="1021">
        <v>21519.84767835855</v>
      </c>
      <c r="G107" s="1021">
        <v>0</v>
      </c>
      <c r="H107" s="1838">
        <v>264.39572999999996</v>
      </c>
      <c r="I107" s="1477">
        <v>1998.0859725027158</v>
      </c>
      <c r="J107" s="1811">
        <v>197776.31261188426</v>
      </c>
      <c r="K107" s="848">
        <v>16345</v>
      </c>
      <c r="M107" s="16"/>
    </row>
    <row r="108" spans="1:13" ht="12.75" customHeight="1" x14ac:dyDescent="0.2">
      <c r="A108" s="107"/>
      <c r="B108" s="519"/>
      <c r="C108" s="1057"/>
      <c r="D108" s="1089"/>
      <c r="E108" s="1089"/>
      <c r="F108" s="1089"/>
      <c r="G108" s="1089"/>
      <c r="H108" s="1089"/>
      <c r="I108" s="1640"/>
      <c r="J108" s="1641"/>
      <c r="K108" s="929"/>
      <c r="M108" s="16"/>
    </row>
    <row r="109" spans="1:13" ht="12.75" customHeight="1" x14ac:dyDescent="0.2">
      <c r="A109" s="514" t="s">
        <v>648</v>
      </c>
      <c r="B109" s="515">
        <f>SUM(B99:B107)</f>
        <v>411140.53836542997</v>
      </c>
      <c r="C109" s="1090">
        <f t="shared" ref="C109:K109" si="4">SUM(C99:C107)</f>
        <v>3518950.1756679802</v>
      </c>
      <c r="D109" s="1090">
        <f t="shared" si="4"/>
        <v>1598854.7279983873</v>
      </c>
      <c r="E109" s="1090">
        <f t="shared" si="4"/>
        <v>12844.80977</v>
      </c>
      <c r="F109" s="1090">
        <f t="shared" si="4"/>
        <v>128506.83099985679</v>
      </c>
      <c r="G109" s="1090">
        <f t="shared" si="4"/>
        <v>0</v>
      </c>
      <c r="H109" s="1090">
        <f t="shared" si="4"/>
        <v>70982.604550000018</v>
      </c>
      <c r="I109" s="1091">
        <f t="shared" si="4"/>
        <v>19355.129999983059</v>
      </c>
      <c r="J109" s="1092">
        <f t="shared" si="4"/>
        <v>1688406.072349753</v>
      </c>
      <c r="K109" s="972">
        <f t="shared" si="4"/>
        <v>126715</v>
      </c>
      <c r="M109" s="16"/>
    </row>
    <row r="110" spans="1:13" ht="12.75" customHeight="1" thickBot="1" x14ac:dyDescent="0.25">
      <c r="A110" s="520"/>
      <c r="B110" s="521"/>
      <c r="C110" s="522"/>
      <c r="D110" s="522"/>
      <c r="E110" s="522"/>
      <c r="F110" s="522"/>
      <c r="G110" s="522"/>
      <c r="H110" s="522"/>
      <c r="I110" s="522"/>
      <c r="J110" s="831"/>
      <c r="K110" s="719"/>
      <c r="M110" s="16"/>
    </row>
    <row r="111" spans="1:13" ht="12.75" customHeight="1" x14ac:dyDescent="0.2">
      <c r="A111" s="665"/>
      <c r="B111" s="666"/>
      <c r="C111" s="667"/>
      <c r="D111" s="667"/>
      <c r="E111" s="667"/>
      <c r="F111" s="667"/>
      <c r="G111" s="667"/>
      <c r="H111" s="667"/>
      <c r="I111" s="667"/>
      <c r="J111" s="667"/>
      <c r="K111" s="675"/>
      <c r="M111" s="16"/>
    </row>
    <row r="112" spans="1:13" x14ac:dyDescent="0.2">
      <c r="A112" s="669" t="s">
        <v>2061</v>
      </c>
      <c r="B112" s="608"/>
      <c r="C112" s="272"/>
      <c r="D112" s="272"/>
      <c r="E112" s="272"/>
      <c r="F112" s="272"/>
      <c r="G112" s="272"/>
      <c r="H112" s="272"/>
      <c r="I112" s="272"/>
      <c r="J112" s="272"/>
      <c r="K112" s="676"/>
    </row>
    <row r="113" spans="1:12" ht="12" customHeight="1" x14ac:dyDescent="0.2">
      <c r="A113" s="2037" t="s">
        <v>2143</v>
      </c>
      <c r="B113" s="2035"/>
      <c r="C113" s="2035"/>
      <c r="D113" s="2035"/>
      <c r="E113" s="2035"/>
      <c r="F113" s="2035"/>
      <c r="G113" s="2035"/>
      <c r="H113" s="2035"/>
      <c r="I113" s="2036"/>
      <c r="J113" s="2037"/>
      <c r="K113" s="2036"/>
    </row>
    <row r="114" spans="1:12" ht="36" customHeight="1" x14ac:dyDescent="0.2">
      <c r="A114" s="2034" t="s">
        <v>2082</v>
      </c>
      <c r="B114" s="2035"/>
      <c r="C114" s="2035"/>
      <c r="D114" s="2035"/>
      <c r="E114" s="2035"/>
      <c r="F114" s="2035"/>
      <c r="G114" s="2035"/>
      <c r="H114" s="2035"/>
      <c r="I114" s="2035"/>
      <c r="J114" s="2035"/>
      <c r="K114" s="2036"/>
    </row>
    <row r="115" spans="1:12" ht="12.75" customHeight="1" x14ac:dyDescent="0.2">
      <c r="A115" s="2037" t="s">
        <v>1246</v>
      </c>
      <c r="B115" s="2035"/>
      <c r="C115" s="2035"/>
      <c r="D115" s="2035"/>
      <c r="E115" s="2035"/>
      <c r="F115" s="2035"/>
      <c r="G115" s="2035"/>
      <c r="H115" s="2035"/>
      <c r="I115" s="2035"/>
      <c r="J115" s="2035"/>
      <c r="K115" s="2036"/>
    </row>
    <row r="116" spans="1:12" ht="36" customHeight="1" x14ac:dyDescent="0.2">
      <c r="A116" s="2034" t="s">
        <v>2107</v>
      </c>
      <c r="B116" s="2035"/>
      <c r="C116" s="2035"/>
      <c r="D116" s="2035"/>
      <c r="E116" s="2035"/>
      <c r="F116" s="2035"/>
      <c r="G116" s="2035"/>
      <c r="H116" s="2035"/>
      <c r="I116" s="2036"/>
      <c r="J116" s="2037"/>
      <c r="K116" s="2036"/>
    </row>
    <row r="117" spans="1:12" ht="12" customHeight="1" x14ac:dyDescent="0.2">
      <c r="A117" s="2037" t="s">
        <v>2077</v>
      </c>
      <c r="B117" s="2035"/>
      <c r="C117" s="2035"/>
      <c r="D117" s="2035"/>
      <c r="E117" s="2035"/>
      <c r="F117" s="2035"/>
      <c r="G117" s="2035"/>
      <c r="H117" s="2035"/>
      <c r="I117" s="2035"/>
      <c r="J117" s="2035"/>
      <c r="K117" s="2036"/>
      <c r="L117" s="15"/>
    </row>
    <row r="118" spans="1:12" ht="24" customHeight="1" x14ac:dyDescent="0.2">
      <c r="A118" s="2034" t="s">
        <v>2086</v>
      </c>
      <c r="B118" s="2035"/>
      <c r="C118" s="2035"/>
      <c r="D118" s="2035"/>
      <c r="E118" s="2035"/>
      <c r="F118" s="2035"/>
      <c r="G118" s="2035"/>
      <c r="H118" s="2035"/>
      <c r="I118" s="2035"/>
      <c r="J118" s="2035"/>
      <c r="K118" s="2036"/>
    </row>
    <row r="119" spans="1:12" ht="24" customHeight="1" x14ac:dyDescent="0.2">
      <c r="A119" s="2034" t="s">
        <v>1247</v>
      </c>
      <c r="B119" s="2035"/>
      <c r="C119" s="2035"/>
      <c r="D119" s="2035"/>
      <c r="E119" s="2035"/>
      <c r="F119" s="2035"/>
      <c r="G119" s="2035"/>
      <c r="H119" s="2035"/>
      <c r="I119" s="2035"/>
      <c r="J119" s="2035"/>
      <c r="K119" s="2036"/>
    </row>
    <row r="120" spans="1:12" ht="12.75" thickBot="1" x14ac:dyDescent="0.25">
      <c r="A120" s="2038" t="s">
        <v>2127</v>
      </c>
      <c r="B120" s="2039"/>
      <c r="C120" s="2039"/>
      <c r="D120" s="2039"/>
      <c r="E120" s="2039"/>
      <c r="F120" s="2039"/>
      <c r="G120" s="2039"/>
      <c r="H120" s="2039"/>
      <c r="I120" s="2039"/>
      <c r="J120" s="2039"/>
      <c r="K120" s="2040"/>
    </row>
    <row r="122" spans="1:12" x14ac:dyDescent="0.2">
      <c r="B122" s="112"/>
      <c r="C122" s="112"/>
      <c r="D122" s="112"/>
      <c r="E122" s="112"/>
      <c r="F122" s="112"/>
      <c r="G122" s="112"/>
      <c r="H122" s="112"/>
      <c r="I122" s="112"/>
      <c r="J122" s="112"/>
      <c r="K122" s="112"/>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26" customWidth="1"/>
    <col min="12" max="56" width="8.85546875" style="1" customWidth="1"/>
    <col min="57" max="16384" width="18.42578125" style="1"/>
  </cols>
  <sheetData>
    <row r="1" spans="1:11" x14ac:dyDescent="0.2">
      <c r="A1" s="2056" t="s">
        <v>2141</v>
      </c>
      <c r="B1" s="2059"/>
      <c r="C1" s="2059"/>
      <c r="D1" s="2059"/>
      <c r="E1" s="2059"/>
      <c r="F1" s="2059"/>
      <c r="G1" s="2059"/>
      <c r="H1" s="2059"/>
      <c r="I1" s="2059"/>
      <c r="J1" s="2059"/>
      <c r="K1" s="2060"/>
    </row>
    <row r="2" spans="1:11" ht="13.5" customHeight="1" thickBot="1" x14ac:dyDescent="0.25">
      <c r="A2" s="2061" t="s">
        <v>1943</v>
      </c>
      <c r="B2" s="2062"/>
      <c r="C2" s="2062"/>
      <c r="D2" s="2062"/>
      <c r="E2" s="2062"/>
      <c r="F2" s="2062"/>
      <c r="G2" s="2062"/>
      <c r="H2" s="2062"/>
      <c r="I2" s="2062"/>
      <c r="J2" s="2062"/>
      <c r="K2" s="2063"/>
    </row>
    <row r="3" spans="1:11" ht="57" customHeight="1" thickBot="1" x14ac:dyDescent="0.25">
      <c r="A3" s="1445" t="s">
        <v>1900</v>
      </c>
      <c r="B3" s="1450" t="s">
        <v>1944</v>
      </c>
      <c r="C3" s="482" t="s">
        <v>721</v>
      </c>
      <c r="D3" s="1446" t="s">
        <v>2080</v>
      </c>
      <c r="E3" s="22" t="s">
        <v>1896</v>
      </c>
      <c r="F3" s="1450" t="s">
        <v>282</v>
      </c>
      <c r="G3" s="1446" t="s">
        <v>2081</v>
      </c>
      <c r="H3" s="1450" t="s">
        <v>1947</v>
      </c>
      <c r="I3" s="1451" t="s">
        <v>1945</v>
      </c>
      <c r="J3" s="1449" t="s">
        <v>1946</v>
      </c>
      <c r="K3" s="1452" t="s">
        <v>1615</v>
      </c>
    </row>
    <row r="4" spans="1:11" ht="12.75" x14ac:dyDescent="0.2">
      <c r="A4" s="483" t="s">
        <v>610</v>
      </c>
      <c r="B4" s="1729">
        <v>1074.0963615864</v>
      </c>
      <c r="C4" s="1202">
        <f>SUM(D4:J4)</f>
        <v>5981.0530989062372</v>
      </c>
      <c r="D4" s="1076">
        <v>2903.252</v>
      </c>
      <c r="E4" s="1972">
        <v>0</v>
      </c>
      <c r="F4" s="1076">
        <v>178.98500000000001</v>
      </c>
      <c r="G4" s="1076">
        <v>0</v>
      </c>
      <c r="H4" s="1857">
        <v>0</v>
      </c>
      <c r="I4" s="1565">
        <v>7.2880000000000003</v>
      </c>
      <c r="J4" s="1810">
        <v>2891.5280989062376</v>
      </c>
      <c r="K4" s="909">
        <v>271</v>
      </c>
    </row>
    <row r="5" spans="1:11" ht="12.75" x14ac:dyDescent="0.2">
      <c r="A5" s="483" t="s">
        <v>694</v>
      </c>
      <c r="B5" s="1729">
        <v>575.85732424229991</v>
      </c>
      <c r="C5" s="1202">
        <f t="shared" ref="C5:C68" si="0">SUM(D5:J5)</f>
        <v>3959.7419193996129</v>
      </c>
      <c r="D5" s="1076">
        <v>2059.442</v>
      </c>
      <c r="E5" s="1972">
        <v>0</v>
      </c>
      <c r="F5" s="1076">
        <v>87.712999999999994</v>
      </c>
      <c r="G5" s="1076">
        <v>0</v>
      </c>
      <c r="H5" s="1857">
        <v>0</v>
      </c>
      <c r="I5" s="1566">
        <v>37.045999999999999</v>
      </c>
      <c r="J5" s="1811">
        <v>1775.5409193996129</v>
      </c>
      <c r="K5" s="910">
        <v>156</v>
      </c>
    </row>
    <row r="6" spans="1:11" ht="12.75" x14ac:dyDescent="0.2">
      <c r="A6" s="483" t="s">
        <v>695</v>
      </c>
      <c r="B6" s="1729">
        <v>1109.3080140467</v>
      </c>
      <c r="C6" s="1202">
        <f t="shared" si="0"/>
        <v>10672.103072919197</v>
      </c>
      <c r="D6" s="1076">
        <v>4606.0140000000001</v>
      </c>
      <c r="E6" s="1972">
        <v>0</v>
      </c>
      <c r="F6" s="1076">
        <v>402.24599999999998</v>
      </c>
      <c r="G6" s="1076">
        <v>0</v>
      </c>
      <c r="H6" s="1857">
        <v>0</v>
      </c>
      <c r="I6" s="1566">
        <v>301.178</v>
      </c>
      <c r="J6" s="1811">
        <v>5362.665072919197</v>
      </c>
      <c r="K6" s="910">
        <v>359</v>
      </c>
    </row>
    <row r="7" spans="1:11" ht="12.75" x14ac:dyDescent="0.2">
      <c r="A7" s="483" t="s">
        <v>696</v>
      </c>
      <c r="B7" s="1729">
        <v>333.35121605839998</v>
      </c>
      <c r="C7" s="1202">
        <f t="shared" si="0"/>
        <v>1963.8783212500609</v>
      </c>
      <c r="D7" s="1076">
        <v>882.82899999999995</v>
      </c>
      <c r="E7" s="1972">
        <v>0</v>
      </c>
      <c r="F7" s="1076">
        <v>35.991999999999997</v>
      </c>
      <c r="G7" s="1076">
        <v>0</v>
      </c>
      <c r="H7" s="1857">
        <v>0</v>
      </c>
      <c r="I7" s="1566">
        <v>10.981999999999999</v>
      </c>
      <c r="J7" s="1811">
        <v>1034.0753212500611</v>
      </c>
      <c r="K7" s="910">
        <v>102</v>
      </c>
    </row>
    <row r="8" spans="1:11" ht="12.75" x14ac:dyDescent="0.2">
      <c r="A8" s="483" t="s">
        <v>697</v>
      </c>
      <c r="B8" s="1729">
        <v>1708.5889314790002</v>
      </c>
      <c r="C8" s="1202">
        <f t="shared" si="0"/>
        <v>9846.5035400085326</v>
      </c>
      <c r="D8" s="1076">
        <v>4745.8050000000003</v>
      </c>
      <c r="E8" s="1972">
        <v>0</v>
      </c>
      <c r="F8" s="1076">
        <v>269.78800000000001</v>
      </c>
      <c r="G8" s="1076">
        <v>0</v>
      </c>
      <c r="H8" s="1857">
        <v>0</v>
      </c>
      <c r="I8" s="1566">
        <v>226.54900000000001</v>
      </c>
      <c r="J8" s="1811">
        <v>4604.3615400085328</v>
      </c>
      <c r="K8" s="910">
        <v>545</v>
      </c>
    </row>
    <row r="9" spans="1:11" ht="12.75" x14ac:dyDescent="0.2">
      <c r="A9" s="483" t="s">
        <v>698</v>
      </c>
      <c r="B9" s="1729">
        <v>1068.7081923086998</v>
      </c>
      <c r="C9" s="1202">
        <f t="shared" si="0"/>
        <v>8022.0619674607378</v>
      </c>
      <c r="D9" s="1076">
        <v>3183.306</v>
      </c>
      <c r="E9" s="1972">
        <v>816.23631</v>
      </c>
      <c r="F9" s="1076">
        <v>189.91</v>
      </c>
      <c r="G9" s="1076">
        <v>0</v>
      </c>
      <c r="H9" s="1857">
        <v>0</v>
      </c>
      <c r="I9" s="1566">
        <v>7.7560000000000002</v>
      </c>
      <c r="J9" s="1811">
        <v>3824.8536574607378</v>
      </c>
      <c r="K9" s="910">
        <v>363</v>
      </c>
    </row>
    <row r="10" spans="1:11" ht="12.75" x14ac:dyDescent="0.2">
      <c r="A10" s="483" t="s">
        <v>558</v>
      </c>
      <c r="B10" s="1729">
        <v>789.26755860310004</v>
      </c>
      <c r="C10" s="1202">
        <f t="shared" si="0"/>
        <v>6140.784288690098</v>
      </c>
      <c r="D10" s="1076">
        <v>3083.7159999999999</v>
      </c>
      <c r="E10" s="1972">
        <v>0</v>
      </c>
      <c r="F10" s="1076">
        <v>112.684</v>
      </c>
      <c r="G10" s="1076">
        <v>0</v>
      </c>
      <c r="H10" s="1857">
        <v>0</v>
      </c>
      <c r="I10" s="1566">
        <v>20.468</v>
      </c>
      <c r="J10" s="1811">
        <v>2923.9162886900976</v>
      </c>
      <c r="K10" s="910">
        <v>233</v>
      </c>
    </row>
    <row r="11" spans="1:11" ht="12.75" x14ac:dyDescent="0.2">
      <c r="A11" s="483" t="s">
        <v>53</v>
      </c>
      <c r="B11" s="1729">
        <v>4540.9241242952994</v>
      </c>
      <c r="C11" s="1202">
        <f t="shared" si="0"/>
        <v>41607.134596311706</v>
      </c>
      <c r="D11" s="1076">
        <v>20376.135999999999</v>
      </c>
      <c r="E11" s="1972">
        <v>0</v>
      </c>
      <c r="F11" s="1076">
        <v>2138.7669999999998</v>
      </c>
      <c r="G11" s="1076">
        <v>0</v>
      </c>
      <c r="H11" s="1857">
        <v>0</v>
      </c>
      <c r="I11" s="1566">
        <v>293.95400000000001</v>
      </c>
      <c r="J11" s="1811">
        <v>18798.277596311706</v>
      </c>
      <c r="K11" s="910">
        <v>1483</v>
      </c>
    </row>
    <row r="12" spans="1:11" ht="12.75" x14ac:dyDescent="0.2">
      <c r="A12" s="483" t="s">
        <v>699</v>
      </c>
      <c r="B12" s="1729">
        <v>202.04943520729998</v>
      </c>
      <c r="C12" s="1202">
        <f t="shared" si="0"/>
        <v>918.78323041265537</v>
      </c>
      <c r="D12" s="1076">
        <v>533.42600000000004</v>
      </c>
      <c r="E12" s="1972">
        <v>0</v>
      </c>
      <c r="F12" s="1076">
        <v>84.688000000000002</v>
      </c>
      <c r="G12" s="1076">
        <v>0</v>
      </c>
      <c r="H12" s="1857">
        <v>0</v>
      </c>
      <c r="I12" s="1566">
        <v>0</v>
      </c>
      <c r="J12" s="1811">
        <v>300.66923041265534</v>
      </c>
      <c r="K12" s="910">
        <v>54</v>
      </c>
    </row>
    <row r="13" spans="1:11" ht="12.75" x14ac:dyDescent="0.2">
      <c r="A13" s="483" t="s">
        <v>700</v>
      </c>
      <c r="B13" s="1729">
        <v>269.81002456469997</v>
      </c>
      <c r="C13" s="1202">
        <f t="shared" si="0"/>
        <v>1818.8198612053161</v>
      </c>
      <c r="D13" s="1076">
        <v>789.07899999999995</v>
      </c>
      <c r="E13" s="1972">
        <v>0</v>
      </c>
      <c r="F13" s="1076">
        <v>77.981999999999999</v>
      </c>
      <c r="G13" s="1076">
        <v>0</v>
      </c>
      <c r="H13" s="1857">
        <v>0</v>
      </c>
      <c r="I13" s="1566">
        <v>0</v>
      </c>
      <c r="J13" s="1811">
        <v>951.75886120531607</v>
      </c>
      <c r="K13" s="910">
        <v>92</v>
      </c>
    </row>
    <row r="14" spans="1:11" ht="12.75" x14ac:dyDescent="0.2">
      <c r="A14" s="483" t="s">
        <v>56</v>
      </c>
      <c r="B14" s="1729">
        <v>1334.4209668034</v>
      </c>
      <c r="C14" s="1202">
        <f t="shared" si="0"/>
        <v>10495.465879751591</v>
      </c>
      <c r="D14" s="1076">
        <v>5698.0069999999996</v>
      </c>
      <c r="E14" s="1972">
        <v>0</v>
      </c>
      <c r="F14" s="1076">
        <v>353.79500000000002</v>
      </c>
      <c r="G14" s="1076">
        <v>0</v>
      </c>
      <c r="H14" s="1857">
        <v>0</v>
      </c>
      <c r="I14" s="1566">
        <v>57.354999999999997</v>
      </c>
      <c r="J14" s="1811">
        <v>4386.308879751592</v>
      </c>
      <c r="K14" s="910">
        <v>463</v>
      </c>
    </row>
    <row r="15" spans="1:11" ht="12.75" x14ac:dyDescent="0.2">
      <c r="A15" s="483" t="s">
        <v>249</v>
      </c>
      <c r="B15" s="1729">
        <v>206.31283308569999</v>
      </c>
      <c r="C15" s="1202">
        <f t="shared" si="0"/>
        <v>930.69480479252638</v>
      </c>
      <c r="D15" s="1076">
        <v>519.86599999999999</v>
      </c>
      <c r="E15" s="1972">
        <v>0</v>
      </c>
      <c r="F15" s="1076">
        <v>30.093</v>
      </c>
      <c r="G15" s="1076">
        <v>0</v>
      </c>
      <c r="H15" s="1857">
        <v>0</v>
      </c>
      <c r="I15" s="1566">
        <v>0.109</v>
      </c>
      <c r="J15" s="1811">
        <v>380.62680479252634</v>
      </c>
      <c r="K15" s="910">
        <v>58</v>
      </c>
    </row>
    <row r="16" spans="1:11" ht="12.75" x14ac:dyDescent="0.2">
      <c r="A16" s="483" t="s">
        <v>137</v>
      </c>
      <c r="B16" s="1729">
        <v>142.28607454210001</v>
      </c>
      <c r="C16" s="1202">
        <f t="shared" si="0"/>
        <v>2142.747161846416</v>
      </c>
      <c r="D16" s="1076">
        <v>577.55100000000004</v>
      </c>
      <c r="E16" s="1972">
        <v>0</v>
      </c>
      <c r="F16" s="1076">
        <v>82.248000000000005</v>
      </c>
      <c r="G16" s="1076">
        <v>0</v>
      </c>
      <c r="H16" s="1857">
        <v>0</v>
      </c>
      <c r="I16" s="1566">
        <v>1.3260000000000001</v>
      </c>
      <c r="J16" s="1811">
        <v>1481.622161846416</v>
      </c>
      <c r="K16" s="910">
        <v>54</v>
      </c>
    </row>
    <row r="17" spans="1:11" ht="12.75" x14ac:dyDescent="0.2">
      <c r="A17" s="483" t="s">
        <v>60</v>
      </c>
      <c r="B17" s="1729">
        <v>839.726951515</v>
      </c>
      <c r="C17" s="1202">
        <f t="shared" si="0"/>
        <v>10041.376318816021</v>
      </c>
      <c r="D17" s="1076">
        <v>6508.9870000000001</v>
      </c>
      <c r="E17" s="1972">
        <v>0</v>
      </c>
      <c r="F17" s="1076">
        <v>500.733</v>
      </c>
      <c r="G17" s="1076">
        <v>0</v>
      </c>
      <c r="H17" s="1857">
        <v>0</v>
      </c>
      <c r="I17" s="1566">
        <v>21.236000000000001</v>
      </c>
      <c r="J17" s="1811">
        <v>3010.4203188160204</v>
      </c>
      <c r="K17" s="910">
        <v>331</v>
      </c>
    </row>
    <row r="18" spans="1:11" ht="12.75" x14ac:dyDescent="0.2">
      <c r="A18" s="483" t="s">
        <v>701</v>
      </c>
      <c r="B18" s="1729">
        <v>657.41113396169999</v>
      </c>
      <c r="C18" s="1202">
        <f t="shared" si="0"/>
        <v>5602.232883568915</v>
      </c>
      <c r="D18" s="1076">
        <v>2484.4879999999998</v>
      </c>
      <c r="E18" s="1972">
        <v>0</v>
      </c>
      <c r="F18" s="1076">
        <v>215.12899999999999</v>
      </c>
      <c r="G18" s="1076">
        <v>0</v>
      </c>
      <c r="H18" s="1857">
        <v>0</v>
      </c>
      <c r="I18" s="1566">
        <v>13.747</v>
      </c>
      <c r="J18" s="1811">
        <v>2888.8688835689154</v>
      </c>
      <c r="K18" s="910">
        <v>224</v>
      </c>
    </row>
    <row r="19" spans="1:11" ht="12.75" x14ac:dyDescent="0.2">
      <c r="A19" s="483" t="s">
        <v>702</v>
      </c>
      <c r="B19" s="1729">
        <v>704.96608077520011</v>
      </c>
      <c r="C19" s="1202">
        <f t="shared" si="0"/>
        <v>4735.1969780715353</v>
      </c>
      <c r="D19" s="1076">
        <v>2099.7150000000001</v>
      </c>
      <c r="E19" s="1972">
        <v>0</v>
      </c>
      <c r="F19" s="1076">
        <v>138.684</v>
      </c>
      <c r="G19" s="1076">
        <v>0</v>
      </c>
      <c r="H19" s="1857">
        <v>0</v>
      </c>
      <c r="I19" s="1566">
        <v>7.8959999999999999</v>
      </c>
      <c r="J19" s="1811">
        <v>2488.9019780715344</v>
      </c>
      <c r="K19" s="910">
        <v>195</v>
      </c>
    </row>
    <row r="20" spans="1:11" ht="12.75" x14ac:dyDescent="0.2">
      <c r="A20" s="483" t="s">
        <v>703</v>
      </c>
      <c r="B20" s="1729">
        <v>113.35526855160001</v>
      </c>
      <c r="C20" s="1202">
        <f t="shared" si="0"/>
        <v>387.96359013154233</v>
      </c>
      <c r="D20" s="1076">
        <v>197.5</v>
      </c>
      <c r="E20" s="1972">
        <v>0</v>
      </c>
      <c r="F20" s="1076">
        <v>0</v>
      </c>
      <c r="G20" s="1076">
        <v>0</v>
      </c>
      <c r="H20" s="1857">
        <v>0</v>
      </c>
      <c r="I20" s="1566">
        <v>7.01</v>
      </c>
      <c r="J20" s="1811">
        <v>183.45359013154237</v>
      </c>
      <c r="K20" s="910">
        <v>37</v>
      </c>
    </row>
    <row r="21" spans="1:11" ht="12.75" x14ac:dyDescent="0.2">
      <c r="A21" s="483" t="s">
        <v>704</v>
      </c>
      <c r="B21" s="1729">
        <v>2364.8159122658003</v>
      </c>
      <c r="C21" s="1202">
        <f t="shared" si="0"/>
        <v>19668.23930635396</v>
      </c>
      <c r="D21" s="1076">
        <v>8756.8459999999995</v>
      </c>
      <c r="E21" s="1972">
        <v>0</v>
      </c>
      <c r="F21" s="1076">
        <v>469.12599999999998</v>
      </c>
      <c r="G21" s="1076">
        <v>0</v>
      </c>
      <c r="H21" s="1857">
        <v>0</v>
      </c>
      <c r="I21" s="1566">
        <v>105.20399999999999</v>
      </c>
      <c r="J21" s="1811">
        <v>10337.063306353961</v>
      </c>
      <c r="K21" s="910">
        <v>752</v>
      </c>
    </row>
    <row r="22" spans="1:11" ht="12.75" x14ac:dyDescent="0.2">
      <c r="A22" s="483" t="s">
        <v>141</v>
      </c>
      <c r="B22" s="1729">
        <v>2488.1057621130003</v>
      </c>
      <c r="C22" s="1202">
        <f t="shared" si="0"/>
        <v>14211.685267067773</v>
      </c>
      <c r="D22" s="1076">
        <v>7967.5879999999997</v>
      </c>
      <c r="E22" s="1972">
        <v>0</v>
      </c>
      <c r="F22" s="1076">
        <v>1109.3499999999999</v>
      </c>
      <c r="G22" s="1076">
        <v>0</v>
      </c>
      <c r="H22" s="1857">
        <v>0</v>
      </c>
      <c r="I22" s="1566">
        <v>8.5020000000000007</v>
      </c>
      <c r="J22" s="1811">
        <v>5126.2452670677712</v>
      </c>
      <c r="K22" s="910">
        <v>585</v>
      </c>
    </row>
    <row r="23" spans="1:11" ht="12.75" x14ac:dyDescent="0.2">
      <c r="A23" s="483" t="s">
        <v>442</v>
      </c>
      <c r="B23" s="1729">
        <v>249.073133872</v>
      </c>
      <c r="C23" s="1202">
        <f t="shared" si="0"/>
        <v>1173.5511699239059</v>
      </c>
      <c r="D23" s="1076">
        <v>516.12900000000002</v>
      </c>
      <c r="E23" s="1972">
        <v>0</v>
      </c>
      <c r="F23" s="1076">
        <v>58.223999999999997</v>
      </c>
      <c r="G23" s="1076">
        <v>0</v>
      </c>
      <c r="H23" s="1857">
        <v>0</v>
      </c>
      <c r="I23" s="1566">
        <v>9.2029999999999994</v>
      </c>
      <c r="J23" s="1811">
        <v>589.99516992390591</v>
      </c>
      <c r="K23" s="910">
        <v>74</v>
      </c>
    </row>
    <row r="24" spans="1:11" ht="12.75" x14ac:dyDescent="0.2">
      <c r="A24" s="483" t="s">
        <v>663</v>
      </c>
      <c r="B24" s="1729">
        <v>1950.336949986</v>
      </c>
      <c r="C24" s="1202">
        <f t="shared" si="0"/>
        <v>25716.330843711032</v>
      </c>
      <c r="D24" s="1076">
        <v>15177.186</v>
      </c>
      <c r="E24" s="1972">
        <v>0</v>
      </c>
      <c r="F24" s="1076">
        <v>1267.886</v>
      </c>
      <c r="G24" s="1076">
        <v>0</v>
      </c>
      <c r="H24" s="1857">
        <v>0</v>
      </c>
      <c r="I24" s="1566">
        <v>94.531000000000006</v>
      </c>
      <c r="J24" s="1811">
        <v>9176.7278437110308</v>
      </c>
      <c r="K24" s="910">
        <v>849</v>
      </c>
    </row>
    <row r="25" spans="1:11" ht="12.75" x14ac:dyDescent="0.2">
      <c r="A25" s="483" t="s">
        <v>705</v>
      </c>
      <c r="B25" s="1729">
        <v>610.85355700770003</v>
      </c>
      <c r="C25" s="1202">
        <f t="shared" si="0"/>
        <v>4476.0167130868631</v>
      </c>
      <c r="D25" s="1076">
        <v>1966.7819999999999</v>
      </c>
      <c r="E25" s="1972">
        <v>0</v>
      </c>
      <c r="F25" s="1076">
        <v>117.947</v>
      </c>
      <c r="G25" s="1076">
        <v>0</v>
      </c>
      <c r="H25" s="1857">
        <v>0</v>
      </c>
      <c r="I25" s="1566">
        <v>25.994</v>
      </c>
      <c r="J25" s="1811">
        <v>2365.2937130868636</v>
      </c>
      <c r="K25" s="910">
        <v>175</v>
      </c>
    </row>
    <row r="26" spans="1:11" ht="12.75" x14ac:dyDescent="0.2">
      <c r="A26" s="483" t="s">
        <v>258</v>
      </c>
      <c r="B26" s="1729">
        <v>5701.3171129057</v>
      </c>
      <c r="C26" s="1202">
        <f t="shared" si="0"/>
        <v>48004.4227282672</v>
      </c>
      <c r="D26" s="1076">
        <v>23879.244999999999</v>
      </c>
      <c r="E26" s="1972">
        <v>0</v>
      </c>
      <c r="F26" s="1076">
        <v>5628.0469999999996</v>
      </c>
      <c r="G26" s="1076">
        <v>0</v>
      </c>
      <c r="H26" s="1857">
        <v>0</v>
      </c>
      <c r="I26" s="1566">
        <v>301.27999999999997</v>
      </c>
      <c r="J26" s="1811">
        <v>18195.850728267204</v>
      </c>
      <c r="K26" s="910">
        <v>1582</v>
      </c>
    </row>
    <row r="27" spans="1:11" ht="12.75" x14ac:dyDescent="0.2">
      <c r="A27" s="483" t="s">
        <v>569</v>
      </c>
      <c r="B27" s="1729">
        <v>182.01650606199999</v>
      </c>
      <c r="C27" s="1202">
        <f t="shared" si="0"/>
        <v>1256.8288348584656</v>
      </c>
      <c r="D27" s="1076">
        <v>505.78899999999999</v>
      </c>
      <c r="E27" s="1972">
        <v>0</v>
      </c>
      <c r="F27" s="1076">
        <v>9.3759999999999994</v>
      </c>
      <c r="G27" s="1076">
        <v>0</v>
      </c>
      <c r="H27" s="1857">
        <v>0</v>
      </c>
      <c r="I27" s="1566">
        <v>11.989000000000001</v>
      </c>
      <c r="J27" s="1811">
        <v>729.6748348584656</v>
      </c>
      <c r="K27" s="910">
        <v>72</v>
      </c>
    </row>
    <row r="28" spans="1:11" ht="12.75" x14ac:dyDescent="0.2">
      <c r="A28" s="483" t="s">
        <v>706</v>
      </c>
      <c r="B28" s="1729">
        <v>220.12753910890001</v>
      </c>
      <c r="C28" s="1202">
        <f t="shared" si="0"/>
        <v>2623.8727021190125</v>
      </c>
      <c r="D28" s="1076">
        <v>1258.32</v>
      </c>
      <c r="E28" s="1972">
        <v>0</v>
      </c>
      <c r="F28" s="1076">
        <v>16.414000000000001</v>
      </c>
      <c r="G28" s="1076">
        <v>0</v>
      </c>
      <c r="H28" s="1857">
        <v>0</v>
      </c>
      <c r="I28" s="1566">
        <v>44.484000000000002</v>
      </c>
      <c r="J28" s="1811">
        <v>1304.6547021190127</v>
      </c>
      <c r="K28" s="910">
        <v>86</v>
      </c>
    </row>
    <row r="29" spans="1:11" ht="12.75" x14ac:dyDescent="0.2">
      <c r="A29" s="483" t="s">
        <v>707</v>
      </c>
      <c r="B29" s="1729">
        <v>1491.8317457706999</v>
      </c>
      <c r="C29" s="1202">
        <f t="shared" si="0"/>
        <v>9862.7549197300013</v>
      </c>
      <c r="D29" s="1076">
        <v>4689.7219999999998</v>
      </c>
      <c r="E29" s="1972">
        <v>0</v>
      </c>
      <c r="F29" s="1076">
        <v>624.07399999999996</v>
      </c>
      <c r="G29" s="1076">
        <v>0</v>
      </c>
      <c r="H29" s="1857">
        <v>0</v>
      </c>
      <c r="I29" s="1566">
        <v>109.999</v>
      </c>
      <c r="J29" s="1811">
        <v>4438.9599197300022</v>
      </c>
      <c r="K29" s="910">
        <v>533</v>
      </c>
    </row>
    <row r="30" spans="1:11" ht="12.75" x14ac:dyDescent="0.2">
      <c r="A30" s="483" t="s">
        <v>708</v>
      </c>
      <c r="B30" s="1729">
        <v>414.58031373530002</v>
      </c>
      <c r="C30" s="1202">
        <f t="shared" si="0"/>
        <v>3812.7598492299139</v>
      </c>
      <c r="D30" s="1076">
        <v>1633.8910000000001</v>
      </c>
      <c r="E30" s="1972">
        <v>0</v>
      </c>
      <c r="F30" s="1076">
        <v>91.647000000000006</v>
      </c>
      <c r="G30" s="1076">
        <v>0</v>
      </c>
      <c r="H30" s="1857">
        <v>0</v>
      </c>
      <c r="I30" s="1566">
        <v>19.550999999999998</v>
      </c>
      <c r="J30" s="1811">
        <v>2067.670849229914</v>
      </c>
      <c r="K30" s="910">
        <v>171</v>
      </c>
    </row>
    <row r="31" spans="1:11" ht="12.75" x14ac:dyDescent="0.2">
      <c r="A31" s="483" t="s">
        <v>709</v>
      </c>
      <c r="B31" s="1729">
        <v>1213.3522546309</v>
      </c>
      <c r="C31" s="1202">
        <f t="shared" si="0"/>
        <v>5954.4134265685952</v>
      </c>
      <c r="D31" s="1076">
        <v>3303.011</v>
      </c>
      <c r="E31" s="1972">
        <v>0</v>
      </c>
      <c r="F31" s="1076">
        <v>141.203</v>
      </c>
      <c r="G31" s="1076">
        <v>0</v>
      </c>
      <c r="H31" s="1857">
        <v>0</v>
      </c>
      <c r="I31" s="1566">
        <v>48.500999999999998</v>
      </c>
      <c r="J31" s="1811">
        <v>2461.6984265685946</v>
      </c>
      <c r="K31" s="910">
        <v>283</v>
      </c>
    </row>
    <row r="32" spans="1:11" ht="12.75" x14ac:dyDescent="0.2">
      <c r="A32" s="483" t="s">
        <v>570</v>
      </c>
      <c r="B32" s="1729">
        <v>1213.4489215366998</v>
      </c>
      <c r="C32" s="1202">
        <f t="shared" si="0"/>
        <v>9985.2115382952834</v>
      </c>
      <c r="D32" s="1076">
        <v>4019.1120000000001</v>
      </c>
      <c r="E32" s="1972">
        <v>0</v>
      </c>
      <c r="F32" s="1076">
        <v>144.76300000000001</v>
      </c>
      <c r="G32" s="1076">
        <v>0</v>
      </c>
      <c r="H32" s="1857">
        <v>0</v>
      </c>
      <c r="I32" s="1566">
        <v>111.604</v>
      </c>
      <c r="J32" s="1811">
        <v>5709.732538295284</v>
      </c>
      <c r="K32" s="910">
        <v>426</v>
      </c>
    </row>
    <row r="33" spans="1:11" ht="12.75" x14ac:dyDescent="0.2">
      <c r="A33" s="483" t="s">
        <v>76</v>
      </c>
      <c r="B33" s="1729">
        <v>1725.4076865945999</v>
      </c>
      <c r="C33" s="1202">
        <f t="shared" si="0"/>
        <v>14148.658986534698</v>
      </c>
      <c r="D33" s="1076">
        <v>7449.8879999999999</v>
      </c>
      <c r="E33" s="1972">
        <v>0</v>
      </c>
      <c r="F33" s="1076">
        <v>440.50099999999998</v>
      </c>
      <c r="G33" s="1076">
        <v>0</v>
      </c>
      <c r="H33" s="1857">
        <v>0</v>
      </c>
      <c r="I33" s="1566">
        <v>115.29300000000001</v>
      </c>
      <c r="J33" s="1811">
        <v>6142.9769865346989</v>
      </c>
      <c r="K33" s="910">
        <v>499</v>
      </c>
    </row>
    <row r="34" spans="1:11" ht="12.75" x14ac:dyDescent="0.2">
      <c r="A34" s="483" t="s">
        <v>710</v>
      </c>
      <c r="B34" s="1729">
        <v>11033.698486897398</v>
      </c>
      <c r="C34" s="1202">
        <f t="shared" si="0"/>
        <v>87288.997404774622</v>
      </c>
      <c r="D34" s="1076">
        <v>55420.374000000003</v>
      </c>
      <c r="E34" s="1972">
        <v>0</v>
      </c>
      <c r="F34" s="1076">
        <v>9616.1759999999995</v>
      </c>
      <c r="G34" s="1076">
        <v>0</v>
      </c>
      <c r="H34" s="1857">
        <v>0</v>
      </c>
      <c r="I34" s="1566">
        <v>98.475999999999999</v>
      </c>
      <c r="J34" s="1811">
        <v>22153.971404774624</v>
      </c>
      <c r="K34" s="910">
        <v>2228</v>
      </c>
    </row>
    <row r="35" spans="1:11" ht="12.75" x14ac:dyDescent="0.2">
      <c r="A35" s="483" t="s">
        <v>711</v>
      </c>
      <c r="B35" s="1729">
        <v>162.25937659269999</v>
      </c>
      <c r="C35" s="1202">
        <f t="shared" si="0"/>
        <v>972.86138435766418</v>
      </c>
      <c r="D35" s="1076">
        <v>445.61200000000002</v>
      </c>
      <c r="E35" s="1972">
        <v>0</v>
      </c>
      <c r="F35" s="1076">
        <v>42.171999999999997</v>
      </c>
      <c r="G35" s="1076">
        <v>0</v>
      </c>
      <c r="H35" s="1857">
        <v>0</v>
      </c>
      <c r="I35" s="1566">
        <v>49.171999999999997</v>
      </c>
      <c r="J35" s="1811">
        <v>435.90538435766416</v>
      </c>
      <c r="K35" s="910">
        <v>67</v>
      </c>
    </row>
    <row r="36" spans="1:11" ht="12.75" x14ac:dyDescent="0.2">
      <c r="A36" s="483" t="s">
        <v>119</v>
      </c>
      <c r="B36" s="1729">
        <v>191.30665821229999</v>
      </c>
      <c r="C36" s="1202">
        <f t="shared" si="0"/>
        <v>1505.6319224435163</v>
      </c>
      <c r="D36" s="1076">
        <v>432.767</v>
      </c>
      <c r="E36" s="1972">
        <v>0</v>
      </c>
      <c r="F36" s="1076">
        <v>7.4950000000000001</v>
      </c>
      <c r="G36" s="1076">
        <v>0</v>
      </c>
      <c r="H36" s="1857">
        <v>0</v>
      </c>
      <c r="I36" s="1566">
        <v>0</v>
      </c>
      <c r="J36" s="1811">
        <v>1065.3699224435163</v>
      </c>
      <c r="K36" s="910">
        <v>65</v>
      </c>
    </row>
    <row r="37" spans="1:11" ht="12.75" x14ac:dyDescent="0.2">
      <c r="A37" s="483" t="s">
        <v>149</v>
      </c>
      <c r="B37" s="1729">
        <v>215.7020952563</v>
      </c>
      <c r="C37" s="1202">
        <f t="shared" si="0"/>
        <v>1129.424658227023</v>
      </c>
      <c r="D37" s="1076">
        <v>755.40800000000002</v>
      </c>
      <c r="E37" s="1972">
        <v>0</v>
      </c>
      <c r="F37" s="1076">
        <v>92.376000000000005</v>
      </c>
      <c r="G37" s="1076">
        <v>0</v>
      </c>
      <c r="H37" s="1857">
        <v>0</v>
      </c>
      <c r="I37" s="1566">
        <v>10.505000000000001</v>
      </c>
      <c r="J37" s="1811">
        <v>271.13565822702287</v>
      </c>
      <c r="K37" s="910">
        <v>52</v>
      </c>
    </row>
    <row r="38" spans="1:11" ht="12.75" x14ac:dyDescent="0.2">
      <c r="A38" s="483" t="s">
        <v>712</v>
      </c>
      <c r="B38" s="1729">
        <v>226.31953717990001</v>
      </c>
      <c r="C38" s="1202">
        <f t="shared" si="0"/>
        <v>1332.6172843777599</v>
      </c>
      <c r="D38" s="1076">
        <v>615.34900000000005</v>
      </c>
      <c r="E38" s="1972">
        <v>0</v>
      </c>
      <c r="F38" s="1076">
        <v>28.486999999999998</v>
      </c>
      <c r="G38" s="1076">
        <v>0</v>
      </c>
      <c r="H38" s="1857">
        <v>0</v>
      </c>
      <c r="I38" s="1566">
        <v>1.96</v>
      </c>
      <c r="J38" s="1811">
        <v>686.82128437775975</v>
      </c>
      <c r="K38" s="910">
        <v>76</v>
      </c>
    </row>
    <row r="39" spans="1:11" ht="12.75" x14ac:dyDescent="0.2">
      <c r="A39" s="483" t="s">
        <v>713</v>
      </c>
      <c r="B39" s="1729">
        <v>64.2021024764</v>
      </c>
      <c r="C39" s="1202">
        <f t="shared" si="0"/>
        <v>327.0647838845573</v>
      </c>
      <c r="D39" s="1076">
        <v>130.69499999999999</v>
      </c>
      <c r="E39" s="1972">
        <v>0</v>
      </c>
      <c r="F39" s="1076">
        <v>3.851</v>
      </c>
      <c r="G39" s="1076">
        <v>0</v>
      </c>
      <c r="H39" s="1857">
        <v>0</v>
      </c>
      <c r="I39" s="1566">
        <v>0</v>
      </c>
      <c r="J39" s="1811">
        <v>192.51878388455731</v>
      </c>
      <c r="K39" s="1776" t="s">
        <v>2145</v>
      </c>
    </row>
    <row r="40" spans="1:11" ht="12.75" x14ac:dyDescent="0.2">
      <c r="A40" s="483" t="s">
        <v>714</v>
      </c>
      <c r="B40" s="1729">
        <v>566.88048098909996</v>
      </c>
      <c r="C40" s="1202">
        <f t="shared" si="0"/>
        <v>4851.352468966923</v>
      </c>
      <c r="D40" s="1076">
        <v>2287.9899999999998</v>
      </c>
      <c r="E40" s="1972">
        <v>0</v>
      </c>
      <c r="F40" s="1076">
        <v>140.04300000000001</v>
      </c>
      <c r="G40" s="1076">
        <v>0</v>
      </c>
      <c r="H40" s="1857">
        <v>0</v>
      </c>
      <c r="I40" s="1566">
        <v>10.214</v>
      </c>
      <c r="J40" s="1811">
        <v>2413.1054689669236</v>
      </c>
      <c r="K40" s="910">
        <v>177</v>
      </c>
    </row>
    <row r="41" spans="1:11" ht="12.75" x14ac:dyDescent="0.2">
      <c r="A41" s="483" t="s">
        <v>379</v>
      </c>
      <c r="B41" s="1729">
        <v>94.658006804899998</v>
      </c>
      <c r="C41" s="1202">
        <f t="shared" si="0"/>
        <v>595.89986107860727</v>
      </c>
      <c r="D41" s="1076">
        <v>333.35399999999998</v>
      </c>
      <c r="E41" s="1972">
        <v>0</v>
      </c>
      <c r="F41" s="1076">
        <v>17.326000000000001</v>
      </c>
      <c r="G41" s="1076">
        <v>0</v>
      </c>
      <c r="H41" s="1857">
        <v>0</v>
      </c>
      <c r="I41" s="1566">
        <v>0.24199999999999999</v>
      </c>
      <c r="J41" s="1811">
        <v>244.9778610786073</v>
      </c>
      <c r="K41" s="910">
        <v>26</v>
      </c>
    </row>
    <row r="42" spans="1:11" ht="12.75" x14ac:dyDescent="0.2">
      <c r="A42" s="483" t="s">
        <v>715</v>
      </c>
      <c r="B42" s="1729">
        <v>335.79619121259998</v>
      </c>
      <c r="C42" s="1202">
        <f t="shared" si="0"/>
        <v>2343.1082286334745</v>
      </c>
      <c r="D42" s="1076">
        <v>931.60400000000004</v>
      </c>
      <c r="E42" s="1972">
        <v>0</v>
      </c>
      <c r="F42" s="1076">
        <v>38.886000000000003</v>
      </c>
      <c r="G42" s="1076">
        <v>0</v>
      </c>
      <c r="H42" s="1857">
        <v>0</v>
      </c>
      <c r="I42" s="1566">
        <v>57.959000000000003</v>
      </c>
      <c r="J42" s="1811">
        <v>1314.6592286334744</v>
      </c>
      <c r="K42" s="910">
        <v>89</v>
      </c>
    </row>
    <row r="43" spans="1:11" ht="12.75" x14ac:dyDescent="0.2">
      <c r="A43" s="483" t="s">
        <v>716</v>
      </c>
      <c r="B43" s="1729">
        <v>2166.9034725562001</v>
      </c>
      <c r="C43" s="1202">
        <f t="shared" si="0"/>
        <v>16448.833485478397</v>
      </c>
      <c r="D43" s="1076">
        <v>7974.7089999999998</v>
      </c>
      <c r="E43" s="1972">
        <v>0</v>
      </c>
      <c r="F43" s="1076">
        <v>474.89600000000002</v>
      </c>
      <c r="G43" s="1076">
        <v>0</v>
      </c>
      <c r="H43" s="1857">
        <v>0</v>
      </c>
      <c r="I43" s="1566">
        <v>58.914000000000001</v>
      </c>
      <c r="J43" s="1811">
        <v>7940.3144854783986</v>
      </c>
      <c r="K43" s="910">
        <v>584</v>
      </c>
    </row>
    <row r="44" spans="1:11" ht="12.75" x14ac:dyDescent="0.2">
      <c r="A44" s="483" t="s">
        <v>717</v>
      </c>
      <c r="B44" s="1729">
        <v>115.87361016199999</v>
      </c>
      <c r="C44" s="1202">
        <f t="shared" si="0"/>
        <v>1083.3726340194876</v>
      </c>
      <c r="D44" s="1076">
        <v>615.78200000000004</v>
      </c>
      <c r="E44" s="1972">
        <v>0</v>
      </c>
      <c r="F44" s="1076">
        <v>8.2680000000000007</v>
      </c>
      <c r="G44" s="1076">
        <v>0</v>
      </c>
      <c r="H44" s="1857">
        <v>0</v>
      </c>
      <c r="I44" s="1566">
        <v>7.0000000000000001E-3</v>
      </c>
      <c r="J44" s="1811">
        <v>459.31563401948756</v>
      </c>
      <c r="K44" s="1776">
        <v>36</v>
      </c>
    </row>
    <row r="45" spans="1:11" ht="12.75" x14ac:dyDescent="0.2">
      <c r="A45" s="483" t="s">
        <v>718</v>
      </c>
      <c r="B45" s="1729">
        <v>118.06636845140001</v>
      </c>
      <c r="C45" s="1202">
        <f t="shared" si="0"/>
        <v>864.42263619124321</v>
      </c>
      <c r="D45" s="1076">
        <v>507.32600000000002</v>
      </c>
      <c r="E45" s="1972">
        <v>0</v>
      </c>
      <c r="F45" s="1076">
        <v>0</v>
      </c>
      <c r="G45" s="1076">
        <v>0</v>
      </c>
      <c r="H45" s="1857">
        <v>0</v>
      </c>
      <c r="I45" s="1566">
        <v>0.19700000000000001</v>
      </c>
      <c r="J45" s="1811">
        <v>356.89963619124319</v>
      </c>
      <c r="K45" s="910">
        <v>45</v>
      </c>
    </row>
    <row r="46" spans="1:11" ht="12.75" x14ac:dyDescent="0.2">
      <c r="A46" s="483" t="s">
        <v>82</v>
      </c>
      <c r="B46" s="1729">
        <v>1098.4710697656999</v>
      </c>
      <c r="C46" s="1202">
        <f t="shared" si="0"/>
        <v>10977.974011565018</v>
      </c>
      <c r="D46" s="1076">
        <v>5388.8620000000001</v>
      </c>
      <c r="E46" s="1972">
        <v>0</v>
      </c>
      <c r="F46" s="1076">
        <v>302.45499999999998</v>
      </c>
      <c r="G46" s="1076">
        <v>0</v>
      </c>
      <c r="H46" s="1857">
        <v>0</v>
      </c>
      <c r="I46" s="1566">
        <v>29.372</v>
      </c>
      <c r="J46" s="1811">
        <v>5257.2850115650181</v>
      </c>
      <c r="K46" s="910">
        <v>391</v>
      </c>
    </row>
    <row r="47" spans="1:11" ht="12.75" x14ac:dyDescent="0.2">
      <c r="A47" s="483" t="s">
        <v>83</v>
      </c>
      <c r="B47" s="1729">
        <v>1521.5599013214</v>
      </c>
      <c r="C47" s="1202">
        <f t="shared" si="0"/>
        <v>18329.649246434517</v>
      </c>
      <c r="D47" s="1076">
        <v>8460.2150000000001</v>
      </c>
      <c r="E47" s="1972">
        <v>0</v>
      </c>
      <c r="F47" s="1076">
        <v>497.99099999999999</v>
      </c>
      <c r="G47" s="1076">
        <v>0</v>
      </c>
      <c r="H47" s="1857">
        <v>0</v>
      </c>
      <c r="I47" s="1566">
        <v>32.103999999999999</v>
      </c>
      <c r="J47" s="1811">
        <v>9339.3392464345179</v>
      </c>
      <c r="K47" s="910">
        <v>567</v>
      </c>
    </row>
    <row r="48" spans="1:11" ht="12.75" x14ac:dyDescent="0.2">
      <c r="A48" s="483" t="s">
        <v>719</v>
      </c>
      <c r="B48" s="1729">
        <v>265.07820276310002</v>
      </c>
      <c r="C48" s="1202">
        <f t="shared" si="0"/>
        <v>2105.6252432416741</v>
      </c>
      <c r="D48" s="1076">
        <v>924.27800000000002</v>
      </c>
      <c r="E48" s="1972">
        <v>0</v>
      </c>
      <c r="F48" s="1076">
        <v>45.723999999999997</v>
      </c>
      <c r="G48" s="1076">
        <v>0</v>
      </c>
      <c r="H48" s="1857">
        <v>0</v>
      </c>
      <c r="I48" s="1566">
        <v>10.369</v>
      </c>
      <c r="J48" s="1811">
        <v>1125.254243241674</v>
      </c>
      <c r="K48" s="910">
        <v>91</v>
      </c>
    </row>
    <row r="49" spans="1:11" ht="12.75" x14ac:dyDescent="0.2">
      <c r="A49" s="483" t="s">
        <v>155</v>
      </c>
      <c r="B49" s="1729">
        <v>29862.488382887004</v>
      </c>
      <c r="C49" s="1202">
        <f t="shared" si="0"/>
        <v>209560.86646035896</v>
      </c>
      <c r="D49" s="1076">
        <v>109925.66</v>
      </c>
      <c r="E49" s="1972">
        <v>0</v>
      </c>
      <c r="F49" s="1076">
        <v>12014.822</v>
      </c>
      <c r="G49" s="1076">
        <v>0</v>
      </c>
      <c r="H49" s="1857">
        <v>0</v>
      </c>
      <c r="I49" s="1566">
        <v>2484.0189999999998</v>
      </c>
      <c r="J49" s="1811">
        <v>85136.365460358953</v>
      </c>
      <c r="K49" s="910">
        <v>7054</v>
      </c>
    </row>
    <row r="50" spans="1:11" ht="12.75" x14ac:dyDescent="0.2">
      <c r="A50" s="483" t="s">
        <v>720</v>
      </c>
      <c r="B50" s="1729">
        <v>142.68531108049999</v>
      </c>
      <c r="C50" s="1202">
        <f t="shared" si="0"/>
        <v>817.02494189788149</v>
      </c>
      <c r="D50" s="1076">
        <v>487.89100000000002</v>
      </c>
      <c r="E50" s="1972">
        <v>0</v>
      </c>
      <c r="F50" s="1076">
        <v>43.432000000000002</v>
      </c>
      <c r="G50" s="1076">
        <v>0</v>
      </c>
      <c r="H50" s="1857">
        <v>0</v>
      </c>
      <c r="I50" s="1566">
        <v>3.41</v>
      </c>
      <c r="J50" s="1811">
        <v>282.29194189788154</v>
      </c>
      <c r="K50" s="910">
        <v>34</v>
      </c>
    </row>
    <row r="51" spans="1:11" ht="12.75" x14ac:dyDescent="0.2">
      <c r="A51" s="483" t="s">
        <v>723</v>
      </c>
      <c r="B51" s="1729">
        <v>556.42719904320006</v>
      </c>
      <c r="C51" s="1202">
        <f t="shared" si="0"/>
        <v>3310.0546523653888</v>
      </c>
      <c r="D51" s="1076">
        <v>1311.912</v>
      </c>
      <c r="E51" s="1972">
        <v>0</v>
      </c>
      <c r="F51" s="1076">
        <v>184.89599999999999</v>
      </c>
      <c r="G51" s="1076">
        <v>0</v>
      </c>
      <c r="H51" s="1857">
        <v>0</v>
      </c>
      <c r="I51" s="1566">
        <v>43.911999999999999</v>
      </c>
      <c r="J51" s="1811">
        <v>1769.3346523653888</v>
      </c>
      <c r="K51" s="910">
        <v>143</v>
      </c>
    </row>
    <row r="52" spans="1:11" ht="12.75" x14ac:dyDescent="0.2">
      <c r="A52" s="483" t="s">
        <v>269</v>
      </c>
      <c r="B52" s="1729">
        <v>160.7017865629</v>
      </c>
      <c r="C52" s="1202">
        <f t="shared" si="0"/>
        <v>968.60480618110319</v>
      </c>
      <c r="D52" s="1076">
        <v>417.76400000000001</v>
      </c>
      <c r="E52" s="1972">
        <v>0</v>
      </c>
      <c r="F52" s="1076">
        <v>13.541</v>
      </c>
      <c r="G52" s="1076">
        <v>0</v>
      </c>
      <c r="H52" s="1857">
        <v>0</v>
      </c>
      <c r="I52" s="1566">
        <v>1.6120000000000001</v>
      </c>
      <c r="J52" s="1811">
        <v>535.68780618110316</v>
      </c>
      <c r="K52" s="910">
        <v>42</v>
      </c>
    </row>
    <row r="53" spans="1:11" ht="12.75" x14ac:dyDescent="0.2">
      <c r="A53" s="483" t="s">
        <v>724</v>
      </c>
      <c r="B53" s="1729">
        <v>1260.9067704407</v>
      </c>
      <c r="C53" s="1202">
        <f t="shared" si="0"/>
        <v>9035.6810282558654</v>
      </c>
      <c r="D53" s="1076">
        <v>4622.2449999999999</v>
      </c>
      <c r="E53" s="1972">
        <v>0</v>
      </c>
      <c r="F53" s="1076">
        <v>259.08999999999997</v>
      </c>
      <c r="G53" s="1076">
        <v>0</v>
      </c>
      <c r="H53" s="1857">
        <v>0</v>
      </c>
      <c r="I53" s="1566">
        <v>41.709000000000003</v>
      </c>
      <c r="J53" s="1811">
        <v>4112.6370282558655</v>
      </c>
      <c r="K53" s="910">
        <v>443</v>
      </c>
    </row>
    <row r="54" spans="1:11" ht="12.75" x14ac:dyDescent="0.2">
      <c r="A54" s="483" t="s">
        <v>725</v>
      </c>
      <c r="B54" s="1729">
        <v>129.70891094429999</v>
      </c>
      <c r="C54" s="1202">
        <f t="shared" si="0"/>
        <v>703.03343504336272</v>
      </c>
      <c r="D54" s="1076">
        <v>299.05399999999997</v>
      </c>
      <c r="E54" s="1972">
        <v>0</v>
      </c>
      <c r="F54" s="1076">
        <v>0</v>
      </c>
      <c r="G54" s="1076">
        <v>0</v>
      </c>
      <c r="H54" s="1857">
        <v>0</v>
      </c>
      <c r="I54" s="1566">
        <v>0.24399999999999999</v>
      </c>
      <c r="J54" s="1811">
        <v>403.73543504336271</v>
      </c>
      <c r="K54" s="910">
        <v>42</v>
      </c>
    </row>
    <row r="55" spans="1:11" ht="12.75" x14ac:dyDescent="0.2">
      <c r="A55" s="483" t="s">
        <v>726</v>
      </c>
      <c r="B55" s="1729">
        <v>10084.087334992699</v>
      </c>
      <c r="C55" s="1202">
        <f t="shared" si="0"/>
        <v>166542.14984609466</v>
      </c>
      <c r="D55" s="1076">
        <v>68734.539999999994</v>
      </c>
      <c r="E55" s="1972">
        <v>1138.29324</v>
      </c>
      <c r="F55" s="1076">
        <v>9847.2649999999994</v>
      </c>
      <c r="G55" s="1076">
        <v>0</v>
      </c>
      <c r="H55" s="1857">
        <v>3322.0957899999999</v>
      </c>
      <c r="I55" s="1566">
        <v>334.84199999999998</v>
      </c>
      <c r="J55" s="1811">
        <v>83165.113816094643</v>
      </c>
      <c r="K55" s="910">
        <v>3948</v>
      </c>
    </row>
    <row r="56" spans="1:11" ht="12.75" x14ac:dyDescent="0.2">
      <c r="A56" s="483" t="s">
        <v>157</v>
      </c>
      <c r="B56" s="1729">
        <v>265.31802683040002</v>
      </c>
      <c r="C56" s="1202">
        <f t="shared" si="0"/>
        <v>2218.3368210166327</v>
      </c>
      <c r="D56" s="1076">
        <v>876.45899999999995</v>
      </c>
      <c r="E56" s="1972">
        <v>0</v>
      </c>
      <c r="F56" s="1076">
        <v>53.155999999999999</v>
      </c>
      <c r="G56" s="1076">
        <v>0</v>
      </c>
      <c r="H56" s="1857">
        <v>0</v>
      </c>
      <c r="I56" s="1566">
        <v>2.6480000000000001</v>
      </c>
      <c r="J56" s="1811">
        <v>1286.073821016633</v>
      </c>
      <c r="K56" s="910">
        <v>86</v>
      </c>
    </row>
    <row r="57" spans="1:11" ht="12.75" x14ac:dyDescent="0.2">
      <c r="A57" s="483" t="s">
        <v>670</v>
      </c>
      <c r="B57" s="1729">
        <v>846.08538945619989</v>
      </c>
      <c r="C57" s="1202">
        <f t="shared" si="0"/>
        <v>7568.7324928468588</v>
      </c>
      <c r="D57" s="1076">
        <v>3565.0059999999999</v>
      </c>
      <c r="E57" s="1972">
        <v>0</v>
      </c>
      <c r="F57" s="1076">
        <v>238.35499999999999</v>
      </c>
      <c r="G57" s="1076">
        <v>0</v>
      </c>
      <c r="H57" s="1857">
        <v>0</v>
      </c>
      <c r="I57" s="1566">
        <v>13.896000000000001</v>
      </c>
      <c r="J57" s="1811">
        <v>3751.4754928468583</v>
      </c>
      <c r="K57" s="910">
        <v>285</v>
      </c>
    </row>
    <row r="58" spans="1:11" ht="12.75" x14ac:dyDescent="0.2">
      <c r="A58" s="483" t="s">
        <v>159</v>
      </c>
      <c r="B58" s="1729">
        <v>187.64534277029998</v>
      </c>
      <c r="C58" s="1202">
        <f t="shared" si="0"/>
        <v>969.23429178951096</v>
      </c>
      <c r="D58" s="1076">
        <v>575.18700000000001</v>
      </c>
      <c r="E58" s="1972">
        <v>0</v>
      </c>
      <c r="F58" s="1076">
        <v>63.866</v>
      </c>
      <c r="G58" s="1076">
        <v>0</v>
      </c>
      <c r="H58" s="1857">
        <v>0</v>
      </c>
      <c r="I58" s="1566">
        <v>30.591000000000001</v>
      </c>
      <c r="J58" s="1811">
        <v>299.5902917895109</v>
      </c>
      <c r="K58" s="910">
        <v>52</v>
      </c>
    </row>
    <row r="59" spans="1:11" ht="12.75" x14ac:dyDescent="0.2">
      <c r="A59" s="483" t="s">
        <v>673</v>
      </c>
      <c r="B59" s="1729">
        <v>1984.3695330961</v>
      </c>
      <c r="C59" s="1202">
        <f t="shared" si="0"/>
        <v>14764.037533174971</v>
      </c>
      <c r="D59" s="1076">
        <v>7319.7020000000002</v>
      </c>
      <c r="E59" s="1972">
        <v>0</v>
      </c>
      <c r="F59" s="1076">
        <v>771.245</v>
      </c>
      <c r="G59" s="1076">
        <v>0</v>
      </c>
      <c r="H59" s="1857">
        <v>0</v>
      </c>
      <c r="I59" s="1566">
        <v>96.504999999999995</v>
      </c>
      <c r="J59" s="1811">
        <v>6576.5855331749717</v>
      </c>
      <c r="K59" s="910">
        <v>567</v>
      </c>
    </row>
    <row r="60" spans="1:11" ht="12.75" x14ac:dyDescent="0.2">
      <c r="A60" s="3" t="s">
        <v>2085</v>
      </c>
      <c r="B60" s="1729">
        <v>1707.7058267986999</v>
      </c>
      <c r="C60" s="1202">
        <f t="shared" si="0"/>
        <v>15186.054672735812</v>
      </c>
      <c r="D60" s="1076">
        <v>6006.348</v>
      </c>
      <c r="E60" s="1972">
        <v>0</v>
      </c>
      <c r="F60" s="1076">
        <v>583.93600000000004</v>
      </c>
      <c r="G60" s="1076">
        <v>0</v>
      </c>
      <c r="H60" s="1857">
        <v>0</v>
      </c>
      <c r="I60" s="1566">
        <v>108.075</v>
      </c>
      <c r="J60" s="1811">
        <v>8487.695672735812</v>
      </c>
      <c r="K60" s="910">
        <v>570</v>
      </c>
    </row>
    <row r="61" spans="1:11" ht="12.75" x14ac:dyDescent="0.2">
      <c r="A61" s="483" t="s">
        <v>93</v>
      </c>
      <c r="B61" s="1729">
        <v>754.69685540349997</v>
      </c>
      <c r="C61" s="1202">
        <f t="shared" si="0"/>
        <v>5480.0364369719146</v>
      </c>
      <c r="D61" s="1076">
        <v>2618.4209999999998</v>
      </c>
      <c r="E61" s="1972">
        <v>0</v>
      </c>
      <c r="F61" s="1076">
        <v>121.29900000000001</v>
      </c>
      <c r="G61" s="1076">
        <v>0</v>
      </c>
      <c r="H61" s="1857">
        <v>0</v>
      </c>
      <c r="I61" s="1566">
        <v>34.887999999999998</v>
      </c>
      <c r="J61" s="1811">
        <v>2705.4284369719148</v>
      </c>
      <c r="K61" s="910">
        <v>216</v>
      </c>
    </row>
    <row r="62" spans="1:11" ht="12.75" x14ac:dyDescent="0.2">
      <c r="A62" s="483" t="s">
        <v>94</v>
      </c>
      <c r="B62" s="1729">
        <v>764.47410534270011</v>
      </c>
      <c r="C62" s="1202">
        <f t="shared" si="0"/>
        <v>5090.0671130909741</v>
      </c>
      <c r="D62" s="1076">
        <v>2940.768</v>
      </c>
      <c r="E62" s="1972">
        <v>0</v>
      </c>
      <c r="F62" s="1076">
        <v>113.636</v>
      </c>
      <c r="G62" s="1076">
        <v>0</v>
      </c>
      <c r="H62" s="1857">
        <v>0</v>
      </c>
      <c r="I62" s="1566">
        <v>5.9210000000000003</v>
      </c>
      <c r="J62" s="1811">
        <v>2029.7421130909743</v>
      </c>
      <c r="K62" s="910">
        <v>231</v>
      </c>
    </row>
    <row r="63" spans="1:11" ht="12.75" x14ac:dyDescent="0.2">
      <c r="A63" s="483" t="s">
        <v>727</v>
      </c>
      <c r="B63" s="1729">
        <v>208.36768106789998</v>
      </c>
      <c r="C63" s="1202">
        <f t="shared" si="0"/>
        <v>1220.5530346795504</v>
      </c>
      <c r="D63" s="1076">
        <v>665.62400000000002</v>
      </c>
      <c r="E63" s="1972">
        <v>0</v>
      </c>
      <c r="F63" s="1076">
        <v>26.751999999999999</v>
      </c>
      <c r="G63" s="1076">
        <v>0</v>
      </c>
      <c r="H63" s="1857">
        <v>0</v>
      </c>
      <c r="I63" s="1566">
        <v>0</v>
      </c>
      <c r="J63" s="1811">
        <v>528.17703467955027</v>
      </c>
      <c r="K63" s="910">
        <v>84</v>
      </c>
    </row>
    <row r="64" spans="1:11" ht="12.75" x14ac:dyDescent="0.2">
      <c r="A64" s="483" t="s">
        <v>627</v>
      </c>
      <c r="B64" s="1729">
        <v>2213.7413647101998</v>
      </c>
      <c r="C64" s="1202">
        <f t="shared" si="0"/>
        <v>16570.538879456879</v>
      </c>
      <c r="D64" s="1076">
        <v>7628.9340000000002</v>
      </c>
      <c r="E64" s="1972">
        <v>0</v>
      </c>
      <c r="F64" s="1076">
        <v>662.67100000000005</v>
      </c>
      <c r="G64" s="1076">
        <v>0</v>
      </c>
      <c r="H64" s="1857">
        <v>0</v>
      </c>
      <c r="I64" s="1566">
        <v>69.661000000000001</v>
      </c>
      <c r="J64" s="1811">
        <v>8209.2728794568811</v>
      </c>
      <c r="K64" s="910">
        <v>687</v>
      </c>
    </row>
    <row r="65" spans="1:11" ht="12.75" x14ac:dyDescent="0.2">
      <c r="A65" s="483" t="s">
        <v>480</v>
      </c>
      <c r="B65" s="1729">
        <v>424.30476015409999</v>
      </c>
      <c r="C65" s="1202">
        <f t="shared" si="0"/>
        <v>2433.8638236759084</v>
      </c>
      <c r="D65" s="1076">
        <v>1216.499</v>
      </c>
      <c r="E65" s="1972">
        <v>0</v>
      </c>
      <c r="F65" s="1076">
        <v>126.837</v>
      </c>
      <c r="G65" s="1076">
        <v>0</v>
      </c>
      <c r="H65" s="1857">
        <v>0</v>
      </c>
      <c r="I65" s="1566">
        <v>18.382000000000001</v>
      </c>
      <c r="J65" s="1811">
        <v>1072.1458236759083</v>
      </c>
      <c r="K65" s="910">
        <v>134</v>
      </c>
    </row>
    <row r="66" spans="1:11" ht="12.75" x14ac:dyDescent="0.2">
      <c r="A66" s="483" t="s">
        <v>97</v>
      </c>
      <c r="B66" s="1729">
        <v>2563.1027649240996</v>
      </c>
      <c r="C66" s="1202">
        <f t="shared" si="0"/>
        <v>17452.488634603767</v>
      </c>
      <c r="D66" s="1076">
        <v>9743.2199999999993</v>
      </c>
      <c r="E66" s="1972">
        <v>0</v>
      </c>
      <c r="F66" s="1076">
        <v>347.64</v>
      </c>
      <c r="G66" s="1076">
        <v>0</v>
      </c>
      <c r="H66" s="1857">
        <v>0</v>
      </c>
      <c r="I66" s="1566">
        <v>199.636</v>
      </c>
      <c r="J66" s="1811">
        <v>7161.9926346037682</v>
      </c>
      <c r="K66" s="910">
        <v>747</v>
      </c>
    </row>
    <row r="67" spans="1:11" ht="12.75" x14ac:dyDescent="0.2">
      <c r="A67" s="483" t="s">
        <v>728</v>
      </c>
      <c r="B67" s="1729">
        <v>528.72692180169997</v>
      </c>
      <c r="C67" s="1202">
        <f t="shared" si="0"/>
        <v>5857.159208837491</v>
      </c>
      <c r="D67" s="1076">
        <v>3377.8710000000001</v>
      </c>
      <c r="E67" s="1972">
        <v>0</v>
      </c>
      <c r="F67" s="1076">
        <v>258.15300000000002</v>
      </c>
      <c r="G67" s="1076">
        <v>0</v>
      </c>
      <c r="H67" s="1857">
        <v>0</v>
      </c>
      <c r="I67" s="1566">
        <v>125.34</v>
      </c>
      <c r="J67" s="1811">
        <v>2095.79520883749</v>
      </c>
      <c r="K67" s="910">
        <v>174</v>
      </c>
    </row>
    <row r="68" spans="1:11" ht="12.75" x14ac:dyDescent="0.2">
      <c r="A68" s="483" t="s">
        <v>729</v>
      </c>
      <c r="B68" s="1729">
        <v>135.75479150500001</v>
      </c>
      <c r="C68" s="1202">
        <f t="shared" si="0"/>
        <v>826.26906918319935</v>
      </c>
      <c r="D68" s="1076">
        <v>303.88200000000001</v>
      </c>
      <c r="E68" s="1972">
        <v>0</v>
      </c>
      <c r="F68" s="1076">
        <v>18.988</v>
      </c>
      <c r="G68" s="1076">
        <v>0</v>
      </c>
      <c r="H68" s="1857">
        <v>0</v>
      </c>
      <c r="I68" s="1566">
        <v>0.29399999999999998</v>
      </c>
      <c r="J68" s="1811">
        <v>503.10506918319936</v>
      </c>
      <c r="K68" s="910">
        <v>38</v>
      </c>
    </row>
    <row r="69" spans="1:11" ht="12.75" x14ac:dyDescent="0.2">
      <c r="A69" s="483" t="s">
        <v>730</v>
      </c>
      <c r="B69" s="1729">
        <v>578.80982134649992</v>
      </c>
      <c r="C69" s="1202">
        <f t="shared" ref="C69:C108" si="1">SUM(D69:J69)</f>
        <v>4764.1433885160804</v>
      </c>
      <c r="D69" s="1076">
        <v>2051.2629999999999</v>
      </c>
      <c r="E69" s="1972">
        <v>0</v>
      </c>
      <c r="F69" s="1076">
        <v>167.19</v>
      </c>
      <c r="G69" s="1076">
        <v>0</v>
      </c>
      <c r="H69" s="1857">
        <v>0</v>
      </c>
      <c r="I69" s="1566">
        <v>45.396000000000001</v>
      </c>
      <c r="J69" s="1811">
        <v>2500.2943885160803</v>
      </c>
      <c r="K69" s="910">
        <v>201</v>
      </c>
    </row>
    <row r="70" spans="1:11" ht="12.75" x14ac:dyDescent="0.2">
      <c r="A70" s="483" t="s">
        <v>731</v>
      </c>
      <c r="B70" s="1729">
        <v>1036.5015096285001</v>
      </c>
      <c r="C70" s="1202">
        <f t="shared" si="1"/>
        <v>6081.3105626996949</v>
      </c>
      <c r="D70" s="1076">
        <v>3232.1469999999999</v>
      </c>
      <c r="E70" s="1972">
        <v>0</v>
      </c>
      <c r="F70" s="1076">
        <v>154.41999999999999</v>
      </c>
      <c r="G70" s="1076">
        <v>0</v>
      </c>
      <c r="H70" s="1857">
        <v>0</v>
      </c>
      <c r="I70" s="1566">
        <v>28.387</v>
      </c>
      <c r="J70" s="1811">
        <v>2666.3565626996951</v>
      </c>
      <c r="K70" s="910">
        <v>322</v>
      </c>
    </row>
    <row r="71" spans="1:11" ht="12.75" x14ac:dyDescent="0.2">
      <c r="A71" s="483" t="s">
        <v>732</v>
      </c>
      <c r="B71" s="1729">
        <v>219.75777679179998</v>
      </c>
      <c r="C71" s="1202">
        <f t="shared" si="1"/>
        <v>1002.7599053678892</v>
      </c>
      <c r="D71" s="1076">
        <v>545.04700000000003</v>
      </c>
      <c r="E71" s="1972">
        <v>0</v>
      </c>
      <c r="F71" s="1076">
        <v>60.484000000000002</v>
      </c>
      <c r="G71" s="1076">
        <v>0</v>
      </c>
      <c r="H71" s="1857">
        <v>0</v>
      </c>
      <c r="I71" s="1566">
        <v>11.238</v>
      </c>
      <c r="J71" s="1811">
        <v>385.99090536788924</v>
      </c>
      <c r="K71" s="910">
        <v>75</v>
      </c>
    </row>
    <row r="72" spans="1:11" ht="12.75" x14ac:dyDescent="0.2">
      <c r="A72" s="483" t="s">
        <v>733</v>
      </c>
      <c r="B72" s="1729">
        <v>381.51001972359995</v>
      </c>
      <c r="C72" s="1202">
        <f t="shared" si="1"/>
        <v>2184.7283568114608</v>
      </c>
      <c r="D72" s="1076">
        <v>949.23699999999997</v>
      </c>
      <c r="E72" s="1972">
        <v>0</v>
      </c>
      <c r="F72" s="1076">
        <v>16.126999999999999</v>
      </c>
      <c r="G72" s="1076">
        <v>0</v>
      </c>
      <c r="H72" s="1857">
        <v>0</v>
      </c>
      <c r="I72" s="1566">
        <v>6.6589999999999998</v>
      </c>
      <c r="J72" s="1811">
        <v>1212.7053568114609</v>
      </c>
      <c r="K72" s="910">
        <v>113</v>
      </c>
    </row>
    <row r="73" spans="1:11" ht="12.75" x14ac:dyDescent="0.2">
      <c r="A73" s="483" t="s">
        <v>734</v>
      </c>
      <c r="B73" s="1729">
        <v>1304.1958218723</v>
      </c>
      <c r="C73" s="1202">
        <f t="shared" si="1"/>
        <v>17545.024257523604</v>
      </c>
      <c r="D73" s="1076">
        <v>7846.8909999999996</v>
      </c>
      <c r="E73" s="1972">
        <v>0</v>
      </c>
      <c r="F73" s="1076">
        <v>521.40899999999999</v>
      </c>
      <c r="G73" s="1076">
        <v>0</v>
      </c>
      <c r="H73" s="1857">
        <v>0</v>
      </c>
      <c r="I73" s="1566">
        <v>42.588000000000001</v>
      </c>
      <c r="J73" s="1811">
        <v>9134.1362575236035</v>
      </c>
      <c r="K73" s="910">
        <v>577</v>
      </c>
    </row>
    <row r="74" spans="1:11" ht="12.75" x14ac:dyDescent="0.2">
      <c r="A74" s="483" t="s">
        <v>735</v>
      </c>
      <c r="B74" s="1729">
        <v>243.05784810090003</v>
      </c>
      <c r="C74" s="1202">
        <f t="shared" si="1"/>
        <v>1310.9576779408001</v>
      </c>
      <c r="D74" s="1076">
        <v>855.79399999999998</v>
      </c>
      <c r="E74" s="1972">
        <v>0</v>
      </c>
      <c r="F74" s="1076">
        <v>44.997999999999998</v>
      </c>
      <c r="G74" s="1076">
        <v>0</v>
      </c>
      <c r="H74" s="1857">
        <v>0</v>
      </c>
      <c r="I74" s="1566">
        <v>0.20200000000000001</v>
      </c>
      <c r="J74" s="1811">
        <v>409.9636779408001</v>
      </c>
      <c r="K74" s="910">
        <v>68</v>
      </c>
    </row>
    <row r="75" spans="1:11" ht="12.75" x14ac:dyDescent="0.2">
      <c r="A75" s="483" t="s">
        <v>736</v>
      </c>
      <c r="B75" s="1729">
        <v>428.63807238800001</v>
      </c>
      <c r="C75" s="1202">
        <f t="shared" si="1"/>
        <v>2984.3431806818116</v>
      </c>
      <c r="D75" s="1076">
        <v>1567.3910000000001</v>
      </c>
      <c r="E75" s="1972">
        <v>0</v>
      </c>
      <c r="F75" s="1076">
        <v>48.741999999999997</v>
      </c>
      <c r="G75" s="1076">
        <v>0</v>
      </c>
      <c r="H75" s="1857">
        <v>0</v>
      </c>
      <c r="I75" s="1566">
        <v>120.792</v>
      </c>
      <c r="J75" s="1811">
        <v>1247.4181806818119</v>
      </c>
      <c r="K75" s="910">
        <v>155</v>
      </c>
    </row>
    <row r="76" spans="1:11" ht="12.75" x14ac:dyDescent="0.2">
      <c r="A76" s="483" t="s">
        <v>737</v>
      </c>
      <c r="B76" s="1729">
        <v>521.44766745239997</v>
      </c>
      <c r="C76" s="1202">
        <f t="shared" si="1"/>
        <v>3368.5303064021573</v>
      </c>
      <c r="D76" s="1076">
        <v>1457.097</v>
      </c>
      <c r="E76" s="1972">
        <v>0</v>
      </c>
      <c r="F76" s="1076">
        <v>27.882000000000001</v>
      </c>
      <c r="G76" s="1076">
        <v>0</v>
      </c>
      <c r="H76" s="1857">
        <v>0</v>
      </c>
      <c r="I76" s="1566">
        <v>97.951999999999998</v>
      </c>
      <c r="J76" s="1811">
        <v>1785.599306402157</v>
      </c>
      <c r="K76" s="910">
        <v>154</v>
      </c>
    </row>
    <row r="77" spans="1:11" ht="12.75" x14ac:dyDescent="0.2">
      <c r="A77" s="483" t="s">
        <v>164</v>
      </c>
      <c r="B77" s="1729">
        <v>371.56939128400001</v>
      </c>
      <c r="C77" s="1202">
        <f t="shared" si="1"/>
        <v>3642.9714730411588</v>
      </c>
      <c r="D77" s="1076">
        <v>1837.385</v>
      </c>
      <c r="E77" s="1972">
        <v>0</v>
      </c>
      <c r="F77" s="1076">
        <v>178.45599999999999</v>
      </c>
      <c r="G77" s="1076">
        <v>0</v>
      </c>
      <c r="H77" s="1857">
        <v>0</v>
      </c>
      <c r="I77" s="1566">
        <v>44.284999999999997</v>
      </c>
      <c r="J77" s="1811">
        <v>1582.845473041159</v>
      </c>
      <c r="K77" s="910">
        <v>156</v>
      </c>
    </row>
    <row r="78" spans="1:11" ht="12.75" x14ac:dyDescent="0.2">
      <c r="A78" s="483" t="s">
        <v>738</v>
      </c>
      <c r="B78" s="1729">
        <v>1619.3479375089</v>
      </c>
      <c r="C78" s="1202">
        <f t="shared" si="1"/>
        <v>15484.598043630542</v>
      </c>
      <c r="D78" s="1076">
        <v>7680.7359999999999</v>
      </c>
      <c r="E78" s="1972">
        <v>0</v>
      </c>
      <c r="F78" s="1076">
        <v>987.65599999999995</v>
      </c>
      <c r="G78" s="1076">
        <v>0</v>
      </c>
      <c r="H78" s="1857">
        <v>0</v>
      </c>
      <c r="I78" s="1566">
        <v>43.869</v>
      </c>
      <c r="J78" s="1811">
        <v>6772.3370436305413</v>
      </c>
      <c r="K78" s="910">
        <v>667</v>
      </c>
    </row>
    <row r="79" spans="1:11" ht="12.75" x14ac:dyDescent="0.2">
      <c r="A79" s="483" t="s">
        <v>739</v>
      </c>
      <c r="B79" s="1729">
        <v>570.99709453540004</v>
      </c>
      <c r="C79" s="1202">
        <f t="shared" si="1"/>
        <v>3117.8470373194659</v>
      </c>
      <c r="D79" s="1076">
        <v>1706.027</v>
      </c>
      <c r="E79" s="1972">
        <v>0</v>
      </c>
      <c r="F79" s="1076">
        <v>189.50899999999999</v>
      </c>
      <c r="G79" s="1076">
        <v>0</v>
      </c>
      <c r="H79" s="1857">
        <v>0</v>
      </c>
      <c r="I79" s="1566">
        <v>11.926</v>
      </c>
      <c r="J79" s="1811">
        <v>1210.3850373194657</v>
      </c>
      <c r="K79" s="910">
        <v>143</v>
      </c>
    </row>
    <row r="80" spans="1:11" ht="12.75" x14ac:dyDescent="0.2">
      <c r="A80" s="483" t="s">
        <v>740</v>
      </c>
      <c r="B80" s="1729">
        <v>181.4860560143</v>
      </c>
      <c r="C80" s="1202">
        <f t="shared" si="1"/>
        <v>798.10357598828375</v>
      </c>
      <c r="D80" s="1076">
        <v>443.58</v>
      </c>
      <c r="E80" s="1972">
        <v>0</v>
      </c>
      <c r="F80" s="1076">
        <v>36.04</v>
      </c>
      <c r="G80" s="1076">
        <v>0</v>
      </c>
      <c r="H80" s="1857">
        <v>0</v>
      </c>
      <c r="I80" s="1566">
        <v>0.53</v>
      </c>
      <c r="J80" s="1811">
        <v>317.95357598828377</v>
      </c>
      <c r="K80" s="910">
        <v>62</v>
      </c>
    </row>
    <row r="81" spans="1:11" ht="12.75" x14ac:dyDescent="0.2">
      <c r="A81" s="483" t="s">
        <v>741</v>
      </c>
      <c r="B81" s="1729">
        <v>4197.024120133</v>
      </c>
      <c r="C81" s="1202">
        <f t="shared" si="1"/>
        <v>33305.055904175184</v>
      </c>
      <c r="D81" s="1076">
        <v>15303.706</v>
      </c>
      <c r="E81" s="1972">
        <v>0</v>
      </c>
      <c r="F81" s="1076">
        <v>898.32899999999995</v>
      </c>
      <c r="G81" s="1076">
        <v>0</v>
      </c>
      <c r="H81" s="1857">
        <v>0</v>
      </c>
      <c r="I81" s="1566">
        <v>221.52799999999999</v>
      </c>
      <c r="J81" s="1811">
        <v>16881.492904175186</v>
      </c>
      <c r="K81" s="910">
        <v>1489</v>
      </c>
    </row>
    <row r="82" spans="1:11" ht="12.75" x14ac:dyDescent="0.2">
      <c r="A82" s="483" t="s">
        <v>742</v>
      </c>
      <c r="B82" s="1729">
        <v>361.85159688920004</v>
      </c>
      <c r="C82" s="1202">
        <f t="shared" si="1"/>
        <v>2317.3612036244049</v>
      </c>
      <c r="D82" s="1076">
        <v>1223.51</v>
      </c>
      <c r="E82" s="1972">
        <v>0</v>
      </c>
      <c r="F82" s="1076">
        <v>50.097999999999999</v>
      </c>
      <c r="G82" s="1076">
        <v>0</v>
      </c>
      <c r="H82" s="1857">
        <v>0</v>
      </c>
      <c r="I82" s="1566">
        <v>5.2320000000000002</v>
      </c>
      <c r="J82" s="1811">
        <v>1038.521203624405</v>
      </c>
      <c r="K82" s="910">
        <v>116</v>
      </c>
    </row>
    <row r="83" spans="1:11" ht="12.75" x14ac:dyDescent="0.2">
      <c r="A83" s="483" t="s">
        <v>743</v>
      </c>
      <c r="B83" s="1729">
        <v>549.2468621024999</v>
      </c>
      <c r="C83" s="1202">
        <f t="shared" si="1"/>
        <v>5131.5931643353815</v>
      </c>
      <c r="D83" s="1076">
        <v>2869.453</v>
      </c>
      <c r="E83" s="1972">
        <v>0</v>
      </c>
      <c r="F83" s="1076">
        <v>88.528000000000006</v>
      </c>
      <c r="G83" s="1076">
        <v>0</v>
      </c>
      <c r="H83" s="1857">
        <v>0</v>
      </c>
      <c r="I83" s="1566">
        <v>38.984000000000002</v>
      </c>
      <c r="J83" s="1811">
        <v>2134.6281643353814</v>
      </c>
      <c r="K83" s="910">
        <v>212</v>
      </c>
    </row>
    <row r="84" spans="1:11" ht="12.75" x14ac:dyDescent="0.2">
      <c r="A84" s="483" t="s">
        <v>744</v>
      </c>
      <c r="B84" s="1729">
        <v>7318.2205283949006</v>
      </c>
      <c r="C84" s="1202">
        <f t="shared" si="1"/>
        <v>66441.832860284499</v>
      </c>
      <c r="D84" s="1076">
        <v>39649.311999999998</v>
      </c>
      <c r="E84" s="1972">
        <v>0</v>
      </c>
      <c r="F84" s="1076">
        <v>10136.16</v>
      </c>
      <c r="G84" s="1076">
        <v>0</v>
      </c>
      <c r="H84" s="1857">
        <v>0</v>
      </c>
      <c r="I84" s="1566">
        <v>660.73400000000004</v>
      </c>
      <c r="J84" s="1811">
        <v>15995.62686028451</v>
      </c>
      <c r="K84" s="910">
        <v>1554</v>
      </c>
    </row>
    <row r="85" spans="1:11" ht="12.75" x14ac:dyDescent="0.2">
      <c r="A85" s="483" t="s">
        <v>745</v>
      </c>
      <c r="B85" s="1729">
        <v>366.01611962160001</v>
      </c>
      <c r="C85" s="1202">
        <f t="shared" si="1"/>
        <v>2516.5143071632856</v>
      </c>
      <c r="D85" s="1076">
        <v>1269.896</v>
      </c>
      <c r="E85" s="1972">
        <v>0</v>
      </c>
      <c r="F85" s="1076">
        <v>64.981999999999999</v>
      </c>
      <c r="G85" s="1076">
        <v>0</v>
      </c>
      <c r="H85" s="1857">
        <v>0</v>
      </c>
      <c r="I85" s="1566">
        <v>8.0079999999999991</v>
      </c>
      <c r="J85" s="1811">
        <v>1173.6283071632856</v>
      </c>
      <c r="K85" s="910">
        <v>128</v>
      </c>
    </row>
    <row r="86" spans="1:11" ht="12.75" x14ac:dyDescent="0.2">
      <c r="A86" s="483" t="s">
        <v>634</v>
      </c>
      <c r="B86" s="1729">
        <v>240.90223894249999</v>
      </c>
      <c r="C86" s="1202">
        <f t="shared" si="1"/>
        <v>2145.9932961566374</v>
      </c>
      <c r="D86" s="1076">
        <v>818.46100000000001</v>
      </c>
      <c r="E86" s="1972">
        <v>0</v>
      </c>
      <c r="F86" s="1076">
        <v>34.601999999999997</v>
      </c>
      <c r="G86" s="1076">
        <v>0</v>
      </c>
      <c r="H86" s="1857">
        <v>0</v>
      </c>
      <c r="I86" s="1566">
        <v>0</v>
      </c>
      <c r="J86" s="1811">
        <v>1292.9302961566373</v>
      </c>
      <c r="K86" s="910">
        <v>121</v>
      </c>
    </row>
    <row r="87" spans="1:11" ht="12.75" x14ac:dyDescent="0.2">
      <c r="A87" s="483" t="s">
        <v>103</v>
      </c>
      <c r="B87" s="1729">
        <v>516.73564789320005</v>
      </c>
      <c r="C87" s="1202">
        <f t="shared" si="1"/>
        <v>4018.797536304638</v>
      </c>
      <c r="D87" s="1076">
        <v>2110.4589999999998</v>
      </c>
      <c r="E87" s="1972">
        <v>0</v>
      </c>
      <c r="F87" s="1076">
        <v>36.375</v>
      </c>
      <c r="G87" s="1076">
        <v>0</v>
      </c>
      <c r="H87" s="1857">
        <v>0</v>
      </c>
      <c r="I87" s="1566">
        <v>70.311999999999998</v>
      </c>
      <c r="J87" s="1811">
        <v>1801.6515363046385</v>
      </c>
      <c r="K87" s="910">
        <v>216</v>
      </c>
    </row>
    <row r="88" spans="1:11" ht="12.75" x14ac:dyDescent="0.2">
      <c r="A88" s="483" t="s">
        <v>171</v>
      </c>
      <c r="B88" s="1729">
        <v>4125.6692830720003</v>
      </c>
      <c r="C88" s="1202">
        <f t="shared" si="1"/>
        <v>33287.753865435188</v>
      </c>
      <c r="D88" s="1076">
        <v>15096.07</v>
      </c>
      <c r="E88" s="1972">
        <v>0</v>
      </c>
      <c r="F88" s="1076">
        <v>2198.3620000000001</v>
      </c>
      <c r="G88" s="1076">
        <v>0</v>
      </c>
      <c r="H88" s="1857">
        <v>0</v>
      </c>
      <c r="I88" s="1566">
        <v>373.45</v>
      </c>
      <c r="J88" s="1811">
        <v>15619.871865435185</v>
      </c>
      <c r="K88" s="910">
        <v>1448</v>
      </c>
    </row>
    <row r="89" spans="1:11" ht="12.75" x14ac:dyDescent="0.2">
      <c r="A89" s="483" t="s">
        <v>172</v>
      </c>
      <c r="B89" s="1729">
        <v>202.9015333175</v>
      </c>
      <c r="C89" s="1202">
        <f t="shared" si="1"/>
        <v>1392.9932349210521</v>
      </c>
      <c r="D89" s="1076">
        <v>791.51</v>
      </c>
      <c r="E89" s="1972">
        <v>0</v>
      </c>
      <c r="F89" s="1076">
        <v>14.965</v>
      </c>
      <c r="G89" s="1076">
        <v>0</v>
      </c>
      <c r="H89" s="1857">
        <v>0</v>
      </c>
      <c r="I89" s="1566">
        <v>24.103000000000002</v>
      </c>
      <c r="J89" s="1811">
        <v>562.41523492105216</v>
      </c>
      <c r="K89" s="910">
        <v>74</v>
      </c>
    </row>
    <row r="90" spans="1:11" ht="12.75" x14ac:dyDescent="0.2">
      <c r="A90" s="483" t="s">
        <v>347</v>
      </c>
      <c r="B90" s="1729">
        <v>34485.933436009</v>
      </c>
      <c r="C90" s="1202">
        <f t="shared" si="1"/>
        <v>350263.68082908518</v>
      </c>
      <c r="D90" s="1076">
        <v>145410.20000000001</v>
      </c>
      <c r="E90" s="1972">
        <v>0</v>
      </c>
      <c r="F90" s="1076">
        <v>17400.737000000001</v>
      </c>
      <c r="G90" s="1076">
        <v>0</v>
      </c>
      <c r="H90" s="1857">
        <v>11660.831350000002</v>
      </c>
      <c r="I90" s="1566">
        <v>1728.3530000000001</v>
      </c>
      <c r="J90" s="1811">
        <v>174063.55947908515</v>
      </c>
      <c r="K90" s="910">
        <v>10886</v>
      </c>
    </row>
    <row r="91" spans="1:11" ht="12.75" x14ac:dyDescent="0.2">
      <c r="A91" s="483" t="s">
        <v>746</v>
      </c>
      <c r="B91" s="1729">
        <v>665.58539287140013</v>
      </c>
      <c r="C91" s="1202">
        <f t="shared" si="1"/>
        <v>3798.6323546042759</v>
      </c>
      <c r="D91" s="1076">
        <v>1996.182</v>
      </c>
      <c r="E91" s="1972">
        <v>0</v>
      </c>
      <c r="F91" s="1076">
        <v>117.786</v>
      </c>
      <c r="G91" s="1076">
        <v>0</v>
      </c>
      <c r="H91" s="1857">
        <v>0</v>
      </c>
      <c r="I91" s="1566">
        <v>21.923999999999999</v>
      </c>
      <c r="J91" s="1811">
        <v>1662.7403546042763</v>
      </c>
      <c r="K91" s="910">
        <v>181</v>
      </c>
    </row>
    <row r="92" spans="1:11" ht="12.75" x14ac:dyDescent="0.2">
      <c r="A92" s="483" t="s">
        <v>747</v>
      </c>
      <c r="B92" s="1729">
        <v>14369.444926065</v>
      </c>
      <c r="C92" s="1202">
        <f t="shared" si="1"/>
        <v>188515.7528179925</v>
      </c>
      <c r="D92" s="1076">
        <v>75630.229000000007</v>
      </c>
      <c r="E92" s="1972">
        <v>0</v>
      </c>
      <c r="F92" s="1076">
        <v>5290.6909999999998</v>
      </c>
      <c r="G92" s="1076">
        <v>0</v>
      </c>
      <c r="H92" s="1857">
        <v>-16</v>
      </c>
      <c r="I92" s="1566">
        <v>877.20299999999997</v>
      </c>
      <c r="J92" s="1811">
        <v>106733.62981799249</v>
      </c>
      <c r="K92" s="910">
        <v>5567</v>
      </c>
    </row>
    <row r="93" spans="1:11" ht="12.75" x14ac:dyDescent="0.2">
      <c r="A93" s="483" t="s">
        <v>748</v>
      </c>
      <c r="B93" s="1729">
        <v>166.39042885130002</v>
      </c>
      <c r="C93" s="1202">
        <f t="shared" si="1"/>
        <v>608.7774888683457</v>
      </c>
      <c r="D93" s="1076">
        <v>437.86700000000002</v>
      </c>
      <c r="E93" s="1972">
        <v>0</v>
      </c>
      <c r="F93" s="1076">
        <v>0</v>
      </c>
      <c r="G93" s="1076">
        <v>0</v>
      </c>
      <c r="H93" s="1857">
        <v>0</v>
      </c>
      <c r="I93" s="1566">
        <v>0.26800000000000002</v>
      </c>
      <c r="J93" s="1811">
        <v>170.64248886834568</v>
      </c>
      <c r="K93" s="910">
        <v>56</v>
      </c>
    </row>
    <row r="94" spans="1:11" ht="12.75" x14ac:dyDescent="0.2">
      <c r="A94" s="483" t="s">
        <v>749</v>
      </c>
      <c r="B94" s="1729">
        <v>283.33507260120001</v>
      </c>
      <c r="C94" s="1202">
        <f t="shared" si="1"/>
        <v>2310.6664023612543</v>
      </c>
      <c r="D94" s="1076">
        <v>984.56</v>
      </c>
      <c r="E94" s="1972">
        <v>0</v>
      </c>
      <c r="F94" s="1076">
        <v>189.86600000000001</v>
      </c>
      <c r="G94" s="1076">
        <v>0</v>
      </c>
      <c r="H94" s="1857">
        <v>0</v>
      </c>
      <c r="I94" s="1566">
        <v>0.86399999999999999</v>
      </c>
      <c r="J94" s="1811">
        <v>1135.3764023612543</v>
      </c>
      <c r="K94" s="910">
        <v>108</v>
      </c>
    </row>
    <row r="95" spans="1:11" ht="12.75" x14ac:dyDescent="0.2">
      <c r="A95" s="483" t="s">
        <v>750</v>
      </c>
      <c r="B95" s="1729">
        <v>305.08824734730001</v>
      </c>
      <c r="C95" s="1202">
        <f t="shared" si="1"/>
        <v>2936.3979212776007</v>
      </c>
      <c r="D95" s="1076">
        <v>1185.924</v>
      </c>
      <c r="E95" s="1972">
        <v>0</v>
      </c>
      <c r="F95" s="1076">
        <v>26.952999999999999</v>
      </c>
      <c r="G95" s="1076">
        <v>0</v>
      </c>
      <c r="H95" s="1857">
        <v>0</v>
      </c>
      <c r="I95" s="1566">
        <v>10.53</v>
      </c>
      <c r="J95" s="1811">
        <v>1712.9909212776008</v>
      </c>
      <c r="K95" s="910">
        <v>108</v>
      </c>
    </row>
    <row r="96" spans="1:11" ht="12.75" x14ac:dyDescent="0.2">
      <c r="A96" s="483" t="s">
        <v>751</v>
      </c>
      <c r="B96" s="1729">
        <v>282.54267364229997</v>
      </c>
      <c r="C96" s="1202">
        <f t="shared" si="1"/>
        <v>2236.8699589826765</v>
      </c>
      <c r="D96" s="1076">
        <v>961.14200000000005</v>
      </c>
      <c r="E96" s="1972">
        <v>0</v>
      </c>
      <c r="F96" s="1076">
        <v>71.087000000000003</v>
      </c>
      <c r="G96" s="1076">
        <v>0</v>
      </c>
      <c r="H96" s="1857">
        <v>0</v>
      </c>
      <c r="I96" s="1566">
        <v>52.445999999999998</v>
      </c>
      <c r="J96" s="1811">
        <v>1152.1949589826763</v>
      </c>
      <c r="K96" s="910">
        <v>93</v>
      </c>
    </row>
    <row r="97" spans="1:13" ht="12.75" x14ac:dyDescent="0.2">
      <c r="A97" s="483" t="s">
        <v>752</v>
      </c>
      <c r="B97" s="1729">
        <v>65.293388272800001</v>
      </c>
      <c r="C97" s="1202">
        <f t="shared" si="1"/>
        <v>230.22021815258196</v>
      </c>
      <c r="D97" s="1076">
        <v>108.33799999999999</v>
      </c>
      <c r="E97" s="1972">
        <v>0</v>
      </c>
      <c r="F97" s="1076">
        <v>23.254999999999999</v>
      </c>
      <c r="G97" s="1076">
        <v>0</v>
      </c>
      <c r="H97" s="1857">
        <v>0</v>
      </c>
      <c r="I97" s="1566">
        <v>0</v>
      </c>
      <c r="J97" s="1811">
        <v>98.627218152581975</v>
      </c>
      <c r="K97" s="1776" t="s">
        <v>2145</v>
      </c>
    </row>
    <row r="98" spans="1:13" ht="12.75" x14ac:dyDescent="0.2">
      <c r="A98" s="483" t="s">
        <v>753</v>
      </c>
      <c r="B98" s="1729">
        <v>203.60176399649998</v>
      </c>
      <c r="C98" s="1202">
        <f t="shared" si="1"/>
        <v>836.30956105644577</v>
      </c>
      <c r="D98" s="1076">
        <v>537.02599999999995</v>
      </c>
      <c r="E98" s="1972">
        <v>0</v>
      </c>
      <c r="F98" s="1076">
        <v>12.680999999999999</v>
      </c>
      <c r="G98" s="1076">
        <v>0</v>
      </c>
      <c r="H98" s="1857">
        <v>0</v>
      </c>
      <c r="I98" s="1566">
        <v>0.95099999999999996</v>
      </c>
      <c r="J98" s="1811">
        <v>285.65156105644581</v>
      </c>
      <c r="K98" s="910">
        <v>55</v>
      </c>
    </row>
    <row r="99" spans="1:13" ht="12.75" x14ac:dyDescent="0.2">
      <c r="A99" s="483" t="s">
        <v>754</v>
      </c>
      <c r="B99" s="1729">
        <v>1546.3016844228</v>
      </c>
      <c r="C99" s="1202">
        <f t="shared" si="1"/>
        <v>15171.336910031911</v>
      </c>
      <c r="D99" s="1076">
        <v>6277.3019999999997</v>
      </c>
      <c r="E99" s="1972">
        <v>0</v>
      </c>
      <c r="F99" s="1076">
        <v>575.89</v>
      </c>
      <c r="G99" s="1076">
        <v>0</v>
      </c>
      <c r="H99" s="1857">
        <v>0</v>
      </c>
      <c r="I99" s="1566">
        <v>44</v>
      </c>
      <c r="J99" s="1811">
        <v>8274.1449100319114</v>
      </c>
      <c r="K99" s="910">
        <v>502</v>
      </c>
    </row>
    <row r="100" spans="1:13" ht="12.75" x14ac:dyDescent="0.2">
      <c r="A100" s="483" t="s">
        <v>502</v>
      </c>
      <c r="B100" s="1729">
        <v>425.1347904177</v>
      </c>
      <c r="C100" s="1202">
        <f t="shared" si="1"/>
        <v>1964.6330842062816</v>
      </c>
      <c r="D100" s="1076">
        <v>1019.244</v>
      </c>
      <c r="E100" s="1972">
        <v>0</v>
      </c>
      <c r="F100" s="1076">
        <v>80.034000000000006</v>
      </c>
      <c r="G100" s="1076">
        <v>0</v>
      </c>
      <c r="H100" s="1857">
        <v>0</v>
      </c>
      <c r="I100" s="1566">
        <v>49.72</v>
      </c>
      <c r="J100" s="1811">
        <v>815.6350842062817</v>
      </c>
      <c r="K100" s="910">
        <v>119</v>
      </c>
    </row>
    <row r="101" spans="1:13" ht="12.75" x14ac:dyDescent="0.2">
      <c r="A101" s="483" t="s">
        <v>755</v>
      </c>
      <c r="B101" s="1729">
        <v>254.2770703402</v>
      </c>
      <c r="C101" s="1202">
        <f t="shared" si="1"/>
        <v>1686.8313501259095</v>
      </c>
      <c r="D101" s="1076">
        <v>852.678</v>
      </c>
      <c r="E101" s="1972">
        <v>0</v>
      </c>
      <c r="F101" s="1076">
        <v>45.337000000000003</v>
      </c>
      <c r="G101" s="1076">
        <v>0</v>
      </c>
      <c r="H101" s="1857">
        <v>0</v>
      </c>
      <c r="I101" s="1566">
        <v>0.125</v>
      </c>
      <c r="J101" s="1811">
        <v>788.69135012590937</v>
      </c>
      <c r="K101" s="910">
        <v>76</v>
      </c>
    </row>
    <row r="102" spans="1:13" ht="12.75" x14ac:dyDescent="0.2">
      <c r="A102" s="483" t="s">
        <v>756</v>
      </c>
      <c r="B102" s="1729">
        <v>525.59633438699996</v>
      </c>
      <c r="C102" s="1202">
        <f t="shared" si="1"/>
        <v>5614.3066310199583</v>
      </c>
      <c r="D102" s="1076">
        <v>2815.5630000000001</v>
      </c>
      <c r="E102" s="1972">
        <v>0</v>
      </c>
      <c r="F102" s="1076">
        <v>231.35400000000001</v>
      </c>
      <c r="G102" s="1076">
        <v>0</v>
      </c>
      <c r="H102" s="1857">
        <v>0</v>
      </c>
      <c r="I102" s="1566">
        <v>16.693000000000001</v>
      </c>
      <c r="J102" s="1811">
        <v>2550.6966310199582</v>
      </c>
      <c r="K102" s="910">
        <v>204</v>
      </c>
    </row>
    <row r="103" spans="1:13" ht="12.75" x14ac:dyDescent="0.2">
      <c r="A103" s="483" t="s">
        <v>757</v>
      </c>
      <c r="B103" s="1729">
        <v>100.3543078041</v>
      </c>
      <c r="C103" s="1202">
        <f t="shared" si="1"/>
        <v>622.83438168851615</v>
      </c>
      <c r="D103" s="1076">
        <v>414.05399999999997</v>
      </c>
      <c r="E103" s="1972">
        <v>0</v>
      </c>
      <c r="F103" s="1076">
        <v>47.658999999999999</v>
      </c>
      <c r="G103" s="1076">
        <v>0</v>
      </c>
      <c r="H103" s="1857">
        <v>0</v>
      </c>
      <c r="I103" s="1566">
        <v>12.785</v>
      </c>
      <c r="J103" s="1811">
        <v>148.33638168851618</v>
      </c>
      <c r="K103" s="910">
        <v>32</v>
      </c>
    </row>
    <row r="104" spans="1:13" ht="12.75" x14ac:dyDescent="0.2">
      <c r="A104" s="483" t="s">
        <v>2071</v>
      </c>
      <c r="B104" s="1729">
        <v>365.57856757879995</v>
      </c>
      <c r="C104" s="1202">
        <f t="shared" si="1"/>
        <v>4326.5634537183696</v>
      </c>
      <c r="D104" s="1076">
        <v>2119.1329999999998</v>
      </c>
      <c r="E104" s="1972">
        <v>0</v>
      </c>
      <c r="F104" s="1076">
        <v>105.67700000000001</v>
      </c>
      <c r="G104" s="1076">
        <v>0</v>
      </c>
      <c r="H104" s="1857">
        <v>0</v>
      </c>
      <c r="I104" s="1566">
        <v>87.251999999999995</v>
      </c>
      <c r="J104" s="1811">
        <v>2014.5014537183699</v>
      </c>
      <c r="K104" s="910">
        <v>107</v>
      </c>
    </row>
    <row r="105" spans="1:13" ht="12.75" x14ac:dyDescent="0.2">
      <c r="A105" s="483" t="s">
        <v>758</v>
      </c>
      <c r="B105" s="1729">
        <v>103.30842144020001</v>
      </c>
      <c r="C105" s="1202">
        <f t="shared" si="1"/>
        <v>474.74830009383879</v>
      </c>
      <c r="D105" s="1076">
        <v>339.33100000000002</v>
      </c>
      <c r="E105" s="1972">
        <v>0</v>
      </c>
      <c r="F105" s="1076">
        <v>16.462</v>
      </c>
      <c r="G105" s="1076">
        <v>0</v>
      </c>
      <c r="H105" s="1857">
        <v>0</v>
      </c>
      <c r="I105" s="1566">
        <v>0.72599999999999998</v>
      </c>
      <c r="J105" s="1811">
        <v>118.22930009383876</v>
      </c>
      <c r="K105" s="910">
        <v>27</v>
      </c>
    </row>
    <row r="106" spans="1:13" ht="12.75" x14ac:dyDescent="0.2">
      <c r="A106" s="483" t="s">
        <v>759</v>
      </c>
      <c r="B106" s="1729">
        <v>647.86273329070002</v>
      </c>
      <c r="C106" s="1202">
        <f t="shared" si="1"/>
        <v>5368.8617644768792</v>
      </c>
      <c r="D106" s="1076">
        <v>2588.6179999999999</v>
      </c>
      <c r="E106" s="1972">
        <v>0</v>
      </c>
      <c r="F106" s="1076">
        <v>207.023</v>
      </c>
      <c r="G106" s="1076">
        <v>0</v>
      </c>
      <c r="H106" s="1857">
        <v>0</v>
      </c>
      <c r="I106" s="1566">
        <v>66.938999999999993</v>
      </c>
      <c r="J106" s="1811">
        <v>2506.2817644768793</v>
      </c>
      <c r="K106" s="910">
        <v>195</v>
      </c>
    </row>
    <row r="107" spans="1:13" ht="12.75" x14ac:dyDescent="0.2">
      <c r="A107" s="483" t="s">
        <v>760</v>
      </c>
      <c r="B107" s="1729">
        <v>257.77567119849999</v>
      </c>
      <c r="C107" s="1202">
        <f t="shared" si="1"/>
        <v>1533.4577947812884</v>
      </c>
      <c r="D107" s="1076">
        <v>682.94</v>
      </c>
      <c r="E107" s="1972">
        <v>0</v>
      </c>
      <c r="F107" s="1076">
        <v>24.265000000000001</v>
      </c>
      <c r="G107" s="1076">
        <v>0</v>
      </c>
      <c r="H107" s="1857">
        <v>0</v>
      </c>
      <c r="I107" s="1566">
        <v>7.3070000000000004</v>
      </c>
      <c r="J107" s="1811">
        <v>818.94579478128833</v>
      </c>
      <c r="K107" s="910">
        <v>82</v>
      </c>
    </row>
    <row r="108" spans="1:13" ht="12.75" x14ac:dyDescent="0.2">
      <c r="A108" s="483" t="s">
        <v>761</v>
      </c>
      <c r="B108" s="1729">
        <v>7978.1548556690004</v>
      </c>
      <c r="C108" s="1202">
        <f t="shared" si="1"/>
        <v>93766.020257709024</v>
      </c>
      <c r="D108" s="1076">
        <v>36997.661</v>
      </c>
      <c r="E108" s="1972">
        <v>0</v>
      </c>
      <c r="F108" s="1076">
        <v>2915.13</v>
      </c>
      <c r="G108" s="1076">
        <v>0</v>
      </c>
      <c r="H108" s="1857">
        <v>0</v>
      </c>
      <c r="I108" s="1566">
        <v>371.428</v>
      </c>
      <c r="J108" s="1811">
        <v>53481.801257709034</v>
      </c>
      <c r="K108" s="910">
        <v>2893</v>
      </c>
    </row>
    <row r="109" spans="1:13" x14ac:dyDescent="0.2">
      <c r="A109" s="483"/>
      <c r="B109" s="484"/>
      <c r="C109" s="1077"/>
      <c r="D109" s="1078"/>
      <c r="E109" s="1078"/>
      <c r="F109" s="1079"/>
      <c r="G109" s="1079"/>
      <c r="H109" s="1080"/>
      <c r="I109" s="1644"/>
      <c r="J109" s="1081"/>
      <c r="K109" s="723"/>
    </row>
    <row r="110" spans="1:13" x14ac:dyDescent="0.2">
      <c r="A110" s="485" t="s">
        <v>2069</v>
      </c>
      <c r="B110" s="486">
        <f>SUM(B4:B108)</f>
        <v>196821.2292208884</v>
      </c>
      <c r="C110" s="1082">
        <f t="shared" ref="C110:J110" si="2">SUM(C4:C108)</f>
        <v>1818003.0248537811</v>
      </c>
      <c r="D110" s="1082">
        <f t="shared" si="2"/>
        <v>850896.90399999986</v>
      </c>
      <c r="E110" s="1082">
        <f t="shared" si="2"/>
        <v>1954.52955</v>
      </c>
      <c r="F110" s="1082">
        <f t="shared" si="2"/>
        <v>95420.921999999991</v>
      </c>
      <c r="G110" s="1082">
        <f t="shared" si="2"/>
        <v>0</v>
      </c>
      <c r="H110" s="1082">
        <f t="shared" si="2"/>
        <v>14966.927140000002</v>
      </c>
      <c r="I110" s="1083">
        <f t="shared" si="2"/>
        <v>11200.8</v>
      </c>
      <c r="J110" s="1084">
        <f t="shared" si="2"/>
        <v>843562.94216378068</v>
      </c>
      <c r="K110" s="974">
        <v>60542</v>
      </c>
    </row>
    <row r="111" spans="1:13" ht="12.75" thickBot="1" x14ac:dyDescent="0.25">
      <c r="A111" s="487"/>
      <c r="B111" s="488"/>
      <c r="C111" s="1085"/>
      <c r="D111" s="1086"/>
      <c r="E111" s="1086"/>
      <c r="F111" s="1086"/>
      <c r="G111" s="1086"/>
      <c r="H111" s="1086"/>
      <c r="I111" s="1645"/>
      <c r="J111" s="1087"/>
      <c r="K111" s="724"/>
    </row>
    <row r="112" spans="1:13" ht="12.75" x14ac:dyDescent="0.2">
      <c r="A112" s="489" t="s">
        <v>283</v>
      </c>
      <c r="B112" s="1732">
        <v>54857.331557199999</v>
      </c>
      <c r="C112" s="1202">
        <f>SUM(D112:J112)</f>
        <v>442532.00301108992</v>
      </c>
      <c r="D112" s="1455">
        <v>237107.00680896523</v>
      </c>
      <c r="E112" s="1880">
        <v>0</v>
      </c>
      <c r="F112" s="1088">
        <v>31307.248937533695</v>
      </c>
      <c r="G112" s="1088">
        <v>0</v>
      </c>
      <c r="H112" s="1839">
        <v>0</v>
      </c>
      <c r="I112" s="1646">
        <v>3175.2757014406793</v>
      </c>
      <c r="J112" s="1811">
        <v>170942.47156315029</v>
      </c>
      <c r="K112" s="850">
        <v>16286</v>
      </c>
      <c r="M112" s="1760"/>
    </row>
    <row r="113" spans="1:13" ht="12.75" x14ac:dyDescent="0.2">
      <c r="A113" s="489" t="s">
        <v>284</v>
      </c>
      <c r="B113" s="1732">
        <v>54537.344586139996</v>
      </c>
      <c r="C113" s="1202">
        <f>SUM(D113:J113)</f>
        <v>598145.97600504104</v>
      </c>
      <c r="D113" s="1455">
        <v>263773.79099587048</v>
      </c>
      <c r="E113" s="1880">
        <v>1954.52955</v>
      </c>
      <c r="F113" s="1088">
        <v>27086.526462355836</v>
      </c>
      <c r="G113" s="1088">
        <v>0</v>
      </c>
      <c r="H113" s="1839">
        <v>3306.0957899999999</v>
      </c>
      <c r="I113" s="1646">
        <v>2655.2809386213817</v>
      </c>
      <c r="J113" s="1811">
        <v>299369.75226819335</v>
      </c>
      <c r="K113" s="850">
        <v>18808</v>
      </c>
      <c r="M113" s="1760"/>
    </row>
    <row r="114" spans="1:13" ht="12.75" x14ac:dyDescent="0.2">
      <c r="A114" s="489" t="s">
        <v>285</v>
      </c>
      <c r="B114" s="1732">
        <v>38704.972519860006</v>
      </c>
      <c r="C114" s="1202">
        <f>SUM(D114:J114)</f>
        <v>309093.94091191626</v>
      </c>
      <c r="D114" s="1455">
        <v>149901.94856056012</v>
      </c>
      <c r="E114" s="1880">
        <v>0</v>
      </c>
      <c r="F114" s="1088">
        <v>15188.684098637103</v>
      </c>
      <c r="G114" s="1088">
        <v>0</v>
      </c>
      <c r="H114" s="1839">
        <v>0</v>
      </c>
      <c r="I114" s="1646">
        <v>2882.6453182048995</v>
      </c>
      <c r="J114" s="1811">
        <v>141120.66293451414</v>
      </c>
      <c r="K114" s="850">
        <v>10158</v>
      </c>
      <c r="M114" s="1760"/>
    </row>
    <row r="115" spans="1:13" ht="12.75" x14ac:dyDescent="0.2">
      <c r="A115" s="489" t="s">
        <v>286</v>
      </c>
      <c r="B115" s="1732">
        <v>48721.580557809997</v>
      </c>
      <c r="C115" s="1202">
        <f>SUM(D115:J115)</f>
        <v>468231.10492591246</v>
      </c>
      <c r="D115" s="1455">
        <v>200114.15763476945</v>
      </c>
      <c r="E115" s="1880">
        <v>0</v>
      </c>
      <c r="F115" s="1088">
        <v>21838.462501486618</v>
      </c>
      <c r="G115" s="1088">
        <v>0</v>
      </c>
      <c r="H115" s="1839">
        <v>11660.831350000002</v>
      </c>
      <c r="I115" s="1646">
        <v>2487.5980417336236</v>
      </c>
      <c r="J115" s="1811">
        <v>232130.05539792281</v>
      </c>
      <c r="K115" s="850">
        <v>15290</v>
      </c>
      <c r="M115" s="1760"/>
    </row>
    <row r="116" spans="1:13" x14ac:dyDescent="0.2">
      <c r="A116" s="489"/>
      <c r="B116" s="490"/>
      <c r="C116" s="1077"/>
      <c r="D116" s="1077"/>
      <c r="E116" s="1077"/>
      <c r="F116" s="1077"/>
      <c r="G116" s="1077"/>
      <c r="H116" s="1077"/>
      <c r="I116" s="1647"/>
      <c r="J116" s="1648"/>
      <c r="K116" s="931"/>
      <c r="M116" s="1760"/>
    </row>
    <row r="117" spans="1:13" x14ac:dyDescent="0.2">
      <c r="A117" s="485" t="s">
        <v>2069</v>
      </c>
      <c r="B117" s="486">
        <f t="shared" ref="B117:K117" si="3">SUM(B112:B115)</f>
        <v>196821.22922101</v>
      </c>
      <c r="C117" s="1082">
        <f t="shared" si="3"/>
        <v>1818003.0248539597</v>
      </c>
      <c r="D117" s="1082">
        <f t="shared" si="3"/>
        <v>850896.90400016529</v>
      </c>
      <c r="E117" s="1082">
        <f t="shared" si="3"/>
        <v>1954.52955</v>
      </c>
      <c r="F117" s="1082">
        <f t="shared" si="3"/>
        <v>95420.922000013263</v>
      </c>
      <c r="G117" s="1082">
        <f t="shared" si="3"/>
        <v>0</v>
      </c>
      <c r="H117" s="1082">
        <f t="shared" si="3"/>
        <v>14966.927140000002</v>
      </c>
      <c r="I117" s="1083">
        <f t="shared" si="3"/>
        <v>11200.800000000583</v>
      </c>
      <c r="J117" s="1084">
        <f t="shared" si="3"/>
        <v>843562.94216378056</v>
      </c>
      <c r="K117" s="974">
        <f t="shared" si="3"/>
        <v>60542</v>
      </c>
      <c r="M117" s="1760"/>
    </row>
    <row r="118" spans="1:13" ht="12.75" thickBot="1" x14ac:dyDescent="0.25">
      <c r="A118" s="491"/>
      <c r="B118" s="492"/>
      <c r="C118" s="493"/>
      <c r="D118" s="493"/>
      <c r="E118" s="493"/>
      <c r="F118" s="493"/>
      <c r="G118" s="493"/>
      <c r="H118" s="493"/>
      <c r="I118" s="493"/>
      <c r="J118" s="499"/>
      <c r="K118" s="725"/>
    </row>
    <row r="119" spans="1:13" x14ac:dyDescent="0.2">
      <c r="A119" s="665"/>
      <c r="B119" s="666"/>
      <c r="C119" s="667"/>
      <c r="D119" s="667"/>
      <c r="E119" s="667"/>
      <c r="F119" s="667"/>
      <c r="G119" s="667"/>
      <c r="H119" s="667"/>
      <c r="I119" s="667"/>
      <c r="J119" s="667"/>
      <c r="K119" s="675"/>
    </row>
    <row r="120" spans="1:13" x14ac:dyDescent="0.2">
      <c r="A120" s="669" t="s">
        <v>2061</v>
      </c>
      <c r="B120" s="608"/>
      <c r="C120" s="272"/>
      <c r="D120" s="272"/>
      <c r="E120" s="272"/>
      <c r="F120" s="272"/>
      <c r="G120" s="272"/>
      <c r="H120" s="272"/>
      <c r="I120" s="272"/>
      <c r="J120" s="272"/>
      <c r="K120" s="676"/>
      <c r="M120" s="1760"/>
    </row>
    <row r="121" spans="1:13" ht="12" customHeight="1" x14ac:dyDescent="0.2">
      <c r="A121" s="2037" t="s">
        <v>2143</v>
      </c>
      <c r="B121" s="2035"/>
      <c r="C121" s="2035"/>
      <c r="D121" s="2035"/>
      <c r="E121" s="2035"/>
      <c r="F121" s="2035"/>
      <c r="G121" s="2035"/>
      <c r="H121" s="2035"/>
      <c r="I121" s="2036"/>
      <c r="J121" s="2037"/>
      <c r="K121" s="2036"/>
      <c r="M121" s="1760"/>
    </row>
    <row r="122" spans="1:13" ht="36" customHeight="1" x14ac:dyDescent="0.2">
      <c r="A122" s="2034" t="s">
        <v>2082</v>
      </c>
      <c r="B122" s="2035"/>
      <c r="C122" s="2035"/>
      <c r="D122" s="2035"/>
      <c r="E122" s="2035"/>
      <c r="F122" s="2035"/>
      <c r="G122" s="2035"/>
      <c r="H122" s="2035"/>
      <c r="I122" s="2035"/>
      <c r="J122" s="2035"/>
      <c r="K122" s="2036"/>
    </row>
    <row r="123" spans="1:13" ht="13.5" customHeight="1" x14ac:dyDescent="0.2">
      <c r="A123" s="2037" t="s">
        <v>1246</v>
      </c>
      <c r="B123" s="2035"/>
      <c r="C123" s="2035"/>
      <c r="D123" s="2035"/>
      <c r="E123" s="2035"/>
      <c r="F123" s="2035"/>
      <c r="G123" s="2035"/>
      <c r="H123" s="2035"/>
      <c r="I123" s="2035"/>
      <c r="J123" s="2035"/>
      <c r="K123" s="2036"/>
    </row>
    <row r="124" spans="1:13" s="2" customFormat="1" ht="36.75" customHeight="1" x14ac:dyDescent="0.2">
      <c r="A124" s="2034" t="s">
        <v>2107</v>
      </c>
      <c r="B124" s="2035"/>
      <c r="C124" s="2035"/>
      <c r="D124" s="2035"/>
      <c r="E124" s="2035"/>
      <c r="F124" s="2035"/>
      <c r="G124" s="2035"/>
      <c r="H124" s="2035"/>
      <c r="I124" s="2036"/>
      <c r="J124" s="2037"/>
      <c r="K124" s="2036"/>
    </row>
    <row r="125" spans="1:13" ht="12" customHeight="1" x14ac:dyDescent="0.2">
      <c r="A125" s="2037" t="s">
        <v>2077</v>
      </c>
      <c r="B125" s="2035"/>
      <c r="C125" s="2035"/>
      <c r="D125" s="2035"/>
      <c r="E125" s="2035"/>
      <c r="F125" s="2035"/>
      <c r="G125" s="2035"/>
      <c r="H125" s="2035"/>
      <c r="I125" s="2035"/>
      <c r="J125" s="2035"/>
      <c r="K125" s="2036"/>
      <c r="L125" s="494"/>
    </row>
    <row r="126" spans="1:13" ht="24" customHeight="1" x14ac:dyDescent="0.2">
      <c r="A126" s="2034" t="s">
        <v>2086</v>
      </c>
      <c r="B126" s="2035"/>
      <c r="C126" s="2035"/>
      <c r="D126" s="2035"/>
      <c r="E126" s="2035"/>
      <c r="F126" s="2035"/>
      <c r="G126" s="2035"/>
      <c r="H126" s="2035"/>
      <c r="I126" s="2035"/>
      <c r="J126" s="2035"/>
      <c r="K126" s="2036"/>
    </row>
    <row r="127" spans="1:13" ht="24" customHeight="1" x14ac:dyDescent="0.2">
      <c r="A127" s="2034" t="s">
        <v>1247</v>
      </c>
      <c r="B127" s="2035"/>
      <c r="C127" s="2035"/>
      <c r="D127" s="2035"/>
      <c r="E127" s="2035"/>
      <c r="F127" s="2035"/>
      <c r="G127" s="2035"/>
      <c r="H127" s="2035"/>
      <c r="I127" s="2035"/>
      <c r="J127" s="2035"/>
      <c r="K127" s="2036"/>
    </row>
    <row r="128" spans="1:13" x14ac:dyDescent="0.2">
      <c r="A128" s="2037" t="s">
        <v>2127</v>
      </c>
      <c r="B128" s="2035"/>
      <c r="C128" s="2035"/>
      <c r="D128" s="2035"/>
      <c r="E128" s="2035"/>
      <c r="F128" s="2035"/>
      <c r="G128" s="2035"/>
      <c r="H128" s="2035"/>
      <c r="I128" s="2035"/>
      <c r="J128" s="2035"/>
      <c r="K128" s="2036"/>
    </row>
    <row r="130" spans="1:11" x14ac:dyDescent="0.2">
      <c r="B130" s="495"/>
      <c r="C130" s="495"/>
      <c r="D130" s="495"/>
      <c r="E130" s="495"/>
      <c r="F130" s="495"/>
      <c r="G130" s="495"/>
      <c r="H130" s="495"/>
      <c r="I130" s="495"/>
      <c r="J130" s="495"/>
      <c r="K130" s="495"/>
    </row>
    <row r="131" spans="1:11"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tabSelected="1" zoomScale="150" zoomScaleNormal="150" workbookViewId="0">
      <selection activeCell="O86" sqref="O86"/>
    </sheetView>
  </sheetViews>
  <sheetFormatPr defaultColWidth="8.85546875" defaultRowHeight="12" x14ac:dyDescent="0.2"/>
  <cols>
    <col min="1" max="1" width="19.42578125" style="2" customWidth="1"/>
    <col min="2" max="2" width="11.7109375" style="2" customWidth="1"/>
    <col min="3" max="3" width="13.140625" style="2" customWidth="1"/>
    <col min="4" max="4" width="13.140625" style="2" bestFit="1" customWidth="1"/>
    <col min="5" max="6" width="12.42578125" style="2" customWidth="1"/>
    <col min="7" max="7" width="12.42578125" style="16" customWidth="1"/>
    <col min="8" max="9" width="12.42578125" style="2" customWidth="1"/>
    <col min="10" max="10" width="13" style="18" customWidth="1"/>
    <col min="11" max="11" width="11.7109375" style="672" customWidth="1"/>
    <col min="12" max="12" width="8.85546875" style="2"/>
    <col min="13" max="13" width="12" style="2" bestFit="1" customWidth="1"/>
    <col min="14" max="16384" width="8.85546875" style="2"/>
  </cols>
  <sheetData>
    <row r="1" spans="1:13" x14ac:dyDescent="0.2">
      <c r="A1" s="2041" t="s">
        <v>2141</v>
      </c>
      <c r="B1" s="2042"/>
      <c r="C1" s="2042"/>
      <c r="D1" s="2042"/>
      <c r="E1" s="2042"/>
      <c r="F1" s="2042"/>
      <c r="G1" s="2042"/>
      <c r="H1" s="2042"/>
      <c r="I1" s="2042"/>
      <c r="J1" s="2042"/>
      <c r="K1" s="2043"/>
      <c r="L1" s="19"/>
      <c r="M1" s="19"/>
    </row>
    <row r="2" spans="1:13" ht="12.75" thickBot="1" x14ac:dyDescent="0.25">
      <c r="A2" s="2044" t="s">
        <v>1943</v>
      </c>
      <c r="B2" s="2045"/>
      <c r="C2" s="2045"/>
      <c r="D2" s="2045"/>
      <c r="E2" s="2045"/>
      <c r="F2" s="2045"/>
      <c r="G2" s="2045"/>
      <c r="H2" s="2045"/>
      <c r="I2" s="2045"/>
      <c r="J2" s="2045"/>
      <c r="K2" s="2046"/>
      <c r="L2" s="12"/>
      <c r="M2" s="12"/>
    </row>
    <row r="3" spans="1:13" ht="57" customHeight="1" thickBot="1" x14ac:dyDescent="0.25">
      <c r="A3" s="1445" t="s">
        <v>2087</v>
      </c>
      <c r="B3" s="1446" t="s">
        <v>1944</v>
      </c>
      <c r="C3" s="22" t="s">
        <v>721</v>
      </c>
      <c r="D3" s="1446" t="s">
        <v>2080</v>
      </c>
      <c r="E3" s="22" t="s">
        <v>1896</v>
      </c>
      <c r="F3" s="1446" t="s">
        <v>282</v>
      </c>
      <c r="G3" s="1446" t="s">
        <v>2081</v>
      </c>
      <c r="H3" s="1446" t="s">
        <v>1947</v>
      </c>
      <c r="I3" s="1447" t="s">
        <v>1945</v>
      </c>
      <c r="J3" s="1445" t="s">
        <v>1946</v>
      </c>
      <c r="K3" s="1453" t="s">
        <v>337</v>
      </c>
      <c r="L3" s="588"/>
      <c r="M3" s="588"/>
    </row>
    <row r="4" spans="1:13" x14ac:dyDescent="0.2">
      <c r="A4" s="825"/>
      <c r="B4" s="592"/>
      <c r="C4" s="819"/>
      <c r="D4" s="819"/>
      <c r="E4" s="819"/>
      <c r="F4" s="819"/>
      <c r="G4" s="819"/>
      <c r="H4" s="819"/>
      <c r="I4" s="1457"/>
      <c r="J4" s="1458"/>
      <c r="K4" s="11"/>
      <c r="L4" s="4"/>
      <c r="M4" s="588"/>
    </row>
    <row r="5" spans="1:13" x14ac:dyDescent="0.2">
      <c r="A5" s="818" t="s">
        <v>653</v>
      </c>
      <c r="B5" s="589">
        <f>SUM(B6:B58)</f>
        <v>19465697.947514027</v>
      </c>
      <c r="C5" s="1225">
        <f>SUM(D5:J5)</f>
        <v>217953742.32847679</v>
      </c>
      <c r="D5" s="1183">
        <f>SUM(D6:D58)</f>
        <v>104566124.781</v>
      </c>
      <c r="E5" s="1183">
        <f t="shared" ref="E5:K5" si="0">SUM(E6:E58)</f>
        <v>1530522.3870299992</v>
      </c>
      <c r="F5" s="1183">
        <f t="shared" si="0"/>
        <v>12688057.484999999</v>
      </c>
      <c r="G5" s="1183">
        <f t="shared" si="0"/>
        <v>288554.04450000002</v>
      </c>
      <c r="H5" s="1183">
        <f t="shared" si="0"/>
        <v>10798214.492119998</v>
      </c>
      <c r="I5" s="1169">
        <f t="shared" si="0"/>
        <v>1274360.7709999997</v>
      </c>
      <c r="J5" s="1170">
        <f t="shared" si="0"/>
        <v>86807908.36782679</v>
      </c>
      <c r="K5" s="670">
        <f t="shared" si="0"/>
        <v>6108277</v>
      </c>
      <c r="L5" s="590"/>
      <c r="M5" s="19"/>
    </row>
    <row r="6" spans="1:13" ht="12.75" x14ac:dyDescent="0.2">
      <c r="A6" s="2069" t="s">
        <v>1897</v>
      </c>
      <c r="B6" s="822">
        <f>AL!B72</f>
        <v>362900.88902118593</v>
      </c>
      <c r="C6" s="1770">
        <f>AL!C72</f>
        <v>4325075.5677318368</v>
      </c>
      <c r="D6" s="1770">
        <f>AL!D72</f>
        <v>2606521.384000001</v>
      </c>
      <c r="E6" s="1770">
        <f>AL!E72</f>
        <v>2830.50495</v>
      </c>
      <c r="F6" s="1770">
        <f>AL!F72</f>
        <v>213077.70399999994</v>
      </c>
      <c r="G6" s="1770">
        <f>AL!G72</f>
        <v>0</v>
      </c>
      <c r="H6" s="1770">
        <f>AL!H72</f>
        <v>35915.391860000011</v>
      </c>
      <c r="I6" s="1771">
        <f>AL!I72</f>
        <v>20960.208000000002</v>
      </c>
      <c r="J6" s="1772">
        <f>AL!J72</f>
        <v>1445770.3749218388</v>
      </c>
      <c r="K6" s="1768">
        <f>AL!K72</f>
        <v>115440</v>
      </c>
      <c r="L6" s="4"/>
      <c r="M6" s="590"/>
    </row>
    <row r="7" spans="1:13" ht="12.75" x14ac:dyDescent="0.2">
      <c r="A7" s="2069" t="s">
        <v>1898</v>
      </c>
      <c r="B7" s="822">
        <f>AK!B34</f>
        <v>69383.634223595087</v>
      </c>
      <c r="C7" s="1770">
        <f>AK!C34</f>
        <v>875583.41111632506</v>
      </c>
      <c r="D7" s="1770">
        <f>AK!D34</f>
        <v>362753.72599999997</v>
      </c>
      <c r="E7" s="1770">
        <f>AK!E34</f>
        <v>2526.0751099999998</v>
      </c>
      <c r="F7" s="1770">
        <f>AK!F34</f>
        <v>61643.004000000001</v>
      </c>
      <c r="G7" s="1770">
        <f>AK!G34</f>
        <v>0</v>
      </c>
      <c r="H7" s="1770">
        <f>AK!H34</f>
        <v>29159.423369999997</v>
      </c>
      <c r="I7" s="1773">
        <f>AK!I34</f>
        <v>1923.6559999999995</v>
      </c>
      <c r="J7" s="1774">
        <f>AK!J34</f>
        <v>417577.52663632511</v>
      </c>
      <c r="K7" s="1769">
        <f>AK!K34</f>
        <v>21685</v>
      </c>
      <c r="L7" s="4"/>
      <c r="M7" s="1803"/>
    </row>
    <row r="8" spans="1:13" ht="12.75" x14ac:dyDescent="0.2">
      <c r="A8" s="2069" t="s">
        <v>1902</v>
      </c>
      <c r="B8" s="822">
        <f>AZ!B20</f>
        <v>504451.40723790921</v>
      </c>
      <c r="C8" s="1770">
        <f>AZ!C20</f>
        <v>5244621.2572716037</v>
      </c>
      <c r="D8" s="1770">
        <f>AZ!D20</f>
        <v>2480238.2690000003</v>
      </c>
      <c r="E8" s="1770">
        <f>AZ!E20</f>
        <v>19945.618649999997</v>
      </c>
      <c r="F8" s="1770">
        <f>AZ!F20</f>
        <v>317857.75</v>
      </c>
      <c r="G8" s="1770">
        <f>AZ!G20</f>
        <v>0</v>
      </c>
      <c r="H8" s="1770">
        <f>AZ!H20</f>
        <v>87661.65178</v>
      </c>
      <c r="I8" s="1773">
        <f>AZ!I20</f>
        <v>30757.248000000003</v>
      </c>
      <c r="J8" s="1774">
        <f>AZ!J20</f>
        <v>2308160.7198416037</v>
      </c>
      <c r="K8" s="1769">
        <f>AZ!K20</f>
        <v>163613</v>
      </c>
      <c r="L8" s="4"/>
      <c r="M8" s="1803"/>
    </row>
    <row r="9" spans="1:13" ht="12.75" x14ac:dyDescent="0.2">
      <c r="A9" s="2069" t="s">
        <v>1904</v>
      </c>
      <c r="B9" s="822">
        <f>AR!B80</f>
        <v>202517.3379549587</v>
      </c>
      <c r="C9" s="1770">
        <f>AR!C80</f>
        <v>2674496.0211938187</v>
      </c>
      <c r="D9" s="1770">
        <f>AR!D80</f>
        <v>1329474.3650000002</v>
      </c>
      <c r="E9" s="1770">
        <f>AR!E80</f>
        <v>15022.25891</v>
      </c>
      <c r="F9" s="1770">
        <f>AR!F80</f>
        <v>82555.040000000023</v>
      </c>
      <c r="G9" s="1770">
        <f>AR!G80</f>
        <v>0</v>
      </c>
      <c r="H9" s="1770">
        <f>AR!H80</f>
        <v>28909.25332</v>
      </c>
      <c r="I9" s="1773">
        <f>AR!I80</f>
        <v>10034.656999999997</v>
      </c>
      <c r="J9" s="1774">
        <f>AR!J80</f>
        <v>1208500.4469638197</v>
      </c>
      <c r="K9" s="1769">
        <f>AR!K80</f>
        <v>83510</v>
      </c>
      <c r="L9" s="4"/>
      <c r="M9" s="1803"/>
    </row>
    <row r="10" spans="1:13" s="18" customFormat="1" ht="12.75" x14ac:dyDescent="0.2">
      <c r="A10" s="2069" t="s">
        <v>2034</v>
      </c>
      <c r="B10" s="822">
        <f>CA!B63</f>
        <v>1659400.6862932122</v>
      </c>
      <c r="C10" s="1770">
        <f>CA!C63</f>
        <v>19163866.067415919</v>
      </c>
      <c r="D10" s="1770">
        <f>CA!D63</f>
        <v>8969514.2460000012</v>
      </c>
      <c r="E10" s="1770">
        <f>CA!E63</f>
        <v>219978.55900000001</v>
      </c>
      <c r="F10" s="1770">
        <f>CA!F63</f>
        <v>1777554.9850000001</v>
      </c>
      <c r="G10" s="1770">
        <f>CA!G63</f>
        <v>0</v>
      </c>
      <c r="H10" s="1770">
        <f>CA!H63</f>
        <v>227201.55596999999</v>
      </c>
      <c r="I10" s="1773">
        <f>CA!I63</f>
        <v>117690.48200000003</v>
      </c>
      <c r="J10" s="1774">
        <f>CA!J63</f>
        <v>7851926.2394459154</v>
      </c>
      <c r="K10" s="1769">
        <f>CA!K63</f>
        <v>459981</v>
      </c>
      <c r="L10" s="24"/>
      <c r="M10" s="606"/>
    </row>
    <row r="11" spans="1:13" s="18" customFormat="1" ht="12.75" x14ac:dyDescent="0.2">
      <c r="A11" s="2069" t="s">
        <v>1905</v>
      </c>
      <c r="B11" s="822">
        <f>CO!B69</f>
        <v>392115.53873604594</v>
      </c>
      <c r="C11" s="1770">
        <f>CO!C69</f>
        <v>4094830.4338137168</v>
      </c>
      <c r="D11" s="1770">
        <f>CO!D69</f>
        <v>2065141.3009999995</v>
      </c>
      <c r="E11" s="1770">
        <f>CO!E69</f>
        <v>21908.217969999998</v>
      </c>
      <c r="F11" s="1770">
        <f>CO!F69</f>
        <v>401767.18400000012</v>
      </c>
      <c r="G11" s="1770">
        <f>CO!G69</f>
        <v>0</v>
      </c>
      <c r="H11" s="1770">
        <f>CO!H69</f>
        <v>58519.632230000003</v>
      </c>
      <c r="I11" s="1773">
        <f>CO!I69</f>
        <v>26168.309999999994</v>
      </c>
      <c r="J11" s="1774">
        <f>CO!J69</f>
        <v>1521325.7886137166</v>
      </c>
      <c r="K11" s="1769">
        <f>CO!K69</f>
        <v>111754</v>
      </c>
      <c r="L11" s="24"/>
      <c r="M11" s="606"/>
    </row>
    <row r="12" spans="1:13" s="18" customFormat="1" ht="12.75" x14ac:dyDescent="0.2">
      <c r="A12" s="2069" t="s">
        <v>1906</v>
      </c>
      <c r="B12" s="822">
        <f>CT!B13</f>
        <v>167454.49122513679</v>
      </c>
      <c r="C12" s="1770">
        <f>CT!C13</f>
        <v>1492740.8202702487</v>
      </c>
      <c r="D12" s="1770">
        <f>CT!D13</f>
        <v>555101.59299999999</v>
      </c>
      <c r="E12" s="1770">
        <f>CT!E13</f>
        <v>1143.32293</v>
      </c>
      <c r="F12" s="1770">
        <f>CT!F13</f>
        <v>100963.34099999999</v>
      </c>
      <c r="G12" s="1770">
        <f>CT!G13</f>
        <v>0</v>
      </c>
      <c r="H12" s="1770">
        <f>CT!H13</f>
        <v>17846.824349999999</v>
      </c>
      <c r="I12" s="1773">
        <f>CT!I13</f>
        <v>17553.003999999997</v>
      </c>
      <c r="J12" s="1774">
        <f>CT!J13</f>
        <v>800132.73499024869</v>
      </c>
      <c r="K12" s="1769">
        <f>CT!K13</f>
        <v>47687</v>
      </c>
      <c r="L12" s="24"/>
      <c r="M12" s="606"/>
    </row>
    <row r="13" spans="1:13" s="18" customFormat="1" ht="12.75" x14ac:dyDescent="0.2">
      <c r="A13" s="2069" t="s">
        <v>1907</v>
      </c>
      <c r="B13" s="822">
        <f>DE!B8</f>
        <v>70339.574967662993</v>
      </c>
      <c r="C13" s="1770">
        <f>DE!C8</f>
        <v>589308.18239118985</v>
      </c>
      <c r="D13" s="1770">
        <f>DE!D8</f>
        <v>307639.60800000001</v>
      </c>
      <c r="E13" s="1770">
        <f>DE!E8</f>
        <v>7209.8780299999999</v>
      </c>
      <c r="F13" s="1770">
        <f>DE!F8</f>
        <v>34012.065999999999</v>
      </c>
      <c r="G13" s="1770">
        <f>DE!G8</f>
        <v>0</v>
      </c>
      <c r="H13" s="1770">
        <f>DE!H8</f>
        <v>712.38663999999994</v>
      </c>
      <c r="I13" s="1773">
        <f>DE!I8</f>
        <v>4598.3450000000003</v>
      </c>
      <c r="J13" s="1774">
        <f>DE!J8</f>
        <v>235135.89872118988</v>
      </c>
      <c r="K13" s="1769">
        <f>DE!K8</f>
        <v>17330</v>
      </c>
      <c r="L13" s="24"/>
      <c r="M13" s="606"/>
    </row>
    <row r="14" spans="1:13" s="18" customFormat="1" ht="12.75" x14ac:dyDescent="0.2">
      <c r="A14" s="2069" t="s">
        <v>1954</v>
      </c>
      <c r="B14" s="822">
        <f>DC!B6</f>
        <v>28928.305299660002</v>
      </c>
      <c r="C14" s="1770">
        <f>DC!C6</f>
        <v>4483297.4967323681</v>
      </c>
      <c r="D14" s="1770">
        <f>DC!D6</f>
        <v>117273.12</v>
      </c>
      <c r="E14" s="1770">
        <f>DC!E6</f>
        <v>416504.64382999996</v>
      </c>
      <c r="F14" s="1770">
        <f>DC!F6</f>
        <v>30933.682000000001</v>
      </c>
      <c r="G14" s="1770">
        <f>DC!G6</f>
        <v>0</v>
      </c>
      <c r="H14" s="1770">
        <f>DC!H6</f>
        <v>3637758.2218400012</v>
      </c>
      <c r="I14" s="1773">
        <f>DC!I6</f>
        <v>2175.2159999999999</v>
      </c>
      <c r="J14" s="1774">
        <f>DC!J6</f>
        <v>278652.61306236696</v>
      </c>
      <c r="K14" s="1769">
        <f>DC!K6</f>
        <v>7677</v>
      </c>
      <c r="L14" s="24"/>
      <c r="M14" s="606"/>
    </row>
    <row r="15" spans="1:13" s="18" customFormat="1" ht="12.75" x14ac:dyDescent="0.2">
      <c r="A15" s="2069" t="s">
        <v>1908</v>
      </c>
      <c r="B15" s="822">
        <f>FL!B72</f>
        <v>1517442.4848555892</v>
      </c>
      <c r="C15" s="1770">
        <f>FL!C72</f>
        <v>16640833.858923882</v>
      </c>
      <c r="D15" s="1770">
        <f>FL!D72</f>
        <v>8317991.1110000014</v>
      </c>
      <c r="E15" s="1770">
        <f>FL!E72</f>
        <v>125262.61617000001</v>
      </c>
      <c r="F15" s="1770">
        <f>FL!F72</f>
        <v>979604.59600000014</v>
      </c>
      <c r="G15" s="1770">
        <f>FL!G72</f>
        <v>0</v>
      </c>
      <c r="H15" s="1770">
        <f>FL!H72</f>
        <v>182850.51302000001</v>
      </c>
      <c r="I15" s="1773">
        <f>FL!I72</f>
        <v>102070.97100000002</v>
      </c>
      <c r="J15" s="1774">
        <f>FL!J72</f>
        <v>6933054.0517338868</v>
      </c>
      <c r="K15" s="1769">
        <f>FL!K72</f>
        <v>532055</v>
      </c>
      <c r="L15" s="24"/>
      <c r="M15" s="606"/>
    </row>
    <row r="16" spans="1:13" s="18" customFormat="1" ht="12.75" x14ac:dyDescent="0.2">
      <c r="A16" s="2069" t="s">
        <v>1909</v>
      </c>
      <c r="B16" s="822">
        <f>GA!B164</f>
        <v>696190.68267145089</v>
      </c>
      <c r="C16" s="1770">
        <f>GA!C164</f>
        <v>7981701.4757489916</v>
      </c>
      <c r="D16" s="1770">
        <f>GA!D164</f>
        <v>4723083.4509999976</v>
      </c>
      <c r="E16" s="1770">
        <f>GA!E164</f>
        <v>11482.20434</v>
      </c>
      <c r="F16" s="1770">
        <f>GA!F164</f>
        <v>519831.67900000006</v>
      </c>
      <c r="G16" s="1770">
        <f>GA!G164</f>
        <v>0</v>
      </c>
      <c r="H16" s="1770">
        <f>GA!H164</f>
        <v>101478.14387</v>
      </c>
      <c r="I16" s="1773">
        <f>GA!I164</f>
        <v>41057.076000000001</v>
      </c>
      <c r="J16" s="1774">
        <f>GA!J164</f>
        <v>2584768.9215389937</v>
      </c>
      <c r="K16" s="1769">
        <f>GA!K164</f>
        <v>225780</v>
      </c>
      <c r="L16" s="24"/>
      <c r="M16" s="606"/>
    </row>
    <row r="17" spans="1:13" s="18" customFormat="1" ht="12.75" x14ac:dyDescent="0.2">
      <c r="A17" s="2069" t="s">
        <v>1910</v>
      </c>
      <c r="B17" s="822">
        <f>HI!B10</f>
        <v>114521.02982692311</v>
      </c>
      <c r="C17" s="1770">
        <f>HI!C10</f>
        <v>1191580.4886020636</v>
      </c>
      <c r="D17" s="1770">
        <f>HI!D10</f>
        <v>569851.87599999993</v>
      </c>
      <c r="E17" s="1770">
        <f>HI!E10</f>
        <v>625.48093999999992</v>
      </c>
      <c r="F17" s="1770">
        <f>HI!F10</f>
        <v>169655.87999999998</v>
      </c>
      <c r="G17" s="1770">
        <f>HI!G10</f>
        <v>0</v>
      </c>
      <c r="H17" s="1770">
        <f>HI!H10</f>
        <v>18062.596129999998</v>
      </c>
      <c r="I17" s="1773">
        <f>HI!I10</f>
        <v>10939.37</v>
      </c>
      <c r="J17" s="1774">
        <f>HI!J10</f>
        <v>422445.28553206386</v>
      </c>
      <c r="K17" s="1769">
        <f>HI!K10</f>
        <v>29121</v>
      </c>
      <c r="L17" s="24"/>
      <c r="M17" s="606"/>
    </row>
    <row r="18" spans="1:13" s="18" customFormat="1" ht="12.75" x14ac:dyDescent="0.2">
      <c r="A18" s="2069" t="s">
        <v>1911</v>
      </c>
      <c r="B18" s="822">
        <f>ID!B49</f>
        <v>124302.42393027648</v>
      </c>
      <c r="C18" s="1770">
        <f>ID!C49</f>
        <v>1330004.5635576164</v>
      </c>
      <c r="D18" s="1770">
        <f>ID!D49</f>
        <v>642079.14399999962</v>
      </c>
      <c r="E18" s="1770">
        <f>ID!E49</f>
        <v>1646.7837500000001</v>
      </c>
      <c r="F18" s="1770">
        <f>ID!F49</f>
        <v>60632.877999999975</v>
      </c>
      <c r="G18" s="1770">
        <f>ID!G49</f>
        <v>0</v>
      </c>
      <c r="H18" s="1770">
        <f>ID!H49</f>
        <v>12476.36067</v>
      </c>
      <c r="I18" s="1773">
        <f>ID!I49</f>
        <v>6574.989999999998</v>
      </c>
      <c r="J18" s="1774">
        <f>ID!J49</f>
        <v>606594.40713761654</v>
      </c>
      <c r="K18" s="1769">
        <f>ID!K49</f>
        <v>47431</v>
      </c>
      <c r="L18" s="24"/>
      <c r="M18" s="606"/>
    </row>
    <row r="19" spans="1:13" s="18" customFormat="1" ht="12.75" x14ac:dyDescent="0.2">
      <c r="A19" s="2069" t="s">
        <v>1912</v>
      </c>
      <c r="B19" s="822">
        <f>IL!B107</f>
        <v>605841.73995854042</v>
      </c>
      <c r="C19" s="1770">
        <f>IL!C107</f>
        <v>5445733.9433957916</v>
      </c>
      <c r="D19" s="1770">
        <f>IL!D107</f>
        <v>2306070.6419999991</v>
      </c>
      <c r="E19" s="1770">
        <f>IL!E107</f>
        <v>32842.36391</v>
      </c>
      <c r="F19" s="1770">
        <f>IL!F107</f>
        <v>262875.65799999988</v>
      </c>
      <c r="G19" s="1770">
        <f>IL!G107</f>
        <v>0</v>
      </c>
      <c r="H19" s="1770">
        <f>IL!H107</f>
        <v>43206.371969999993</v>
      </c>
      <c r="I19" s="1773">
        <f>IL!I107</f>
        <v>46880.297000000006</v>
      </c>
      <c r="J19" s="1774">
        <f>IL!J107</f>
        <v>2753858.6105157924</v>
      </c>
      <c r="K19" s="1769">
        <f>IL!K107</f>
        <v>169824</v>
      </c>
      <c r="L19" s="24"/>
      <c r="M19" s="606"/>
    </row>
    <row r="20" spans="1:13" s="18" customFormat="1" ht="12.75" x14ac:dyDescent="0.2">
      <c r="A20" s="2069" t="s">
        <v>1913</v>
      </c>
      <c r="B20" s="822">
        <f>IN!B97</f>
        <v>411140.53836559702</v>
      </c>
      <c r="C20" s="1770">
        <f>IN!C97</f>
        <v>3518950.1756697544</v>
      </c>
      <c r="D20" s="1770">
        <f>IN!D97</f>
        <v>1598854.7280000004</v>
      </c>
      <c r="E20" s="1770">
        <f>IN!E97</f>
        <v>12844.80977</v>
      </c>
      <c r="F20" s="1770">
        <f>IN!F97</f>
        <v>128506.83100000005</v>
      </c>
      <c r="G20" s="1770">
        <f>IN!G97</f>
        <v>0</v>
      </c>
      <c r="H20" s="1770">
        <f>IN!H97</f>
        <v>70982.604550000018</v>
      </c>
      <c r="I20" s="1773">
        <f>IN!I97</f>
        <v>19355.129999999994</v>
      </c>
      <c r="J20" s="1774">
        <f>IN!J97</f>
        <v>1688406.072349753</v>
      </c>
      <c r="K20" s="1769">
        <f>IN!K97</f>
        <v>126715</v>
      </c>
      <c r="L20" s="24"/>
      <c r="M20" s="606"/>
    </row>
    <row r="21" spans="1:13" s="18" customFormat="1" ht="12.75" x14ac:dyDescent="0.2">
      <c r="A21" s="2069" t="s">
        <v>1914</v>
      </c>
      <c r="B21" s="822">
        <f>IA!B104</f>
        <v>199339.40882592378</v>
      </c>
      <c r="C21" s="1770">
        <f>IA!C104</f>
        <v>1743878.8032258574</v>
      </c>
      <c r="D21" s="1770">
        <f>IA!D104</f>
        <v>766006.77899999975</v>
      </c>
      <c r="E21" s="1770">
        <f>IA!E104</f>
        <v>705.80238999999995</v>
      </c>
      <c r="F21" s="1770">
        <f>IA!F104</f>
        <v>64634.393999999986</v>
      </c>
      <c r="G21" s="1770">
        <f>IA!G104</f>
        <v>0</v>
      </c>
      <c r="H21" s="1770">
        <f>IA!H104</f>
        <v>17294.945330000002</v>
      </c>
      <c r="I21" s="1773">
        <f>IA!I104</f>
        <v>12421.692999999997</v>
      </c>
      <c r="J21" s="1774">
        <f>IA!J104</f>
        <v>882815.18950585637</v>
      </c>
      <c r="K21" s="1769">
        <f>IA!K104</f>
        <v>68060</v>
      </c>
      <c r="L21" s="24"/>
      <c r="M21" s="606"/>
    </row>
    <row r="22" spans="1:13" s="18" customFormat="1" ht="12.75" x14ac:dyDescent="0.2">
      <c r="A22" s="2069" t="s">
        <v>1915</v>
      </c>
      <c r="B22" s="822">
        <f>KS!B110</f>
        <v>196821.2292208884</v>
      </c>
      <c r="C22" s="1770">
        <f>KS!C110</f>
        <v>1818003.0248537811</v>
      </c>
      <c r="D22" s="1770">
        <f>KS!D110</f>
        <v>850896.90399999986</v>
      </c>
      <c r="E22" s="1770">
        <f>KS!E110</f>
        <v>1954.52955</v>
      </c>
      <c r="F22" s="1770">
        <f>KS!F110</f>
        <v>95420.921999999991</v>
      </c>
      <c r="G22" s="1770">
        <f>KS!G110</f>
        <v>0</v>
      </c>
      <c r="H22" s="1770">
        <f>KS!H110</f>
        <v>14966.927140000002</v>
      </c>
      <c r="I22" s="1773">
        <f>KS!I110</f>
        <v>11200.8</v>
      </c>
      <c r="J22" s="1774">
        <f>KS!J110</f>
        <v>843562.94216378068</v>
      </c>
      <c r="K22" s="1769">
        <f>KS!K110</f>
        <v>60542</v>
      </c>
      <c r="L22" s="24"/>
      <c r="M22" s="606"/>
    </row>
    <row r="23" spans="1:13" s="18" customFormat="1" ht="12.75" x14ac:dyDescent="0.2">
      <c r="A23" s="2069" t="s">
        <v>1916</v>
      </c>
      <c r="B23" s="822">
        <f>KY!B125</f>
        <v>288894.36657834618</v>
      </c>
      <c r="C23" s="1770">
        <f>KY!C125</f>
        <v>3020251.6483695195</v>
      </c>
      <c r="D23" s="1770">
        <f>KY!D125</f>
        <v>1481246.879</v>
      </c>
      <c r="E23" s="1770">
        <f>KY!E125</f>
        <v>15362.47414</v>
      </c>
      <c r="F23" s="1770">
        <f>KY!F125</f>
        <v>125474.33900000004</v>
      </c>
      <c r="G23" s="1770">
        <f>KY!G125</f>
        <v>0</v>
      </c>
      <c r="H23" s="1770">
        <f>KY!H125</f>
        <v>53982.722990000002</v>
      </c>
      <c r="I23" s="1773">
        <f>KY!I125</f>
        <v>13885.119999999997</v>
      </c>
      <c r="J23" s="1774">
        <f>KY!J125</f>
        <v>1330300.1132395198</v>
      </c>
      <c r="K23" s="1769">
        <f>KY!K125</f>
        <v>100123</v>
      </c>
      <c r="L23" s="24"/>
      <c r="M23" s="606"/>
    </row>
    <row r="24" spans="1:13" s="18" customFormat="1" ht="12.75" x14ac:dyDescent="0.2">
      <c r="A24" s="2069" t="s">
        <v>1917</v>
      </c>
      <c r="B24" s="822">
        <f>LA!B69</f>
        <v>287747.0290993973</v>
      </c>
      <c r="C24" s="1770">
        <f>LA!C69</f>
        <v>3194430.5020309417</v>
      </c>
      <c r="D24" s="1770">
        <f>LA!D69</f>
        <v>1585974.5979999998</v>
      </c>
      <c r="E24" s="1770">
        <f>LA!E69</f>
        <v>7428.4761900000003</v>
      </c>
      <c r="F24" s="1770">
        <f>LA!F69</f>
        <v>130373.20400000004</v>
      </c>
      <c r="G24" s="1770">
        <f>LA!G69</f>
        <v>0</v>
      </c>
      <c r="H24" s="1770">
        <f>LA!H69</f>
        <v>27907.38495</v>
      </c>
      <c r="I24" s="1773">
        <f>LA!I69</f>
        <v>14911.245000000006</v>
      </c>
      <c r="J24" s="1774">
        <f>LA!J69</f>
        <v>1427835.5938909408</v>
      </c>
      <c r="K24" s="1769">
        <f>LA!K69</f>
        <v>89805</v>
      </c>
      <c r="L24" s="24"/>
      <c r="M24" s="606"/>
    </row>
    <row r="25" spans="1:13" s="18" customFormat="1" ht="12.75" x14ac:dyDescent="0.2">
      <c r="A25" s="2069" t="s">
        <v>1919</v>
      </c>
      <c r="B25" s="822">
        <f>ME!B21</f>
        <v>109567.08175298311</v>
      </c>
      <c r="C25" s="1770">
        <f>ME!C21</f>
        <v>1254718.8411130472</v>
      </c>
      <c r="D25" s="1770">
        <f>ME!D21</f>
        <v>646480.29499999993</v>
      </c>
      <c r="E25" s="1770">
        <f>ME!E21</f>
        <v>3184.1068300000002</v>
      </c>
      <c r="F25" s="1770">
        <f>ME!F21</f>
        <v>44306.555999999997</v>
      </c>
      <c r="G25" s="1770">
        <f>ME!G21</f>
        <v>0</v>
      </c>
      <c r="H25" s="1770">
        <f>ME!H21</f>
        <v>20847.864609999997</v>
      </c>
      <c r="I25" s="1773">
        <f>ME!I21</f>
        <v>6502.9230000000007</v>
      </c>
      <c r="J25" s="1774">
        <f>ME!J21</f>
        <v>533397.09567304701</v>
      </c>
      <c r="K25" s="1769">
        <f>ME!K21</f>
        <v>41380</v>
      </c>
      <c r="L25" s="24"/>
      <c r="M25" s="606"/>
    </row>
    <row r="26" spans="1:13" s="18" customFormat="1" ht="12.75" x14ac:dyDescent="0.2">
      <c r="A26" s="2069" t="s">
        <v>1920</v>
      </c>
      <c r="B26" s="822">
        <f>MD!B29</f>
        <v>384661.8180073463</v>
      </c>
      <c r="C26" s="1770">
        <f>MD!C29</f>
        <v>3590268.3505030945</v>
      </c>
      <c r="D26" s="1770">
        <f>MD!D29</f>
        <v>1861035.03</v>
      </c>
      <c r="E26" s="1770">
        <f>MD!E29</f>
        <v>2123.0692200000003</v>
      </c>
      <c r="F26" s="1770">
        <f>MD!F29</f>
        <v>306897.45399999991</v>
      </c>
      <c r="G26" s="1770">
        <f>MD!G29</f>
        <v>0</v>
      </c>
      <c r="H26" s="1770">
        <f>MD!H29</f>
        <v>25343.077740000008</v>
      </c>
      <c r="I26" s="1773">
        <f>MD!I29</f>
        <v>27679.998</v>
      </c>
      <c r="J26" s="1774">
        <f>MD!J29</f>
        <v>1367189.7215430941</v>
      </c>
      <c r="K26" s="1769">
        <f>MD!K29</f>
        <v>85053</v>
      </c>
      <c r="L26" s="24"/>
      <c r="M26" s="606"/>
    </row>
    <row r="27" spans="1:13" s="18" customFormat="1" ht="12.75" x14ac:dyDescent="0.2">
      <c r="A27" s="2069" t="s">
        <v>1955</v>
      </c>
      <c r="B27" s="822">
        <f>MA!B19</f>
        <v>314818.49612639711</v>
      </c>
      <c r="C27" s="1770">
        <f>MA!C19</f>
        <v>3227382.2885855469</v>
      </c>
      <c r="D27" s="1770">
        <f>MA!D19</f>
        <v>1361395.3</v>
      </c>
      <c r="E27" s="1770">
        <f>MA!E19</f>
        <v>25021.245490000005</v>
      </c>
      <c r="F27" s="1770">
        <f>MA!F19</f>
        <v>217098.66899999999</v>
      </c>
      <c r="G27" s="1770">
        <f>MA!G19</f>
        <v>0</v>
      </c>
      <c r="H27" s="1770">
        <f>MA!H19</f>
        <v>26931.488499999999</v>
      </c>
      <c r="I27" s="1773">
        <f>MA!I19</f>
        <v>31425.93</v>
      </c>
      <c r="J27" s="1774">
        <f>MA!J19</f>
        <v>1565509.6555955468</v>
      </c>
      <c r="K27" s="1769">
        <f>MA!K19</f>
        <v>82622</v>
      </c>
      <c r="L27" s="24"/>
      <c r="M27" s="606"/>
    </row>
    <row r="28" spans="1:13" s="18" customFormat="1" ht="12.75" x14ac:dyDescent="0.2">
      <c r="A28" s="2069" t="s">
        <v>1956</v>
      </c>
      <c r="B28" s="822">
        <f>MI!B88</f>
        <v>567919.01870803058</v>
      </c>
      <c r="C28" s="1770">
        <f>MI!C88</f>
        <v>4879481.5553681022</v>
      </c>
      <c r="D28" s="1770">
        <f>MI!D88</f>
        <v>2502219.6850000005</v>
      </c>
      <c r="E28" s="1770">
        <f>MI!E88</f>
        <v>26129.68435</v>
      </c>
      <c r="F28" s="1770">
        <f>MI!F88</f>
        <v>200168.81300000002</v>
      </c>
      <c r="G28" s="1770">
        <f>MI!G88</f>
        <v>0</v>
      </c>
      <c r="H28" s="1770">
        <f>MI!H88</f>
        <v>52886.749930000005</v>
      </c>
      <c r="I28" s="1773">
        <f>MI!I88</f>
        <v>37234.066000000006</v>
      </c>
      <c r="J28" s="1774">
        <f>MI!J88</f>
        <v>2060842.557088102</v>
      </c>
      <c r="K28" s="1769">
        <f>MI!K88</f>
        <v>156673</v>
      </c>
      <c r="L28" s="24"/>
      <c r="M28" s="606"/>
    </row>
    <row r="29" spans="1:13" s="18" customFormat="1" ht="12.75" x14ac:dyDescent="0.2">
      <c r="A29" s="2069" t="s">
        <v>1957</v>
      </c>
      <c r="B29" s="822">
        <f>MN!B92</f>
        <v>312843.11631894467</v>
      </c>
      <c r="C29" s="1770">
        <f>MN!C92</f>
        <v>3329309.0871165153</v>
      </c>
      <c r="D29" s="1770">
        <f>MN!D92</f>
        <v>1396629.5440000005</v>
      </c>
      <c r="E29" s="1770">
        <f>MN!E92</f>
        <v>12169.332689999999</v>
      </c>
      <c r="F29" s="1770">
        <f>MN!F92</f>
        <v>112677.08200000005</v>
      </c>
      <c r="G29" s="1770">
        <f>MN!G92</f>
        <v>0</v>
      </c>
      <c r="H29" s="1770">
        <f>MN!H92</f>
        <v>107422.48757</v>
      </c>
      <c r="I29" s="1773">
        <f>MN!I92</f>
        <v>27342.109000000004</v>
      </c>
      <c r="J29" s="1774">
        <f>MN!J92</f>
        <v>1673068.531856515</v>
      </c>
      <c r="K29" s="1769">
        <f>MN!K92</f>
        <v>118665</v>
      </c>
      <c r="L29" s="24"/>
      <c r="M29" s="606"/>
    </row>
    <row r="30" spans="1:13" s="18" customFormat="1" ht="12.75" x14ac:dyDescent="0.2">
      <c r="A30" s="2069" t="s">
        <v>1958</v>
      </c>
      <c r="B30" s="822">
        <f>MS!B87</f>
        <v>185462.27331628051</v>
      </c>
      <c r="C30" s="1770">
        <f>MS!C87</f>
        <v>2227333.4568757457</v>
      </c>
      <c r="D30" s="1770">
        <f>MS!D87</f>
        <v>1108022.5859999997</v>
      </c>
      <c r="E30" s="1770">
        <f>MS!E87</f>
        <v>27118.894840000001</v>
      </c>
      <c r="F30" s="1770">
        <f>MS!F87</f>
        <v>85280.501000000004</v>
      </c>
      <c r="G30" s="1770">
        <f>MS!G87</f>
        <v>0</v>
      </c>
      <c r="H30" s="1770">
        <f>MS!H87</f>
        <v>27839.410349999998</v>
      </c>
      <c r="I30" s="1773">
        <f>MS!I87</f>
        <v>9406.4500000000007</v>
      </c>
      <c r="J30" s="1774">
        <f>MS!J87</f>
        <v>969665.61468574509</v>
      </c>
      <c r="K30" s="1769">
        <f>MS!K87</f>
        <v>67092</v>
      </c>
      <c r="L30" s="24"/>
      <c r="M30" s="606"/>
    </row>
    <row r="31" spans="1:13" s="18" customFormat="1" ht="12.75" x14ac:dyDescent="0.2">
      <c r="A31" s="2069" t="s">
        <v>1921</v>
      </c>
      <c r="B31" s="822">
        <f>MO!B120</f>
        <v>421489.62348568829</v>
      </c>
      <c r="C31" s="1770">
        <f>MO!C120</f>
        <v>4489858.8467857298</v>
      </c>
      <c r="D31" s="1770">
        <f>MO!D120</f>
        <v>2073831.0430000001</v>
      </c>
      <c r="E31" s="1770">
        <f>MO!E120</f>
        <v>68711.587210000012</v>
      </c>
      <c r="F31" s="1770">
        <f>MO!F120</f>
        <v>163440.40299999999</v>
      </c>
      <c r="G31" s="1770">
        <f>MO!G120</f>
        <v>0</v>
      </c>
      <c r="H31" s="1770">
        <f>MO!H120</f>
        <v>134656.22798</v>
      </c>
      <c r="I31" s="1773">
        <f>MO!I120</f>
        <v>25318.237000000001</v>
      </c>
      <c r="J31" s="1774">
        <f>MO!J120</f>
        <v>2023901.3485957298</v>
      </c>
      <c r="K31" s="1769">
        <f>MO!K120</f>
        <v>142259</v>
      </c>
      <c r="L31" s="24"/>
      <c r="M31" s="606"/>
    </row>
    <row r="32" spans="1:13" s="18" customFormat="1" ht="12.75" x14ac:dyDescent="0.2">
      <c r="A32" s="2069" t="s">
        <v>1922</v>
      </c>
      <c r="B32" s="822">
        <f>MT!B61</f>
        <v>89659.817652821686</v>
      </c>
      <c r="C32" s="1770">
        <f>MT!C61</f>
        <v>1067005.1659599091</v>
      </c>
      <c r="D32" s="1770">
        <f>MT!D61</f>
        <v>448621.90500000026</v>
      </c>
      <c r="E32" s="1770">
        <f>MT!E61</f>
        <v>10296.202439999999</v>
      </c>
      <c r="F32" s="1770">
        <f>MT!F61</f>
        <v>39338.686999999998</v>
      </c>
      <c r="G32" s="1770">
        <f>MT!G61</f>
        <v>0</v>
      </c>
      <c r="H32" s="1770">
        <f>MT!H61</f>
        <v>12800.412179999999</v>
      </c>
      <c r="I32" s="1773">
        <f>MT!I61</f>
        <v>5960.7420000000002</v>
      </c>
      <c r="J32" s="1774">
        <f>MT!J61</f>
        <v>549987.21733990905</v>
      </c>
      <c r="K32" s="1769">
        <f>MT!K61</f>
        <v>37179</v>
      </c>
      <c r="L32" s="24"/>
      <c r="M32" s="606"/>
    </row>
    <row r="33" spans="1:13" s="18" customFormat="1" ht="12.75" x14ac:dyDescent="0.2">
      <c r="A33" s="2069" t="s">
        <v>1923</v>
      </c>
      <c r="B33" s="822">
        <f>NE!B98</f>
        <v>126950.53432522922</v>
      </c>
      <c r="C33" s="1770">
        <f>NE!C98</f>
        <v>1512896.5845185849</v>
      </c>
      <c r="D33" s="1770">
        <f>NE!D98</f>
        <v>698164.39100000006</v>
      </c>
      <c r="E33" s="1770">
        <f>NE!E98</f>
        <v>48401.077969999998</v>
      </c>
      <c r="F33" s="1770">
        <f>NE!F98</f>
        <v>59466.629999999983</v>
      </c>
      <c r="G33" s="1770">
        <f>NE!G98</f>
        <v>0</v>
      </c>
      <c r="H33" s="1770">
        <f>NE!H98</f>
        <v>48062.012820000011</v>
      </c>
      <c r="I33" s="1773">
        <f>NE!I98</f>
        <v>8863.1959999999999</v>
      </c>
      <c r="J33" s="1774">
        <f>NE!J98</f>
        <v>649939.27672858571</v>
      </c>
      <c r="K33" s="1769">
        <f>NE!K98</f>
        <v>47754</v>
      </c>
      <c r="L33" s="24"/>
      <c r="M33" s="606"/>
    </row>
    <row r="34" spans="1:13" s="18" customFormat="1" ht="12.75" x14ac:dyDescent="0.2">
      <c r="A34" s="2069" t="s">
        <v>1924</v>
      </c>
      <c r="B34" s="822">
        <f>NV!B22</f>
        <v>221610.32988697381</v>
      </c>
      <c r="C34" s="1770">
        <f>NV!C22</f>
        <v>2743750.83813352</v>
      </c>
      <c r="D34" s="1770">
        <f>NV!D22</f>
        <v>1326694.4339999999</v>
      </c>
      <c r="E34" s="1770">
        <f>NV!E22</f>
        <v>11684.128340000001</v>
      </c>
      <c r="F34" s="1770">
        <f>NV!F22</f>
        <v>126300.395</v>
      </c>
      <c r="G34" s="1770">
        <f>NV!G22</f>
        <v>0</v>
      </c>
      <c r="H34" s="1770">
        <f>NV!H22</f>
        <v>17124.876270000001</v>
      </c>
      <c r="I34" s="1773">
        <f>NV!I22</f>
        <v>10103.437000000002</v>
      </c>
      <c r="J34" s="1774">
        <f>NV!J22</f>
        <v>1251843.5675235204</v>
      </c>
      <c r="K34" s="1769">
        <f>NV!K22</f>
        <v>78870</v>
      </c>
      <c r="L34" s="24"/>
      <c r="M34" s="606"/>
    </row>
    <row r="35" spans="1:13" s="18" customFormat="1" ht="12.75" x14ac:dyDescent="0.2">
      <c r="A35" s="2069" t="s">
        <v>1925</v>
      </c>
      <c r="B35" s="822">
        <f>NH!B15</f>
        <v>99248.897066187899</v>
      </c>
      <c r="C35" s="1770">
        <f>NH!C15</f>
        <v>953463.09102882911</v>
      </c>
      <c r="D35" s="1770">
        <f>NH!D15</f>
        <v>417784.20699999999</v>
      </c>
      <c r="E35" s="1770">
        <f>NH!E15</f>
        <v>8408.8699800000013</v>
      </c>
      <c r="F35" s="1770">
        <f>NH!F15</f>
        <v>55224.324999999997</v>
      </c>
      <c r="G35" s="1770">
        <f>NH!G15</f>
        <v>0</v>
      </c>
      <c r="H35" s="1770">
        <f>NH!H15</f>
        <v>9640.9584400000022</v>
      </c>
      <c r="I35" s="1773">
        <f>NH!I15</f>
        <v>7473.5559999999996</v>
      </c>
      <c r="J35" s="1774">
        <f>NH!J15</f>
        <v>454931.17460882926</v>
      </c>
      <c r="K35" s="1769">
        <f>NH!K15</f>
        <v>30800</v>
      </c>
      <c r="L35" s="24"/>
      <c r="M35" s="606"/>
    </row>
    <row r="36" spans="1:13" s="18" customFormat="1" ht="12.75" x14ac:dyDescent="0.2">
      <c r="A36" s="2069" t="s">
        <v>1926</v>
      </c>
      <c r="B36" s="822">
        <f>NJ!B26</f>
        <v>339518.94541932258</v>
      </c>
      <c r="C36" s="1770">
        <f>NJ!C26</f>
        <v>2531623.3993913406</v>
      </c>
      <c r="D36" s="1770">
        <f>NJ!D26</f>
        <v>1317720.3500000001</v>
      </c>
      <c r="E36" s="1770">
        <f>NJ!E26</f>
        <v>1483.45498</v>
      </c>
      <c r="F36" s="1770">
        <f>NJ!F26</f>
        <v>199686.35699999999</v>
      </c>
      <c r="G36" s="1770">
        <f>NJ!G26</f>
        <v>0</v>
      </c>
      <c r="H36" s="1770">
        <f>NJ!H26</f>
        <v>20665.703379999999</v>
      </c>
      <c r="I36" s="1773">
        <f>NJ!I26</f>
        <v>37480.177000000003</v>
      </c>
      <c r="J36" s="1774">
        <f>NJ!J26</f>
        <v>954587.35703134048</v>
      </c>
      <c r="K36" s="1769">
        <f>NJ!K26</f>
        <v>73682</v>
      </c>
      <c r="L36" s="24"/>
      <c r="M36" s="606"/>
    </row>
    <row r="37" spans="1:13" s="18" customFormat="1" ht="12.75" x14ac:dyDescent="0.2">
      <c r="A37" s="2069" t="s">
        <v>1927</v>
      </c>
      <c r="B37" s="822">
        <f>NM!B38</f>
        <v>151278.52824686101</v>
      </c>
      <c r="C37" s="1770">
        <f>NM!C38</f>
        <v>1887261.3641891433</v>
      </c>
      <c r="D37" s="1770">
        <f>NM!D38</f>
        <v>974431.77099999995</v>
      </c>
      <c r="E37" s="1770">
        <f>NM!E38</f>
        <v>10287.953460000001</v>
      </c>
      <c r="F37" s="1770">
        <f>NM!F38</f>
        <v>66098.141000000018</v>
      </c>
      <c r="G37" s="1770">
        <f>NM!G38</f>
        <v>0</v>
      </c>
      <c r="H37" s="1770">
        <f>NM!H38</f>
        <v>17917.290239999998</v>
      </c>
      <c r="I37" s="1773">
        <f>NM!I38</f>
        <v>8980.6310000000012</v>
      </c>
      <c r="J37" s="1774">
        <f>NM!J38</f>
        <v>809545.57748914347</v>
      </c>
      <c r="K37" s="1769">
        <f>NM!K38</f>
        <v>53264</v>
      </c>
      <c r="L37" s="24"/>
      <c r="M37" s="606"/>
    </row>
    <row r="38" spans="1:13" s="18" customFormat="1" ht="12.75" x14ac:dyDescent="0.2">
      <c r="A38" s="2069" t="s">
        <v>1928</v>
      </c>
      <c r="B38" s="822">
        <f>NY!B67</f>
        <v>737764.97104022303</v>
      </c>
      <c r="C38" s="1770">
        <f>NY!C67</f>
        <v>7038008.1173421787</v>
      </c>
      <c r="D38" s="1770">
        <f>NY!D67</f>
        <v>2885476.5139999995</v>
      </c>
      <c r="E38" s="1770">
        <f>NY!E67</f>
        <v>75844.890799999994</v>
      </c>
      <c r="F38" s="1770">
        <f>NY!F67</f>
        <v>467969.24900000013</v>
      </c>
      <c r="G38" s="1770">
        <f>NY!G67</f>
        <v>0</v>
      </c>
      <c r="H38" s="1770">
        <f>NY!H67</f>
        <v>118070.77071000001</v>
      </c>
      <c r="I38" s="1773">
        <f>NY!I67</f>
        <v>66087.785000000018</v>
      </c>
      <c r="J38" s="1774">
        <f>NY!J67</f>
        <v>3424558.9078321801</v>
      </c>
      <c r="K38" s="1769">
        <f>NY!K67</f>
        <v>208671</v>
      </c>
      <c r="L38" s="24"/>
      <c r="M38" s="606"/>
    </row>
    <row r="39" spans="1:13" s="18" customFormat="1" ht="12.75" x14ac:dyDescent="0.2">
      <c r="A39" s="2069" t="s">
        <v>1929</v>
      </c>
      <c r="B39" s="822">
        <f>NC!B105</f>
        <v>698182.93086002395</v>
      </c>
      <c r="C39" s="1770">
        <f>NC!C105</f>
        <v>9130064.1945452876</v>
      </c>
      <c r="D39" s="1770">
        <f>NC!D105</f>
        <v>5199579.6950000003</v>
      </c>
      <c r="E39" s="1770">
        <f>NC!E105</f>
        <v>28784.606490000002</v>
      </c>
      <c r="F39" s="1770">
        <f>NC!F105</f>
        <v>503733.85300000012</v>
      </c>
      <c r="G39" s="1770">
        <f>NC!G105</f>
        <v>0</v>
      </c>
      <c r="H39" s="1770">
        <f>NC!H105</f>
        <v>96689.35884999999</v>
      </c>
      <c r="I39" s="1773">
        <f>NC!I105</f>
        <v>46864.132999999987</v>
      </c>
      <c r="J39" s="1774">
        <f>NC!J105</f>
        <v>3254412.5482052881</v>
      </c>
      <c r="K39" s="1769">
        <f>NC!K105</f>
        <v>247689</v>
      </c>
      <c r="L39" s="24"/>
      <c r="M39" s="606"/>
    </row>
    <row r="40" spans="1:13" s="18" customFormat="1" ht="12.75" x14ac:dyDescent="0.2">
      <c r="A40" s="2069" t="s">
        <v>1930</v>
      </c>
      <c r="B40" s="822">
        <f>ND!B58</f>
        <v>53608.265768954414</v>
      </c>
      <c r="C40" s="1770">
        <f>ND!C58</f>
        <v>523733.65716098936</v>
      </c>
      <c r="D40" s="1770">
        <f>ND!D58</f>
        <v>227649.27000000005</v>
      </c>
      <c r="E40" s="1770">
        <f>ND!E58</f>
        <v>618.37921999999992</v>
      </c>
      <c r="F40" s="1770">
        <f>ND!F58</f>
        <v>22879.815000000006</v>
      </c>
      <c r="G40" s="1770">
        <f>ND!G58</f>
        <v>0</v>
      </c>
      <c r="H40" s="1770">
        <f>ND!H58</f>
        <v>6876.8535400000001</v>
      </c>
      <c r="I40" s="1773">
        <f>ND!I58</f>
        <v>2495.0159999999996</v>
      </c>
      <c r="J40" s="1774">
        <f>ND!J58</f>
        <v>263214.32340098952</v>
      </c>
      <c r="K40" s="1769">
        <f>ND!K58</f>
        <v>20368</v>
      </c>
      <c r="L40" s="24"/>
      <c r="M40" s="606"/>
    </row>
    <row r="41" spans="1:13" s="18" customFormat="1" ht="12.75" x14ac:dyDescent="0.2">
      <c r="A41" s="2069" t="s">
        <v>1931</v>
      </c>
      <c r="B41" s="822">
        <f>OH!B93</f>
        <v>741602.04054273409</v>
      </c>
      <c r="C41" s="1770">
        <f>OH!C93</f>
        <v>10204668.969715865</v>
      </c>
      <c r="D41" s="1770">
        <f>OH!D93</f>
        <v>2935769.0669999998</v>
      </c>
      <c r="E41" s="1770">
        <f>OH!E93</f>
        <v>21059.520929999999</v>
      </c>
      <c r="F41" s="1770">
        <f>OH!F93</f>
        <v>271096.33199999982</v>
      </c>
      <c r="G41" s="1770">
        <f>OH!G93</f>
        <v>0</v>
      </c>
      <c r="H41" s="1770">
        <f>OH!H93</f>
        <v>3599692.7311699991</v>
      </c>
      <c r="I41" s="1773">
        <f>OH!I93</f>
        <v>42941.730000000025</v>
      </c>
      <c r="J41" s="1774">
        <f>OH!J93</f>
        <v>3334109.5886158654</v>
      </c>
      <c r="K41" s="1769">
        <f>OH!K93</f>
        <v>237505</v>
      </c>
      <c r="L41" s="24"/>
      <c r="M41" s="606"/>
    </row>
    <row r="42" spans="1:13" s="18" customFormat="1" ht="12.75" x14ac:dyDescent="0.2">
      <c r="A42" s="2069" t="s">
        <v>1932</v>
      </c>
      <c r="B42" s="822">
        <f>OK!B82</f>
        <v>295303.52260267013</v>
      </c>
      <c r="C42" s="1770">
        <f>OK!C82</f>
        <v>4021872.547942847</v>
      </c>
      <c r="D42" s="1770">
        <f>OK!D82</f>
        <v>2389698.4060000004</v>
      </c>
      <c r="E42" s="1770">
        <f>OK!E82</f>
        <v>1122.97</v>
      </c>
      <c r="F42" s="1770">
        <f>OK!F82</f>
        <v>155935.96000000002</v>
      </c>
      <c r="G42" s="1770">
        <f>OK!G82</f>
        <v>0</v>
      </c>
      <c r="H42" s="1770">
        <f>OK!H82</f>
        <v>157618.63945999995</v>
      </c>
      <c r="I42" s="1773">
        <f>OK!I82</f>
        <v>15084.036</v>
      </c>
      <c r="J42" s="1774">
        <f>OK!J82</f>
        <v>1302412.5364828464</v>
      </c>
      <c r="K42" s="1769">
        <f>OK!K82</f>
        <v>100742</v>
      </c>
      <c r="L42" s="24"/>
      <c r="M42" s="606"/>
    </row>
    <row r="43" spans="1:13" s="18" customFormat="1" ht="12.75" x14ac:dyDescent="0.2">
      <c r="A43" s="2069" t="s">
        <v>1933</v>
      </c>
      <c r="B43" s="822">
        <f>OR!B41</f>
        <v>295278.5007891031</v>
      </c>
      <c r="C43" s="1770">
        <f>OR!C41</f>
        <v>3488244.2885414376</v>
      </c>
      <c r="D43" s="1770">
        <f>OR!D41</f>
        <v>1605065.5730000001</v>
      </c>
      <c r="E43" s="1770">
        <f>OR!E41</f>
        <v>30023.236380000002</v>
      </c>
      <c r="F43" s="1770">
        <f>OR!F41</f>
        <v>150997.614</v>
      </c>
      <c r="G43" s="1770">
        <f>OR!G41</f>
        <v>0</v>
      </c>
      <c r="H43" s="1770">
        <f>OR!H41</f>
        <v>41328.313679999992</v>
      </c>
      <c r="I43" s="1773">
        <f>OR!I41</f>
        <v>16721.096000000001</v>
      </c>
      <c r="J43" s="1774">
        <f>OR!J41</f>
        <v>1644108.4554814373</v>
      </c>
      <c r="K43" s="1769">
        <f>OR!K41</f>
        <v>101786</v>
      </c>
      <c r="L43" s="24"/>
      <c r="M43" s="606"/>
    </row>
    <row r="44" spans="1:13" s="18" customFormat="1" ht="12.75" x14ac:dyDescent="0.2">
      <c r="A44" s="2069" t="s">
        <v>1935</v>
      </c>
      <c r="B44" s="822">
        <f>PA!B72</f>
        <v>791913.81506745354</v>
      </c>
      <c r="C44" s="1770">
        <f>PA!C72</f>
        <v>6439247.984003989</v>
      </c>
      <c r="D44" s="1770">
        <f>PA!D72</f>
        <v>2994185.7150000012</v>
      </c>
      <c r="E44" s="1770">
        <f>PA!E72</f>
        <v>16154.523220000001</v>
      </c>
      <c r="F44" s="1770">
        <f>PA!F72</f>
        <v>309374.31400000013</v>
      </c>
      <c r="G44" s="1770">
        <f>PA!G72</f>
        <v>0</v>
      </c>
      <c r="H44" s="1770">
        <f>PA!H72</f>
        <v>163075.93360999998</v>
      </c>
      <c r="I44" s="1773">
        <f>PA!I72</f>
        <v>58270.812999999987</v>
      </c>
      <c r="J44" s="1774">
        <f>PA!J72</f>
        <v>2898186.6851739869</v>
      </c>
      <c r="K44" s="1769">
        <f>PA!K72</f>
        <v>224252</v>
      </c>
      <c r="L44" s="24"/>
      <c r="M44" s="606"/>
    </row>
    <row r="45" spans="1:13" s="18" customFormat="1" ht="12.75" x14ac:dyDescent="0.2">
      <c r="A45" s="2069" t="s">
        <v>1936</v>
      </c>
      <c r="B45" s="822">
        <f>RI!B10</f>
        <v>62151.352811456003</v>
      </c>
      <c r="C45" s="1770">
        <f>RI!C10</f>
        <v>663049.67074864288</v>
      </c>
      <c r="D45" s="1770">
        <f>RI!D10</f>
        <v>262599.10100000002</v>
      </c>
      <c r="E45" s="1770">
        <f>RI!E10</f>
        <v>18922.997420000003</v>
      </c>
      <c r="F45" s="1770">
        <f>RI!F10</f>
        <v>35164.75</v>
      </c>
      <c r="G45" s="1770">
        <f>RI!G10</f>
        <v>0</v>
      </c>
      <c r="H45" s="1770">
        <f>RI!H10</f>
        <v>35185.550499999998</v>
      </c>
      <c r="I45" s="1773">
        <f>RI!I10</f>
        <v>4837.7029999999995</v>
      </c>
      <c r="J45" s="1774">
        <f>RI!J10</f>
        <v>306339.56882864289</v>
      </c>
      <c r="K45" s="1769">
        <f>RI!K10</f>
        <v>18943</v>
      </c>
      <c r="L45" s="24"/>
      <c r="M45" s="606"/>
    </row>
    <row r="46" spans="1:13" s="18" customFormat="1" ht="12.75" x14ac:dyDescent="0.2">
      <c r="A46" s="2069" t="s">
        <v>1937</v>
      </c>
      <c r="B46" s="822">
        <f>SC!B51</f>
        <v>397648.79288425518</v>
      </c>
      <c r="C46" s="1770">
        <f>SC!C51</f>
        <v>4795509.4719271725</v>
      </c>
      <c r="D46" s="1770">
        <f>SC!D51</f>
        <v>2760667.6489999997</v>
      </c>
      <c r="E46" s="1770">
        <f>SC!E51</f>
        <v>9252.8849300000002</v>
      </c>
      <c r="F46" s="1770">
        <f>SC!F51</f>
        <v>259929.06900000002</v>
      </c>
      <c r="G46" s="1770">
        <f>SC!G51</f>
        <v>0</v>
      </c>
      <c r="H46" s="1770">
        <f>SC!H51</f>
        <v>90175.928899999999</v>
      </c>
      <c r="I46" s="1773">
        <f>SC!I51</f>
        <v>25090.588000000003</v>
      </c>
      <c r="J46" s="1774">
        <f>SC!J51</f>
        <v>1650393.3520971721</v>
      </c>
      <c r="K46" s="1769">
        <f>SC!K51</f>
        <v>141027</v>
      </c>
      <c r="L46" s="24"/>
      <c r="M46" s="606"/>
    </row>
    <row r="47" spans="1:13" s="18" customFormat="1" ht="12.75" x14ac:dyDescent="0.2">
      <c r="A47" s="2069" t="s">
        <v>1938</v>
      </c>
      <c r="B47" s="822">
        <f>SD!B71</f>
        <v>65013.731361782804</v>
      </c>
      <c r="C47" s="1770">
        <f>SD!C71</f>
        <v>842832.57506322593</v>
      </c>
      <c r="D47" s="1770">
        <f>SD!D71</f>
        <v>314178.45100000006</v>
      </c>
      <c r="E47" s="1770">
        <f>SD!E71</f>
        <v>9584.3454199999996</v>
      </c>
      <c r="F47" s="1770">
        <f>SD!F71</f>
        <v>27602.065999999999</v>
      </c>
      <c r="G47" s="1770">
        <f>SD!G71</f>
        <v>0</v>
      </c>
      <c r="H47" s="1770">
        <f>SD!H71</f>
        <v>12578.957420000001</v>
      </c>
      <c r="I47" s="1773">
        <f>SD!I71</f>
        <v>4126.4759999999997</v>
      </c>
      <c r="J47" s="1774">
        <f>SD!J71</f>
        <v>474762.27922322613</v>
      </c>
      <c r="K47" s="1769">
        <f>SD!K71</f>
        <v>29835</v>
      </c>
      <c r="L47" s="24"/>
      <c r="M47" s="606"/>
    </row>
    <row r="48" spans="1:13" s="18" customFormat="1" ht="12.75" x14ac:dyDescent="0.2">
      <c r="A48" s="2069" t="s">
        <v>1939</v>
      </c>
      <c r="B48" s="822">
        <f>TN!B100</f>
        <v>456196.08885366778</v>
      </c>
      <c r="C48" s="1770">
        <f>TN!C100</f>
        <v>5372976.795013655</v>
      </c>
      <c r="D48" s="1770">
        <f>TN!D100</f>
        <v>2829471.5069999993</v>
      </c>
      <c r="E48" s="1770">
        <f>TN!E100</f>
        <v>17277.046340000001</v>
      </c>
      <c r="F48" s="1770">
        <f>TN!F100</f>
        <v>264988.52299999999</v>
      </c>
      <c r="G48" s="1770">
        <f>TN!G100</f>
        <v>0</v>
      </c>
      <c r="H48" s="1770">
        <f>TN!H100</f>
        <v>76508.02996</v>
      </c>
      <c r="I48" s="1773">
        <f>TN!I100</f>
        <v>24485.624000000007</v>
      </c>
      <c r="J48" s="1774">
        <f>TN!J100</f>
        <v>2160246.0647136527</v>
      </c>
      <c r="K48" s="1769">
        <f>TN!K100</f>
        <v>154526</v>
      </c>
      <c r="L48" s="24"/>
      <c r="M48" s="606"/>
    </row>
    <row r="49" spans="1:14" s="18" customFormat="1" ht="12.75" x14ac:dyDescent="0.2">
      <c r="A49" s="2069" t="s">
        <v>1940</v>
      </c>
      <c r="B49" s="822">
        <f>TX!B259</f>
        <v>1573737.4354460728</v>
      </c>
      <c r="C49" s="1770">
        <f>TX!C259</f>
        <v>19999731.80040681</v>
      </c>
      <c r="D49" s="1770">
        <f>TX!D259</f>
        <v>11053648.524999997</v>
      </c>
      <c r="E49" s="1770">
        <f>TX!E259</f>
        <v>36528.897150000004</v>
      </c>
      <c r="F49" s="1770">
        <f>TX!F259</f>
        <v>1424372.7959999992</v>
      </c>
      <c r="G49" s="1770">
        <f>TX!G259</f>
        <v>288554.04450000002</v>
      </c>
      <c r="H49" s="1770">
        <f>TX!H259</f>
        <v>247928.77456000002</v>
      </c>
      <c r="I49" s="1773">
        <f>TX!I259</f>
        <v>93181.845000000016</v>
      </c>
      <c r="J49" s="1774">
        <f>TX!J259</f>
        <v>6855516.9181968197</v>
      </c>
      <c r="K49" s="1769">
        <f>TX!K259</f>
        <v>519610</v>
      </c>
      <c r="L49" s="24"/>
      <c r="M49" s="606"/>
    </row>
    <row r="50" spans="1:14" s="18" customFormat="1" ht="12.75" x14ac:dyDescent="0.2">
      <c r="A50" s="2069" t="s">
        <v>1941</v>
      </c>
      <c r="B50" s="822">
        <f>UT!B34</f>
        <v>134230.42392497661</v>
      </c>
      <c r="C50" s="1770">
        <f>UT!C34</f>
        <v>1464538.8548169783</v>
      </c>
      <c r="D50" s="1770">
        <f>UT!D34</f>
        <v>654075.62199999997</v>
      </c>
      <c r="E50" s="1770">
        <f>UT!E34</f>
        <v>1254.72982</v>
      </c>
      <c r="F50" s="1770">
        <f>UT!F34</f>
        <v>88514.760999999984</v>
      </c>
      <c r="G50" s="1770">
        <f>UT!G34</f>
        <v>0</v>
      </c>
      <c r="H50" s="1770">
        <f>UT!H34</f>
        <v>82623.305779999995</v>
      </c>
      <c r="I50" s="1773">
        <f>UT!I34</f>
        <v>8746.8189999999995</v>
      </c>
      <c r="J50" s="1774">
        <f>UT!J34</f>
        <v>629323.61721697811</v>
      </c>
      <c r="K50" s="1769">
        <f>UT!K34</f>
        <v>37254</v>
      </c>
      <c r="L50" s="24"/>
      <c r="M50" s="606"/>
    </row>
    <row r="51" spans="1:14" s="18" customFormat="1" ht="12.75" x14ac:dyDescent="0.2">
      <c r="A51" s="2069" t="s">
        <v>1942</v>
      </c>
      <c r="B51" s="822">
        <f>VT!B19</f>
        <v>42187.376511070201</v>
      </c>
      <c r="C51" s="1770">
        <f>VT!C19</f>
        <v>385650.04698555206</v>
      </c>
      <c r="D51" s="1770">
        <f>VT!D19</f>
        <v>165334.37799999997</v>
      </c>
      <c r="E51" s="1770">
        <f>VT!E19</f>
        <v>37.93976</v>
      </c>
      <c r="F51" s="1770">
        <f>VT!F19</f>
        <v>18675.807000000001</v>
      </c>
      <c r="G51" s="1770">
        <f>VT!G19</f>
        <v>0</v>
      </c>
      <c r="H51" s="1770">
        <f>VT!H19</f>
        <v>4327.3937300000007</v>
      </c>
      <c r="I51" s="1773">
        <f>VT!I19</f>
        <v>3685.636</v>
      </c>
      <c r="J51" s="1774">
        <f>VT!J19</f>
        <v>193588.89249555196</v>
      </c>
      <c r="K51" s="1769">
        <f>VT!K19</f>
        <v>14014</v>
      </c>
      <c r="L51" s="24"/>
      <c r="M51" s="606"/>
    </row>
    <row r="52" spans="1:14" s="18" customFormat="1" ht="12.75" x14ac:dyDescent="0.2">
      <c r="A52" s="2069" t="s">
        <v>1948</v>
      </c>
      <c r="B52" s="822">
        <f>VA!B138</f>
        <v>721894.09101722785</v>
      </c>
      <c r="C52" s="1770">
        <f>VA!C138</f>
        <v>7298839.4673815742</v>
      </c>
      <c r="D52" s="1770">
        <f>VA!D138</f>
        <v>4179581.5360000003</v>
      </c>
      <c r="E52" s="1770">
        <f>VA!E138</f>
        <v>26188.45088</v>
      </c>
      <c r="F52" s="1770">
        <f>VA!F138</f>
        <v>771314.16799999995</v>
      </c>
      <c r="G52" s="1770">
        <f>VA!G138</f>
        <v>0</v>
      </c>
      <c r="H52" s="1770">
        <f>VA!H138</f>
        <v>74980.75890999999</v>
      </c>
      <c r="I52" s="1773">
        <f>VA!I138</f>
        <v>43119.261000000006</v>
      </c>
      <c r="J52" s="1774">
        <f>VA!J138</f>
        <v>2203655.2925915718</v>
      </c>
      <c r="K52" s="1769">
        <f>VA!K138</f>
        <v>169498</v>
      </c>
      <c r="L52" s="24"/>
      <c r="M52" s="606"/>
    </row>
    <row r="53" spans="1:14" s="18" customFormat="1" ht="12.75" x14ac:dyDescent="0.2">
      <c r="A53" s="2069" t="s">
        <v>1949</v>
      </c>
      <c r="B53" s="822">
        <f>WA!B44</f>
        <v>554533.14317302441</v>
      </c>
      <c r="C53" s="1770">
        <f>WA!C44</f>
        <v>5296544.0299920524</v>
      </c>
      <c r="D53" s="1770">
        <f>WA!D44</f>
        <v>2814305.577</v>
      </c>
      <c r="E53" s="1770">
        <f>WA!E44</f>
        <v>11095.92167</v>
      </c>
      <c r="F53" s="1770">
        <f>WA!F44</f>
        <v>435654.11300000007</v>
      </c>
      <c r="G53" s="1770">
        <f>WA!G44</f>
        <v>0</v>
      </c>
      <c r="H53" s="1770">
        <f>WA!H44</f>
        <v>98956.626429999975</v>
      </c>
      <c r="I53" s="1773">
        <f>WA!I44</f>
        <v>27520.263000000006</v>
      </c>
      <c r="J53" s="1774">
        <f>WA!J44</f>
        <v>1909011.5288920521</v>
      </c>
      <c r="K53" s="1769">
        <f>WA!K44</f>
        <v>139215</v>
      </c>
      <c r="L53" s="24"/>
      <c r="M53" s="606"/>
    </row>
    <row r="54" spans="1:14" s="18" customFormat="1" ht="12.75" x14ac:dyDescent="0.2">
      <c r="A54" s="2069" t="s">
        <v>1950</v>
      </c>
      <c r="B54" s="822">
        <f>WV!B60</f>
        <v>138738.96634052749</v>
      </c>
      <c r="C54" s="1770">
        <f>WV!C60</f>
        <v>2473779.3212106358</v>
      </c>
      <c r="D54" s="1770">
        <f>WV!D60</f>
        <v>867316.18200000026</v>
      </c>
      <c r="E54" s="1770">
        <f>WV!E60</f>
        <v>19786.083989999999</v>
      </c>
      <c r="F54" s="1770">
        <f>WV!F60</f>
        <v>43533.98599999999</v>
      </c>
      <c r="G54" s="1770">
        <f>WV!G60</f>
        <v>0</v>
      </c>
      <c r="H54" s="1770">
        <f>WV!H60</f>
        <v>590753.81565000012</v>
      </c>
      <c r="I54" s="1773">
        <f>WV!I60</f>
        <v>6325.1060000000007</v>
      </c>
      <c r="J54" s="1774">
        <f>WV!J60</f>
        <v>946064.14757063612</v>
      </c>
      <c r="K54" s="1769">
        <f>WV!K60</f>
        <v>55009</v>
      </c>
      <c r="L54" s="24"/>
      <c r="M54" s="606"/>
    </row>
    <row r="55" spans="1:14" s="18" customFormat="1" ht="12.75" x14ac:dyDescent="0.2">
      <c r="A55" s="2069" t="s">
        <v>1951</v>
      </c>
      <c r="B55" s="822">
        <f>WI!B77</f>
        <v>352071.99284944887</v>
      </c>
      <c r="C55" s="1770">
        <f>WI!C77</f>
        <v>3447136.8849024768</v>
      </c>
      <c r="D55" s="1770">
        <f>WI!D77</f>
        <v>1447600.2380000001</v>
      </c>
      <c r="E55" s="1770">
        <f>WI!E77</f>
        <v>6859.9524200000005</v>
      </c>
      <c r="F55" s="1770">
        <f>WI!F77</f>
        <v>117728.63100000001</v>
      </c>
      <c r="G55" s="1770">
        <f>WI!G77</f>
        <v>0</v>
      </c>
      <c r="H55" s="1770">
        <f>WI!H77</f>
        <v>80737.103100000008</v>
      </c>
      <c r="I55" s="1773">
        <f>WI!I77</f>
        <v>25545.565999999992</v>
      </c>
      <c r="J55" s="1774">
        <f>WI!J77</f>
        <v>1768665.3943824761</v>
      </c>
      <c r="K55" s="1769">
        <f>WI!K77</f>
        <v>121267</v>
      </c>
      <c r="L55" s="24"/>
      <c r="M55" s="606"/>
    </row>
    <row r="56" spans="1:14" s="18" customFormat="1" ht="12.75" x14ac:dyDescent="0.2">
      <c r="A56" s="2069" t="s">
        <v>1952</v>
      </c>
      <c r="B56" s="822">
        <f>WY!B28</f>
        <v>47660.365897825497</v>
      </c>
      <c r="C56" s="1770">
        <f>WY!C28</f>
        <v>591177.44620664243</v>
      </c>
      <c r="D56" s="1770">
        <f>WY!D28</f>
        <v>220856.79399999999</v>
      </c>
      <c r="E56" s="1770">
        <f>WY!E28</f>
        <v>1319.2019599999999</v>
      </c>
      <c r="F56" s="1770">
        <f>WY!F28</f>
        <v>17964.460000000003</v>
      </c>
      <c r="G56" s="1770">
        <f>WY!G28</f>
        <v>0</v>
      </c>
      <c r="H56" s="1770">
        <f>WY!H28</f>
        <v>1790.40463</v>
      </c>
      <c r="I56" s="1773">
        <f>WY!I28</f>
        <v>2190.268</v>
      </c>
      <c r="J56" s="1774">
        <f>WY!J28</f>
        <v>347056.31761664263</v>
      </c>
      <c r="K56" s="1769">
        <f>WY!K28</f>
        <v>18873</v>
      </c>
      <c r="L56" s="24"/>
      <c r="M56" s="606"/>
    </row>
    <row r="57" spans="1:14" s="18" customFormat="1" ht="12.75" x14ac:dyDescent="0.2">
      <c r="A57" s="2069" t="s">
        <v>1953</v>
      </c>
      <c r="B57" s="822">
        <f>PR!B83</f>
        <v>69493.203554100008</v>
      </c>
      <c r="C57" s="1770">
        <f>PR!C83</f>
        <v>1815905.2693144993</v>
      </c>
      <c r="D57" s="1770">
        <f>PR!D83</f>
        <v>913633.70999999973</v>
      </c>
      <c r="E57" s="1770">
        <f>PR!E83</f>
        <v>26561.579900000001</v>
      </c>
      <c r="F57" s="1770">
        <f>PR!F83</f>
        <v>53986.935000000005</v>
      </c>
      <c r="G57" s="1770">
        <f>PR!G83</f>
        <v>0</v>
      </c>
      <c r="H57" s="1770">
        <f>PR!H83</f>
        <v>29283.769539999998</v>
      </c>
      <c r="I57" s="1773">
        <f>PR!I83</f>
        <v>1819.6189999999997</v>
      </c>
      <c r="J57" s="1774">
        <f>PR!J83</f>
        <v>790619.65587449889</v>
      </c>
      <c r="K57" s="1769">
        <f>PR!K83</f>
        <v>51578</v>
      </c>
      <c r="L57" s="24"/>
      <c r="M57" s="606"/>
    </row>
    <row r="58" spans="1:14" s="18" customFormat="1" ht="12.75" x14ac:dyDescent="0.2">
      <c r="A58" s="2070" t="s">
        <v>1903</v>
      </c>
      <c r="B58" s="822">
        <f>GU!B7</f>
        <v>11725.6576120627</v>
      </c>
      <c r="C58" s="1770">
        <f>GU!C7</f>
        <v>136690.32336990852</v>
      </c>
      <c r="D58" s="1770">
        <f>GU!D7</f>
        <v>76687.005999999994</v>
      </c>
      <c r="E58" s="1770">
        <f>GU!E7</f>
        <v>0</v>
      </c>
      <c r="F58" s="1770">
        <f>GU!F7</f>
        <v>13281.133</v>
      </c>
      <c r="G58" s="1770">
        <f>GU!G7</f>
        <v>0</v>
      </c>
      <c r="H58" s="1770">
        <f>GU!H7</f>
        <v>0</v>
      </c>
      <c r="I58" s="1773">
        <f>GU!I7</f>
        <v>292.11799999999999</v>
      </c>
      <c r="J58" s="1774">
        <f>GU!J7</f>
        <v>46430.066369908527</v>
      </c>
      <c r="K58" s="1769">
        <f>GU!K7</f>
        <v>3189</v>
      </c>
      <c r="L58" s="21"/>
      <c r="M58" s="606"/>
    </row>
    <row r="59" spans="1:14" x14ac:dyDescent="0.2">
      <c r="A59" s="591"/>
      <c r="B59" s="592"/>
      <c r="C59" s="1226"/>
      <c r="D59" s="1226"/>
      <c r="E59" s="1226"/>
      <c r="F59" s="1227"/>
      <c r="G59" s="1227"/>
      <c r="H59" s="1228"/>
      <c r="I59" s="1623"/>
      <c r="J59" s="1229"/>
      <c r="K59" s="1459"/>
      <c r="L59" s="19"/>
      <c r="M59" s="1803"/>
    </row>
    <row r="60" spans="1:14" x14ac:dyDescent="0.2">
      <c r="A60" s="593" t="s">
        <v>653</v>
      </c>
      <c r="B60" s="594">
        <f>SUM(B6:B59)</f>
        <v>19465697.947514027</v>
      </c>
      <c r="C60" s="1225">
        <f>SUM(D60:J60)</f>
        <v>217953742.32847679</v>
      </c>
      <c r="D60" s="1225">
        <f t="shared" ref="D60:K60" si="1">SUM(D6:D58)</f>
        <v>104566124.781</v>
      </c>
      <c r="E60" s="1225">
        <f t="shared" si="1"/>
        <v>1530522.3870299992</v>
      </c>
      <c r="F60" s="1225">
        <f t="shared" si="1"/>
        <v>12688057.484999999</v>
      </c>
      <c r="G60" s="1225">
        <f t="shared" si="1"/>
        <v>288554.04450000002</v>
      </c>
      <c r="H60" s="1225">
        <f t="shared" si="1"/>
        <v>10798214.492119998</v>
      </c>
      <c r="I60" s="1624">
        <f t="shared" si="1"/>
        <v>1274360.7709999997</v>
      </c>
      <c r="J60" s="1625">
        <f t="shared" si="1"/>
        <v>86807908.36782679</v>
      </c>
      <c r="K60" s="670">
        <f t="shared" si="1"/>
        <v>6108277</v>
      </c>
      <c r="L60" s="595"/>
      <c r="N60" s="595"/>
    </row>
    <row r="61" spans="1:14" ht="12.75" thickBot="1" x14ac:dyDescent="0.25">
      <c r="A61" s="596"/>
      <c r="B61" s="597"/>
      <c r="C61" s="598"/>
      <c r="D61" s="598"/>
      <c r="E61" s="598"/>
      <c r="F61" s="598"/>
      <c r="G61" s="598"/>
      <c r="H61" s="598"/>
      <c r="I61" s="1626"/>
      <c r="J61" s="13"/>
      <c r="K61" s="671"/>
      <c r="M61" s="2030"/>
    </row>
    <row r="62" spans="1:14" x14ac:dyDescent="0.2">
      <c r="A62" s="1699"/>
      <c r="B62" s="1700"/>
      <c r="C62" s="1694"/>
      <c r="D62" s="1694"/>
      <c r="E62" s="1694"/>
      <c r="F62" s="1694"/>
      <c r="G62" s="1694"/>
      <c r="H62" s="1694"/>
      <c r="I62" s="1695"/>
      <c r="J62" s="1696"/>
      <c r="K62" s="1697"/>
    </row>
    <row r="63" spans="1:14" x14ac:dyDescent="0.2">
      <c r="A63" s="1701" t="s">
        <v>2061</v>
      </c>
      <c r="B63" s="1702"/>
      <c r="C63" s="1703"/>
      <c r="D63" s="1703"/>
      <c r="E63" s="1703"/>
      <c r="F63" s="1703"/>
      <c r="G63" s="1703"/>
      <c r="H63" s="1703" t="s">
        <v>1899</v>
      </c>
      <c r="I63" s="1704"/>
      <c r="J63" s="1705"/>
      <c r="K63" s="1706" t="s">
        <v>1899</v>
      </c>
    </row>
    <row r="64" spans="1:14" x14ac:dyDescent="0.2">
      <c r="A64" s="2037" t="s">
        <v>2143</v>
      </c>
      <c r="B64" s="2035"/>
      <c r="C64" s="2035"/>
      <c r="D64" s="2035"/>
      <c r="E64" s="2035"/>
      <c r="F64" s="2035"/>
      <c r="G64" s="2035"/>
      <c r="H64" s="2035"/>
      <c r="I64" s="2036"/>
      <c r="J64" s="2037"/>
      <c r="K64" s="2036"/>
      <c r="M64" s="16"/>
    </row>
    <row r="65" spans="1:13" s="599" customFormat="1" ht="36" customHeight="1" x14ac:dyDescent="0.2">
      <c r="A65" s="2034" t="s">
        <v>2082</v>
      </c>
      <c r="B65" s="2035"/>
      <c r="C65" s="2035"/>
      <c r="D65" s="2035"/>
      <c r="E65" s="2035"/>
      <c r="F65" s="2035"/>
      <c r="G65" s="2035"/>
      <c r="H65" s="2035"/>
      <c r="I65" s="2036"/>
      <c r="J65" s="2037"/>
      <c r="K65" s="2036"/>
      <c r="M65" s="2"/>
    </row>
    <row r="66" spans="1:13" x14ac:dyDescent="0.2">
      <c r="A66" s="2037" t="s">
        <v>1246</v>
      </c>
      <c r="B66" s="2035"/>
      <c r="C66" s="2035"/>
      <c r="D66" s="2035"/>
      <c r="E66" s="2035"/>
      <c r="F66" s="2035"/>
      <c r="G66" s="2035"/>
      <c r="H66" s="2035"/>
      <c r="I66" s="2036"/>
      <c r="J66" s="2037"/>
      <c r="K66" s="2036"/>
      <c r="M66" s="599"/>
    </row>
    <row r="67" spans="1:13" ht="36" customHeight="1" x14ac:dyDescent="0.2">
      <c r="A67" s="2034" t="s">
        <v>2107</v>
      </c>
      <c r="B67" s="2035"/>
      <c r="C67" s="2035"/>
      <c r="D67" s="2035"/>
      <c r="E67" s="2035"/>
      <c r="F67" s="2035"/>
      <c r="G67" s="2035"/>
      <c r="H67" s="2035"/>
      <c r="I67" s="2036"/>
      <c r="J67" s="2037"/>
      <c r="K67" s="2036"/>
    </row>
    <row r="68" spans="1:13" s="18" customFormat="1" x14ac:dyDescent="0.2">
      <c r="A68" s="2037" t="s">
        <v>2077</v>
      </c>
      <c r="B68" s="2035"/>
      <c r="C68" s="2035"/>
      <c r="D68" s="2035"/>
      <c r="E68" s="2035"/>
      <c r="F68" s="2035"/>
      <c r="G68" s="2035"/>
      <c r="H68" s="2035"/>
      <c r="I68" s="2036"/>
      <c r="J68" s="2037"/>
      <c r="K68" s="2036"/>
      <c r="L68" s="15"/>
      <c r="M68" s="2"/>
    </row>
    <row r="69" spans="1:13" s="18" customFormat="1" ht="24" customHeight="1" x14ac:dyDescent="0.2">
      <c r="A69" s="2034" t="s">
        <v>2086</v>
      </c>
      <c r="B69" s="2035"/>
      <c r="C69" s="2035"/>
      <c r="D69" s="2035"/>
      <c r="E69" s="2035"/>
      <c r="F69" s="2035"/>
      <c r="G69" s="2035"/>
      <c r="H69" s="2035"/>
      <c r="I69" s="2036"/>
      <c r="J69" s="2037"/>
      <c r="K69" s="2036"/>
      <c r="L69" s="15"/>
      <c r="M69" s="15"/>
    </row>
    <row r="70" spans="1:13" s="18" customFormat="1" ht="24" customHeight="1" x14ac:dyDescent="0.2">
      <c r="A70" s="2034" t="s">
        <v>1247</v>
      </c>
      <c r="B70" s="2035"/>
      <c r="C70" s="2035"/>
      <c r="D70" s="2035"/>
      <c r="E70" s="2035"/>
      <c r="F70" s="2035"/>
      <c r="G70" s="2035"/>
      <c r="H70" s="2035"/>
      <c r="I70" s="2036"/>
      <c r="J70" s="2037"/>
      <c r="K70" s="2036"/>
      <c r="L70" s="15"/>
      <c r="M70" s="15"/>
    </row>
    <row r="71" spans="1:13" s="603" customFormat="1" ht="12.75" thickBot="1" x14ac:dyDescent="0.25">
      <c r="A71" s="2038" t="s">
        <v>2127</v>
      </c>
      <c r="B71" s="2039"/>
      <c r="C71" s="2039"/>
      <c r="D71" s="2039"/>
      <c r="E71" s="2039"/>
      <c r="F71" s="2039"/>
      <c r="G71" s="2039"/>
      <c r="H71" s="2039"/>
      <c r="I71" s="2040"/>
      <c r="J71" s="2038"/>
      <c r="K71" s="2040"/>
      <c r="L71" s="602"/>
      <c r="M71" s="15"/>
    </row>
    <row r="72" spans="1:13" x14ac:dyDescent="0.2">
      <c r="A72" s="19"/>
      <c r="B72" s="604"/>
      <c r="C72" s="4"/>
      <c r="D72" s="4"/>
      <c r="E72" s="4"/>
      <c r="F72" s="4"/>
      <c r="G72" s="4"/>
      <c r="H72" s="4"/>
      <c r="I72" s="4"/>
      <c r="J72" s="24"/>
      <c r="M72" s="603"/>
    </row>
    <row r="73" spans="1:13" x14ac:dyDescent="0.2">
      <c r="A73" s="19"/>
      <c r="B73" s="604"/>
      <c r="C73" s="4"/>
      <c r="D73" s="4"/>
      <c r="E73" s="4"/>
      <c r="F73" s="4"/>
      <c r="G73" s="4"/>
      <c r="H73" s="4"/>
      <c r="I73" s="4"/>
      <c r="J73" s="24"/>
    </row>
    <row r="74" spans="1:13" x14ac:dyDescent="0.2">
      <c r="A74" s="19"/>
      <c r="B74" s="604"/>
      <c r="C74" s="4"/>
      <c r="D74" s="4"/>
      <c r="E74" s="4"/>
      <c r="F74" s="4"/>
      <c r="G74" s="4"/>
      <c r="H74" s="4"/>
      <c r="I74" s="4"/>
      <c r="J74" s="24"/>
    </row>
    <row r="75" spans="1:13" x14ac:dyDescent="0.2">
      <c r="A75" s="19"/>
      <c r="B75" s="604"/>
      <c r="C75" s="604"/>
      <c r="D75" s="4"/>
      <c r="E75" s="4"/>
      <c r="F75" s="4"/>
      <c r="G75" s="4"/>
      <c r="H75" s="4"/>
      <c r="I75" s="4"/>
      <c r="J75" s="24"/>
    </row>
    <row r="76" spans="1:13" x14ac:dyDescent="0.2">
      <c r="A76" s="19"/>
      <c r="B76" s="604"/>
      <c r="C76" s="604"/>
      <c r="D76" s="4"/>
      <c r="E76" s="4"/>
      <c r="F76" s="4"/>
      <c r="G76" s="4"/>
      <c r="H76" s="4"/>
      <c r="I76" s="4"/>
      <c r="J76" s="24"/>
    </row>
    <row r="77" spans="1:13" x14ac:dyDescent="0.2">
      <c r="A77" s="19"/>
      <c r="B77" s="604"/>
      <c r="C77" s="604"/>
      <c r="D77" s="4"/>
      <c r="E77" s="4"/>
      <c r="F77" s="4"/>
      <c r="G77" s="4"/>
      <c r="H77" s="4"/>
      <c r="I77" s="4"/>
      <c r="J77" s="24"/>
    </row>
    <row r="78" spans="1:13" x14ac:dyDescent="0.2">
      <c r="A78" s="19"/>
      <c r="B78" s="604"/>
      <c r="C78" s="604"/>
      <c r="D78" s="4"/>
      <c r="E78" s="4"/>
      <c r="F78" s="4"/>
      <c r="G78" s="4"/>
      <c r="H78" s="4"/>
      <c r="I78" s="4"/>
      <c r="J78" s="24"/>
    </row>
    <row r="79" spans="1:13" x14ac:dyDescent="0.2">
      <c r="A79" s="19"/>
      <c r="B79" s="604"/>
      <c r="C79" s="604"/>
      <c r="D79" s="4"/>
      <c r="E79" s="4"/>
      <c r="F79" s="4"/>
      <c r="G79" s="4"/>
      <c r="H79" s="4"/>
      <c r="I79" s="4"/>
      <c r="J79" s="24"/>
    </row>
    <row r="80" spans="1:13" x14ac:dyDescent="0.2">
      <c r="A80" s="19"/>
      <c r="B80" s="604"/>
      <c r="C80" s="604"/>
      <c r="D80" s="4"/>
      <c r="E80" s="4"/>
      <c r="F80" s="4"/>
      <c r="G80" s="4"/>
      <c r="H80" s="4"/>
      <c r="I80" s="4"/>
      <c r="J80" s="24"/>
    </row>
    <row r="81" spans="1:10" x14ac:dyDescent="0.2">
      <c r="A81" s="19"/>
      <c r="B81" s="604"/>
      <c r="C81" s="604"/>
      <c r="D81" s="4"/>
      <c r="E81" s="4"/>
      <c r="F81" s="4"/>
      <c r="G81" s="4"/>
      <c r="H81" s="4"/>
      <c r="I81" s="4"/>
      <c r="J81" s="24"/>
    </row>
    <row r="82" spans="1:10" x14ac:dyDescent="0.2">
      <c r="A82" s="19"/>
      <c r="B82" s="604"/>
      <c r="C82" s="4"/>
      <c r="D82" s="4"/>
      <c r="E82" s="4"/>
      <c r="F82" s="605"/>
      <c r="G82" s="606"/>
      <c r="H82" s="4"/>
      <c r="I82" s="4"/>
      <c r="J82" s="24"/>
    </row>
    <row r="83" spans="1:10" x14ac:dyDescent="0.2">
      <c r="A83" s="19"/>
      <c r="B83" s="604"/>
      <c r="C83" s="4"/>
      <c r="D83" s="4"/>
      <c r="E83" s="4"/>
      <c r="F83" s="4"/>
      <c r="G83" s="4"/>
      <c r="H83" s="4"/>
      <c r="I83" s="4"/>
      <c r="J83" s="24"/>
    </row>
    <row r="84" spans="1:10" x14ac:dyDescent="0.2">
      <c r="A84" s="19"/>
      <c r="B84" s="604"/>
      <c r="C84" s="4"/>
      <c r="D84" s="4"/>
      <c r="E84" s="4"/>
      <c r="F84" s="4" t="s">
        <v>1934</v>
      </c>
      <c r="G84" s="4"/>
      <c r="H84" s="4"/>
      <c r="I84" s="4"/>
      <c r="J84" s="24"/>
    </row>
    <row r="85" spans="1:10" x14ac:dyDescent="0.2">
      <c r="A85" s="19"/>
      <c r="B85" s="604"/>
      <c r="C85" s="4"/>
      <c r="D85" s="4"/>
      <c r="E85" s="4"/>
      <c r="F85" s="4"/>
      <c r="G85" s="4"/>
      <c r="H85" s="4"/>
      <c r="I85" s="4"/>
      <c r="J85" s="24"/>
    </row>
    <row r="86" spans="1:10" x14ac:dyDescent="0.2">
      <c r="A86" s="19"/>
      <c r="B86" s="604"/>
      <c r="C86" s="4"/>
      <c r="D86" s="4"/>
      <c r="E86" s="4"/>
      <c r="F86" s="4"/>
      <c r="G86" s="4"/>
      <c r="H86" s="4"/>
      <c r="I86" s="4"/>
      <c r="J86" s="24"/>
    </row>
    <row r="87" spans="1:10" x14ac:dyDescent="0.2">
      <c r="A87" s="19"/>
      <c r="B87" s="604"/>
      <c r="C87" s="4"/>
      <c r="D87" s="4"/>
      <c r="E87" s="4"/>
      <c r="F87" s="4"/>
      <c r="G87" s="4"/>
      <c r="H87" s="4"/>
      <c r="I87" s="4"/>
      <c r="J87" s="24"/>
    </row>
    <row r="88" spans="1:10" x14ac:dyDescent="0.2">
      <c r="A88" s="19"/>
      <c r="B88" s="604"/>
      <c r="C88" s="4"/>
      <c r="D88" s="4"/>
      <c r="E88" s="4"/>
      <c r="F88" s="4"/>
      <c r="G88" s="4"/>
      <c r="H88" s="4"/>
      <c r="I88" s="4"/>
      <c r="J88" s="24"/>
    </row>
    <row r="89" spans="1:10" x14ac:dyDescent="0.2">
      <c r="A89" s="19"/>
      <c r="B89" s="604"/>
      <c r="C89" s="4"/>
      <c r="D89" s="4"/>
      <c r="E89" s="4"/>
      <c r="F89" s="4"/>
      <c r="G89" s="4"/>
      <c r="H89" s="4"/>
      <c r="I89" s="4"/>
      <c r="J89" s="24"/>
    </row>
    <row r="90" spans="1:10" x14ac:dyDescent="0.2">
      <c r="A90" s="19"/>
      <c r="B90" s="604"/>
      <c r="C90" s="4"/>
      <c r="D90" s="4"/>
      <c r="E90" s="4"/>
      <c r="F90" s="4"/>
      <c r="G90" s="4"/>
      <c r="H90" s="4"/>
      <c r="I90" s="4"/>
      <c r="J90" s="24"/>
    </row>
    <row r="91" spans="1:10" x14ac:dyDescent="0.2">
      <c r="A91" s="19"/>
      <c r="B91" s="604"/>
      <c r="C91" s="4"/>
      <c r="D91" s="4"/>
      <c r="E91" s="4"/>
      <c r="F91" s="4"/>
      <c r="G91" s="4"/>
      <c r="H91" s="4"/>
      <c r="I91" s="4"/>
      <c r="J91" s="24"/>
    </row>
    <row r="92" spans="1:10" x14ac:dyDescent="0.2">
      <c r="A92" s="19"/>
      <c r="B92" s="604"/>
      <c r="C92" s="4"/>
      <c r="D92" s="4"/>
      <c r="E92" s="4"/>
      <c r="F92" s="4"/>
      <c r="G92" s="4"/>
      <c r="H92" s="4"/>
      <c r="I92" s="4"/>
      <c r="J92" s="24"/>
    </row>
    <row r="93" spans="1:10" x14ac:dyDescent="0.2">
      <c r="A93" s="19"/>
      <c r="B93" s="604"/>
      <c r="C93" s="4"/>
      <c r="D93" s="4"/>
      <c r="E93" s="607"/>
      <c r="F93" s="4"/>
      <c r="G93" s="4"/>
      <c r="H93" s="4"/>
      <c r="I93" s="4"/>
      <c r="J93" s="24"/>
    </row>
    <row r="94" spans="1:10" x14ac:dyDescent="0.2">
      <c r="A94" s="19"/>
      <c r="B94" s="604"/>
      <c r="C94" s="4"/>
      <c r="D94" s="4"/>
      <c r="E94" s="4"/>
      <c r="F94" s="4"/>
      <c r="G94" s="4"/>
      <c r="H94" s="4"/>
      <c r="I94" s="4"/>
      <c r="J94" s="24"/>
    </row>
    <row r="95" spans="1:10" x14ac:dyDescent="0.2">
      <c r="A95" s="19"/>
      <c r="B95" s="604"/>
      <c r="C95" s="4"/>
      <c r="D95" s="4"/>
      <c r="E95" s="4"/>
      <c r="F95" s="4"/>
      <c r="G95" s="4"/>
      <c r="H95" s="4"/>
      <c r="I95" s="4"/>
      <c r="J95" s="24"/>
    </row>
    <row r="96" spans="1:10" x14ac:dyDescent="0.2">
      <c r="A96" s="19"/>
      <c r="B96" s="604"/>
      <c r="C96" s="4"/>
      <c r="D96" s="4"/>
      <c r="E96" s="4"/>
      <c r="F96" s="4"/>
      <c r="G96" s="4"/>
      <c r="H96" s="4"/>
      <c r="I96" s="4"/>
      <c r="J96" s="24"/>
    </row>
    <row r="97" spans="1:11" x14ac:dyDescent="0.2">
      <c r="A97" s="19"/>
      <c r="B97" s="604"/>
      <c r="C97" s="4"/>
      <c r="D97" s="4"/>
      <c r="E97" s="4"/>
      <c r="F97" s="4"/>
      <c r="G97" s="4"/>
      <c r="H97" s="4"/>
      <c r="I97" s="4"/>
      <c r="J97" s="24"/>
    </row>
    <row r="98" spans="1:11" x14ac:dyDescent="0.2">
      <c r="A98" s="19"/>
      <c r="B98" s="604"/>
      <c r="C98" s="4"/>
      <c r="D98" s="4"/>
      <c r="E98" s="4"/>
      <c r="F98" s="4"/>
      <c r="G98" s="4"/>
      <c r="H98" s="4"/>
      <c r="I98" s="4"/>
      <c r="J98" s="24"/>
    </row>
    <row r="99" spans="1:11" x14ac:dyDescent="0.2">
      <c r="A99" s="19"/>
      <c r="B99" s="604"/>
      <c r="C99" s="4"/>
      <c r="D99" s="4"/>
      <c r="E99" s="4"/>
      <c r="F99" s="4"/>
      <c r="G99" s="4"/>
      <c r="H99" s="4"/>
      <c r="I99" s="4"/>
      <c r="J99" s="24"/>
    </row>
    <row r="100" spans="1:11" x14ac:dyDescent="0.2">
      <c r="A100" s="19"/>
      <c r="B100" s="604"/>
      <c r="C100" s="4"/>
      <c r="D100" s="4"/>
      <c r="E100" s="4"/>
      <c r="F100" s="4"/>
      <c r="G100" s="4"/>
      <c r="H100" s="4"/>
      <c r="I100" s="4"/>
      <c r="J100" s="24"/>
    </row>
    <row r="101" spans="1:11" x14ac:dyDescent="0.2">
      <c r="A101" s="19"/>
      <c r="B101" s="604"/>
      <c r="C101" s="4"/>
      <c r="D101" s="4"/>
      <c r="E101" s="4"/>
      <c r="F101" s="4"/>
      <c r="G101" s="4"/>
      <c r="H101" s="4"/>
      <c r="I101" s="4"/>
      <c r="J101" s="24"/>
    </row>
    <row r="102" spans="1:11" x14ac:dyDescent="0.2">
      <c r="A102" s="19"/>
      <c r="B102" s="604"/>
      <c r="C102" s="4"/>
      <c r="D102" s="4"/>
      <c r="E102" s="4"/>
      <c r="F102" s="4"/>
      <c r="G102" s="4"/>
      <c r="H102" s="4"/>
      <c r="I102" s="4"/>
      <c r="J102" s="24"/>
    </row>
    <row r="103" spans="1:11" x14ac:dyDescent="0.2">
      <c r="A103" s="19"/>
      <c r="B103" s="604"/>
      <c r="C103" s="4"/>
      <c r="D103" s="4"/>
      <c r="E103" s="4"/>
      <c r="F103" s="4"/>
      <c r="G103" s="4"/>
      <c r="H103" s="4"/>
      <c r="I103" s="4"/>
      <c r="J103" s="24"/>
    </row>
    <row r="105" spans="1:11" x14ac:dyDescent="0.2">
      <c r="K105" s="672" t="s">
        <v>1899</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10" style="2" bestFit="1" customWidth="1"/>
    <col min="14" max="16384" width="8.85546875" style="2"/>
  </cols>
  <sheetData>
    <row r="1" spans="1:13" x14ac:dyDescent="0.2">
      <c r="A1" s="2056" t="s">
        <v>2141</v>
      </c>
      <c r="B1" s="2057"/>
      <c r="C1" s="2057"/>
      <c r="D1" s="2057"/>
      <c r="E1" s="2057"/>
      <c r="F1" s="2057"/>
      <c r="G1" s="2057"/>
      <c r="H1" s="2057"/>
      <c r="I1" s="2057"/>
      <c r="J1" s="2057"/>
      <c r="K1" s="2058"/>
    </row>
    <row r="2" spans="1:13" ht="13.5" customHeight="1" thickBot="1" x14ac:dyDescent="0.25">
      <c r="A2" s="2044" t="s">
        <v>1943</v>
      </c>
      <c r="B2" s="2045"/>
      <c r="C2" s="2045"/>
      <c r="D2" s="2045"/>
      <c r="E2" s="2045"/>
      <c r="F2" s="2045"/>
      <c r="G2" s="2045"/>
      <c r="H2" s="2045"/>
      <c r="I2" s="2045"/>
      <c r="J2" s="2045"/>
      <c r="K2" s="2046"/>
    </row>
    <row r="3" spans="1:13"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3" ht="12.75" customHeight="1" x14ac:dyDescent="0.2">
      <c r="A4" s="3" t="s">
        <v>649</v>
      </c>
      <c r="B4" s="1729">
        <v>922.50210618410006</v>
      </c>
      <c r="C4" s="1202">
        <f>SUM(D4:J4)</f>
        <v>11171.450995741896</v>
      </c>
      <c r="D4" s="1455">
        <v>5539.8149999999996</v>
      </c>
      <c r="E4" s="1973">
        <v>0</v>
      </c>
      <c r="F4" s="1066">
        <v>226.66800000000001</v>
      </c>
      <c r="G4" s="1066">
        <v>0</v>
      </c>
      <c r="H4" s="1858">
        <v>0</v>
      </c>
      <c r="I4" s="1684">
        <v>54.804000000000002</v>
      </c>
      <c r="J4" s="1810">
        <v>5350.1639957418975</v>
      </c>
      <c r="K4" s="909">
        <v>409</v>
      </c>
    </row>
    <row r="5" spans="1:13" ht="12.75" customHeight="1" x14ac:dyDescent="0.2">
      <c r="A5" s="3" t="s">
        <v>610</v>
      </c>
      <c r="B5" s="1729">
        <v>1143.3367612361999</v>
      </c>
      <c r="C5" s="1202">
        <f t="shared" ref="C5:C68" si="0">SUM(D5:J5)</f>
        <v>13246.151373965662</v>
      </c>
      <c r="D5" s="1455">
        <v>7881.61</v>
      </c>
      <c r="E5" s="1973">
        <v>0</v>
      </c>
      <c r="F5" s="1066">
        <v>409.99799999999999</v>
      </c>
      <c r="G5" s="1066">
        <v>0</v>
      </c>
      <c r="H5" s="1858">
        <v>0</v>
      </c>
      <c r="I5" s="1066">
        <v>35.156999999999996</v>
      </c>
      <c r="J5" s="1811">
        <v>4919.3863739656617</v>
      </c>
      <c r="K5" s="910">
        <v>416</v>
      </c>
      <c r="M5" s="1767"/>
    </row>
    <row r="6" spans="1:13" ht="12.75" customHeight="1" x14ac:dyDescent="0.2">
      <c r="A6" s="3" t="s">
        <v>694</v>
      </c>
      <c r="B6" s="1729">
        <v>1562.6570344326001</v>
      </c>
      <c r="C6" s="1202">
        <f t="shared" si="0"/>
        <v>16544.506991566399</v>
      </c>
      <c r="D6" s="1455">
        <v>7011.4650000000001</v>
      </c>
      <c r="E6" s="1973">
        <v>0</v>
      </c>
      <c r="F6" s="1066">
        <v>502.98599999999999</v>
      </c>
      <c r="G6" s="1066">
        <v>0</v>
      </c>
      <c r="H6" s="1858">
        <v>0</v>
      </c>
      <c r="I6" s="1066">
        <v>65.923000000000002</v>
      </c>
      <c r="J6" s="1811">
        <v>8964.1329915663991</v>
      </c>
      <c r="K6" s="910">
        <v>589</v>
      </c>
      <c r="M6" s="1767"/>
    </row>
    <row r="7" spans="1:13" ht="12.75" customHeight="1" x14ac:dyDescent="0.2">
      <c r="A7" s="3" t="s">
        <v>762</v>
      </c>
      <c r="B7" s="1729">
        <v>537.32605734209994</v>
      </c>
      <c r="C7" s="1202">
        <f t="shared" si="0"/>
        <v>4721.9685962459462</v>
      </c>
      <c r="D7" s="1455">
        <v>2060.5100000000002</v>
      </c>
      <c r="E7" s="1973">
        <v>0</v>
      </c>
      <c r="F7" s="1066">
        <v>154.11600000000001</v>
      </c>
      <c r="G7" s="1066">
        <v>0</v>
      </c>
      <c r="H7" s="1858">
        <v>0</v>
      </c>
      <c r="I7" s="1066">
        <v>30.187000000000001</v>
      </c>
      <c r="J7" s="1811">
        <v>2477.1555962459465</v>
      </c>
      <c r="K7" s="910">
        <v>217</v>
      </c>
      <c r="M7" s="1767"/>
    </row>
    <row r="8" spans="1:13" ht="12.75" customHeight="1" x14ac:dyDescent="0.2">
      <c r="A8" s="3" t="s">
        <v>763</v>
      </c>
      <c r="B8" s="1729">
        <v>2458.0072526322997</v>
      </c>
      <c r="C8" s="1202">
        <f t="shared" si="0"/>
        <v>22531.036504899672</v>
      </c>
      <c r="D8" s="1455">
        <v>14271.409</v>
      </c>
      <c r="E8" s="1973">
        <v>0</v>
      </c>
      <c r="F8" s="1066">
        <v>734.48900000000003</v>
      </c>
      <c r="G8" s="1066">
        <v>0</v>
      </c>
      <c r="H8" s="1858">
        <v>0</v>
      </c>
      <c r="I8" s="1066">
        <v>54.206000000000003</v>
      </c>
      <c r="J8" s="1811">
        <v>7470.9325048996734</v>
      </c>
      <c r="K8" s="910">
        <v>777</v>
      </c>
      <c r="M8" s="1767"/>
    </row>
    <row r="9" spans="1:13" ht="12.75" customHeight="1" x14ac:dyDescent="0.2">
      <c r="A9" s="3" t="s">
        <v>764</v>
      </c>
      <c r="B9" s="1729">
        <v>584.77916797019998</v>
      </c>
      <c r="C9" s="1202">
        <f t="shared" si="0"/>
        <v>7730.160373143508</v>
      </c>
      <c r="D9" s="1455">
        <v>3511.3890000000001</v>
      </c>
      <c r="E9" s="1973">
        <v>0</v>
      </c>
      <c r="F9" s="1066">
        <v>148.41300000000001</v>
      </c>
      <c r="G9" s="1066">
        <v>0</v>
      </c>
      <c r="H9" s="1858">
        <v>0</v>
      </c>
      <c r="I9" s="1066">
        <v>10.021000000000001</v>
      </c>
      <c r="J9" s="1811">
        <v>4060.3373731435076</v>
      </c>
      <c r="K9" s="910">
        <v>322</v>
      </c>
      <c r="M9" s="1767"/>
    </row>
    <row r="10" spans="1:13" ht="12.75" customHeight="1" x14ac:dyDescent="0.2">
      <c r="A10" s="3" t="s">
        <v>765</v>
      </c>
      <c r="B10" s="1729">
        <v>1458.0345228882002</v>
      </c>
      <c r="C10" s="1202">
        <f t="shared" si="0"/>
        <v>15091.181049753242</v>
      </c>
      <c r="D10" s="1455">
        <v>9885.1659999999993</v>
      </c>
      <c r="E10" s="1973">
        <v>0</v>
      </c>
      <c r="F10" s="1066">
        <v>405.95299999999997</v>
      </c>
      <c r="G10" s="1066">
        <v>0</v>
      </c>
      <c r="H10" s="1858">
        <v>0</v>
      </c>
      <c r="I10" s="1066">
        <v>22.965</v>
      </c>
      <c r="J10" s="1811">
        <v>4777.0970497532426</v>
      </c>
      <c r="K10" s="910">
        <v>451</v>
      </c>
      <c r="M10" s="1767"/>
    </row>
    <row r="11" spans="1:13" ht="12.75" customHeight="1" x14ac:dyDescent="0.2">
      <c r="A11" s="3" t="s">
        <v>133</v>
      </c>
      <c r="B11" s="1729">
        <v>8759.5871541564993</v>
      </c>
      <c r="C11" s="1202">
        <f t="shared" si="0"/>
        <v>70761.71365344782</v>
      </c>
      <c r="D11" s="1455">
        <v>33143.216999999997</v>
      </c>
      <c r="E11" s="1973">
        <v>0</v>
      </c>
      <c r="F11" s="1066">
        <v>3909.0160000000001</v>
      </c>
      <c r="G11" s="1066">
        <v>0</v>
      </c>
      <c r="H11" s="1858">
        <v>0</v>
      </c>
      <c r="I11" s="1066">
        <v>286.44</v>
      </c>
      <c r="J11" s="1811">
        <v>33423.040653447817</v>
      </c>
      <c r="K11" s="910">
        <v>2537</v>
      </c>
      <c r="M11" s="1767"/>
    </row>
    <row r="12" spans="1:13" ht="12.75" customHeight="1" x14ac:dyDescent="0.2">
      <c r="A12" s="3" t="s">
        <v>698</v>
      </c>
      <c r="B12" s="1729">
        <v>1261.7197450267001</v>
      </c>
      <c r="C12" s="1202">
        <f t="shared" si="0"/>
        <v>11908.776615627467</v>
      </c>
      <c r="D12" s="1455">
        <v>4916.308</v>
      </c>
      <c r="E12" s="1973">
        <v>0</v>
      </c>
      <c r="F12" s="1066">
        <v>293.916</v>
      </c>
      <c r="G12" s="1066">
        <v>0</v>
      </c>
      <c r="H12" s="1858">
        <v>0</v>
      </c>
      <c r="I12" s="1066">
        <v>1.57</v>
      </c>
      <c r="J12" s="1811">
        <v>6696.9826156274676</v>
      </c>
      <c r="K12" s="910">
        <v>497</v>
      </c>
      <c r="M12" s="1767"/>
    </row>
    <row r="13" spans="1:13" ht="12.75" customHeight="1" x14ac:dyDescent="0.2">
      <c r="A13" s="3" t="s">
        <v>766</v>
      </c>
      <c r="B13" s="1729">
        <v>3463.7538527434999</v>
      </c>
      <c r="C13" s="1202">
        <f t="shared" si="0"/>
        <v>52335.419105327666</v>
      </c>
      <c r="D13" s="1455">
        <v>21893.439999999999</v>
      </c>
      <c r="E13" s="1973">
        <v>0</v>
      </c>
      <c r="F13" s="1066">
        <v>1167.9179999999999</v>
      </c>
      <c r="G13" s="1066">
        <v>0</v>
      </c>
      <c r="H13" s="1858">
        <v>0</v>
      </c>
      <c r="I13" s="1066">
        <v>392.56099999999998</v>
      </c>
      <c r="J13" s="1811">
        <v>28881.500105327665</v>
      </c>
      <c r="K13" s="910">
        <v>1397</v>
      </c>
      <c r="M13" s="1767"/>
    </row>
    <row r="14" spans="1:13" ht="12.75" customHeight="1" x14ac:dyDescent="0.2">
      <c r="A14" s="3" t="s">
        <v>767</v>
      </c>
      <c r="B14" s="1729">
        <v>1757.5718305006001</v>
      </c>
      <c r="C14" s="1202">
        <f t="shared" si="0"/>
        <v>17467.714225512784</v>
      </c>
      <c r="D14" s="1455">
        <v>8479.2819999999992</v>
      </c>
      <c r="E14" s="1973">
        <v>0</v>
      </c>
      <c r="F14" s="1066">
        <v>514.27499999999998</v>
      </c>
      <c r="G14" s="1066">
        <v>0</v>
      </c>
      <c r="H14" s="1858">
        <v>0</v>
      </c>
      <c r="I14" s="1066">
        <v>41.158000000000001</v>
      </c>
      <c r="J14" s="1811">
        <v>8432.9992255127872</v>
      </c>
      <c r="K14" s="910">
        <v>664</v>
      </c>
      <c r="M14" s="1767"/>
    </row>
    <row r="15" spans="1:13" ht="12.75" customHeight="1" x14ac:dyDescent="0.2">
      <c r="A15" s="3" t="s">
        <v>768</v>
      </c>
      <c r="B15" s="1729">
        <v>478.18091113989999</v>
      </c>
      <c r="C15" s="1202">
        <f t="shared" si="0"/>
        <v>5562.332769379369</v>
      </c>
      <c r="D15" s="1455">
        <v>2639.846</v>
      </c>
      <c r="E15" s="1973">
        <v>0</v>
      </c>
      <c r="F15" s="1066">
        <v>120.949</v>
      </c>
      <c r="G15" s="1066">
        <v>0</v>
      </c>
      <c r="H15" s="1858">
        <v>0</v>
      </c>
      <c r="I15" s="1066">
        <v>10</v>
      </c>
      <c r="J15" s="1811">
        <v>2791.5377693793689</v>
      </c>
      <c r="K15" s="910">
        <v>196</v>
      </c>
      <c r="M15" s="1767"/>
    </row>
    <row r="16" spans="1:13" ht="12.75" customHeight="1" x14ac:dyDescent="0.2">
      <c r="A16" s="3" t="s">
        <v>769</v>
      </c>
      <c r="B16" s="1729">
        <v>623.9281575573001</v>
      </c>
      <c r="C16" s="1202">
        <f t="shared" si="0"/>
        <v>7758.0435355397804</v>
      </c>
      <c r="D16" s="1455">
        <v>4108.67</v>
      </c>
      <c r="E16" s="1973">
        <v>0</v>
      </c>
      <c r="F16" s="1066">
        <v>65.974000000000004</v>
      </c>
      <c r="G16" s="1066">
        <v>0</v>
      </c>
      <c r="H16" s="1858">
        <v>0</v>
      </c>
      <c r="I16" s="1066">
        <v>2.2549999999999999</v>
      </c>
      <c r="J16" s="1811">
        <v>3581.1445355397805</v>
      </c>
      <c r="K16" s="910">
        <v>248</v>
      </c>
      <c r="M16" s="1767"/>
    </row>
    <row r="17" spans="1:13" ht="12.75" customHeight="1" x14ac:dyDescent="0.2">
      <c r="A17" s="3" t="s">
        <v>770</v>
      </c>
      <c r="B17" s="1729">
        <v>1575.3143927748001</v>
      </c>
      <c r="C17" s="1202">
        <f t="shared" si="0"/>
        <v>14304.819833146865</v>
      </c>
      <c r="D17" s="1455">
        <v>8163.5249999999996</v>
      </c>
      <c r="E17" s="1973">
        <v>0</v>
      </c>
      <c r="F17" s="1066">
        <v>346.738</v>
      </c>
      <c r="G17" s="1066">
        <v>0</v>
      </c>
      <c r="H17" s="1858">
        <v>0</v>
      </c>
      <c r="I17" s="1066">
        <v>38.456000000000003</v>
      </c>
      <c r="J17" s="1811">
        <v>5756.1008331468656</v>
      </c>
      <c r="K17" s="910">
        <v>563</v>
      </c>
      <c r="M17" s="1767"/>
    </row>
    <row r="18" spans="1:13" ht="12.75" customHeight="1" x14ac:dyDescent="0.2">
      <c r="A18" s="3" t="s">
        <v>771</v>
      </c>
      <c r="B18" s="1729">
        <v>6546.8298142379999</v>
      </c>
      <c r="C18" s="1202">
        <f t="shared" si="0"/>
        <v>38217.968146660984</v>
      </c>
      <c r="D18" s="1455">
        <v>17505.412</v>
      </c>
      <c r="E18" s="1973">
        <v>0</v>
      </c>
      <c r="F18" s="1066">
        <v>1782.6410000000001</v>
      </c>
      <c r="G18" s="1066">
        <v>0</v>
      </c>
      <c r="H18" s="1858">
        <v>0</v>
      </c>
      <c r="I18" s="1066">
        <v>154.01</v>
      </c>
      <c r="J18" s="1811">
        <v>18775.905146660985</v>
      </c>
      <c r="K18" s="910">
        <v>1727</v>
      </c>
      <c r="M18" s="1767"/>
    </row>
    <row r="19" spans="1:13" ht="12.75" customHeight="1" x14ac:dyDescent="0.2">
      <c r="A19" s="3" t="s">
        <v>53</v>
      </c>
      <c r="B19" s="1729">
        <v>828.30529615540001</v>
      </c>
      <c r="C19" s="1202">
        <f t="shared" si="0"/>
        <v>7460.4766415886725</v>
      </c>
      <c r="D19" s="1455">
        <v>4728.674</v>
      </c>
      <c r="E19" s="1973">
        <v>0</v>
      </c>
      <c r="F19" s="1066">
        <v>200.21799999999999</v>
      </c>
      <c r="G19" s="1066">
        <v>0</v>
      </c>
      <c r="H19" s="1858">
        <v>0</v>
      </c>
      <c r="I19" s="1066">
        <v>22.428000000000001</v>
      </c>
      <c r="J19" s="1811">
        <v>2509.1566415886728</v>
      </c>
      <c r="K19" s="910">
        <v>306</v>
      </c>
      <c r="M19" s="1767"/>
    </row>
    <row r="20" spans="1:13" ht="12.75" customHeight="1" x14ac:dyDescent="0.2">
      <c r="A20" s="3" t="s">
        <v>772</v>
      </c>
      <c r="B20" s="1729">
        <v>779.74187816619997</v>
      </c>
      <c r="C20" s="1202">
        <f t="shared" si="0"/>
        <v>9352.2030084571343</v>
      </c>
      <c r="D20" s="1455">
        <v>5693.2439999999997</v>
      </c>
      <c r="E20" s="1973">
        <v>0</v>
      </c>
      <c r="F20" s="1066">
        <v>250.923</v>
      </c>
      <c r="G20" s="1066">
        <v>0</v>
      </c>
      <c r="H20" s="1858">
        <v>0</v>
      </c>
      <c r="I20" s="1066">
        <v>36.476999999999997</v>
      </c>
      <c r="J20" s="1811">
        <v>3371.559008457134</v>
      </c>
      <c r="K20" s="910">
        <v>320</v>
      </c>
      <c r="M20" s="1767"/>
    </row>
    <row r="21" spans="1:13" ht="12.75" customHeight="1" x14ac:dyDescent="0.2">
      <c r="A21" s="3" t="s">
        <v>773</v>
      </c>
      <c r="B21" s="1729">
        <v>2170.3305763629</v>
      </c>
      <c r="C21" s="1202">
        <f t="shared" si="0"/>
        <v>22532.899749426331</v>
      </c>
      <c r="D21" s="1455">
        <v>12723.441000000001</v>
      </c>
      <c r="E21" s="1973">
        <v>0</v>
      </c>
      <c r="F21" s="1066">
        <v>1336.3040000000001</v>
      </c>
      <c r="G21" s="1066">
        <v>0</v>
      </c>
      <c r="H21" s="1858">
        <v>0</v>
      </c>
      <c r="I21" s="1066">
        <v>98.421000000000006</v>
      </c>
      <c r="J21" s="1811">
        <v>8374.733749426332</v>
      </c>
      <c r="K21" s="910">
        <v>754</v>
      </c>
      <c r="M21" s="1767"/>
    </row>
    <row r="22" spans="1:13" ht="12.75" customHeight="1" x14ac:dyDescent="0.2">
      <c r="A22" s="3" t="s">
        <v>774</v>
      </c>
      <c r="B22" s="1729">
        <v>5281.9347389750001</v>
      </c>
      <c r="C22" s="1202">
        <f t="shared" si="0"/>
        <v>51669.026091236577</v>
      </c>
      <c r="D22" s="1455">
        <v>18213.269</v>
      </c>
      <c r="E22" s="1973">
        <v>0</v>
      </c>
      <c r="F22" s="1066">
        <v>2500.047</v>
      </c>
      <c r="G22" s="1066">
        <v>0</v>
      </c>
      <c r="H22" s="1858">
        <v>0</v>
      </c>
      <c r="I22" s="1066">
        <v>375.34500000000003</v>
      </c>
      <c r="J22" s="1811">
        <v>30580.365091236577</v>
      </c>
      <c r="K22" s="910">
        <v>1802</v>
      </c>
      <c r="M22" s="1767"/>
    </row>
    <row r="23" spans="1:13" ht="12.75" customHeight="1" x14ac:dyDescent="0.2">
      <c r="A23" s="3" t="s">
        <v>775</v>
      </c>
      <c r="B23" s="1729">
        <v>296.96405937039998</v>
      </c>
      <c r="C23" s="1202">
        <f t="shared" si="0"/>
        <v>3673.2050090355742</v>
      </c>
      <c r="D23" s="1455">
        <v>1730.4849999999999</v>
      </c>
      <c r="E23" s="1973">
        <v>0</v>
      </c>
      <c r="F23" s="1066">
        <v>101.706</v>
      </c>
      <c r="G23" s="1066">
        <v>0</v>
      </c>
      <c r="H23" s="1858">
        <v>0</v>
      </c>
      <c r="I23" s="1066">
        <v>20.963000000000001</v>
      </c>
      <c r="J23" s="1811">
        <v>1820.0510090355745</v>
      </c>
      <c r="K23" s="910">
        <v>113</v>
      </c>
      <c r="M23" s="1767"/>
    </row>
    <row r="24" spans="1:13" ht="12.75" customHeight="1" x14ac:dyDescent="0.2">
      <c r="A24" s="3" t="s">
        <v>135</v>
      </c>
      <c r="B24" s="1729">
        <v>759.11207640229998</v>
      </c>
      <c r="C24" s="1202">
        <f t="shared" si="0"/>
        <v>6789.9768537260106</v>
      </c>
      <c r="D24" s="1455">
        <v>2538.42</v>
      </c>
      <c r="E24" s="1973">
        <v>0</v>
      </c>
      <c r="F24" s="1066">
        <v>114.017</v>
      </c>
      <c r="G24" s="1066">
        <v>0</v>
      </c>
      <c r="H24" s="1858">
        <v>0</v>
      </c>
      <c r="I24" s="1066">
        <v>13.071999999999999</v>
      </c>
      <c r="J24" s="1811">
        <v>4124.4678537260106</v>
      </c>
      <c r="K24" s="910">
        <v>229</v>
      </c>
      <c r="M24" s="1767"/>
    </row>
    <row r="25" spans="1:13" ht="12.75" customHeight="1" x14ac:dyDescent="0.2">
      <c r="A25" s="3" t="s">
        <v>776</v>
      </c>
      <c r="B25" s="1729">
        <v>1408.1133107575001</v>
      </c>
      <c r="C25" s="1202">
        <f t="shared" si="0"/>
        <v>20609.195828014621</v>
      </c>
      <c r="D25" s="1455">
        <v>9257.1569999999992</v>
      </c>
      <c r="E25" s="1973">
        <v>0</v>
      </c>
      <c r="F25" s="1066">
        <v>344.43</v>
      </c>
      <c r="G25" s="1066">
        <v>0</v>
      </c>
      <c r="H25" s="1858">
        <v>0</v>
      </c>
      <c r="I25" s="1066">
        <v>28.291</v>
      </c>
      <c r="J25" s="1811">
        <v>10979.31782801462</v>
      </c>
      <c r="K25" s="910">
        <v>649</v>
      </c>
      <c r="M25" s="1767"/>
    </row>
    <row r="26" spans="1:13" ht="12.75" customHeight="1" x14ac:dyDescent="0.2">
      <c r="A26" s="3" t="s">
        <v>777</v>
      </c>
      <c r="B26" s="1729">
        <v>887.9930319307</v>
      </c>
      <c r="C26" s="1202">
        <f t="shared" si="0"/>
        <v>10818.568762013881</v>
      </c>
      <c r="D26" s="1455">
        <v>5033.7759999999998</v>
      </c>
      <c r="E26" s="1973">
        <v>0</v>
      </c>
      <c r="F26" s="1066">
        <v>72.766999999999996</v>
      </c>
      <c r="G26" s="1066">
        <v>0</v>
      </c>
      <c r="H26" s="1858">
        <v>0</v>
      </c>
      <c r="I26" s="1066">
        <v>2.9430000000000001</v>
      </c>
      <c r="J26" s="1811">
        <v>5709.0827620138816</v>
      </c>
      <c r="K26" s="910">
        <v>422</v>
      </c>
      <c r="M26" s="1767"/>
    </row>
    <row r="27" spans="1:13" ht="12.75" customHeight="1" x14ac:dyDescent="0.2">
      <c r="A27" s="3" t="s">
        <v>562</v>
      </c>
      <c r="B27" s="1729">
        <v>11694.619820139</v>
      </c>
      <c r="C27" s="1202">
        <f t="shared" si="0"/>
        <v>103072.05816858499</v>
      </c>
      <c r="D27" s="1455">
        <v>62075.722000000002</v>
      </c>
      <c r="E27" s="1973">
        <v>0</v>
      </c>
      <c r="F27" s="1066">
        <v>10982.686</v>
      </c>
      <c r="G27" s="1066">
        <v>0</v>
      </c>
      <c r="H27" s="1858">
        <v>0</v>
      </c>
      <c r="I27" s="1066">
        <v>184.23400000000001</v>
      </c>
      <c r="J27" s="1811">
        <v>29829.416168585001</v>
      </c>
      <c r="K27" s="910">
        <v>2616</v>
      </c>
      <c r="M27" s="1767"/>
    </row>
    <row r="28" spans="1:13" ht="12.75" customHeight="1" x14ac:dyDescent="0.2">
      <c r="A28" s="3" t="s">
        <v>137</v>
      </c>
      <c r="B28" s="1729">
        <v>2635.8245022612</v>
      </c>
      <c r="C28" s="1202">
        <f t="shared" si="0"/>
        <v>27183.085823358339</v>
      </c>
      <c r="D28" s="1455">
        <v>11873.228999999999</v>
      </c>
      <c r="E28" s="1973">
        <v>0</v>
      </c>
      <c r="F28" s="1066">
        <v>582.13099999999997</v>
      </c>
      <c r="G28" s="1066">
        <v>0</v>
      </c>
      <c r="H28" s="1858">
        <v>0</v>
      </c>
      <c r="I28" s="1066">
        <v>113.178</v>
      </c>
      <c r="J28" s="1811">
        <v>14614.54782335834</v>
      </c>
      <c r="K28" s="910">
        <v>974</v>
      </c>
      <c r="M28" s="1767"/>
    </row>
    <row r="29" spans="1:13" ht="12.75" customHeight="1" x14ac:dyDescent="0.2">
      <c r="A29" s="3" t="s">
        <v>60</v>
      </c>
      <c r="B29" s="1729">
        <v>811.15727195880004</v>
      </c>
      <c r="C29" s="1202">
        <f t="shared" si="0"/>
        <v>9863.7615684397515</v>
      </c>
      <c r="D29" s="1455">
        <v>5182.9979999999996</v>
      </c>
      <c r="E29" s="1973">
        <v>0</v>
      </c>
      <c r="F29" s="1066">
        <v>126.005</v>
      </c>
      <c r="G29" s="1066">
        <v>0</v>
      </c>
      <c r="H29" s="1858">
        <v>0</v>
      </c>
      <c r="I29" s="1066">
        <v>30.013999999999999</v>
      </c>
      <c r="J29" s="1811">
        <v>4524.7445684397517</v>
      </c>
      <c r="K29" s="910">
        <v>300</v>
      </c>
      <c r="M29" s="1767"/>
    </row>
    <row r="30" spans="1:13" ht="12.75" customHeight="1" x14ac:dyDescent="0.2">
      <c r="A30" s="3" t="s">
        <v>563</v>
      </c>
      <c r="B30" s="1729">
        <v>582.21224090600003</v>
      </c>
      <c r="C30" s="1202">
        <f t="shared" si="0"/>
        <v>6368.826627413373</v>
      </c>
      <c r="D30" s="1455">
        <v>3827.096</v>
      </c>
      <c r="E30" s="1973">
        <v>0</v>
      </c>
      <c r="F30" s="1066">
        <v>191.45699999999999</v>
      </c>
      <c r="G30" s="1066">
        <v>0</v>
      </c>
      <c r="H30" s="1858">
        <v>0</v>
      </c>
      <c r="I30" s="1066">
        <v>10.167999999999999</v>
      </c>
      <c r="J30" s="1811">
        <v>2340.1056274133725</v>
      </c>
      <c r="K30" s="910">
        <v>198</v>
      </c>
      <c r="M30" s="1767"/>
    </row>
    <row r="31" spans="1:13" ht="12.75" customHeight="1" x14ac:dyDescent="0.2">
      <c r="A31" s="3" t="s">
        <v>142</v>
      </c>
      <c r="B31" s="1729">
        <v>656.04114628079992</v>
      </c>
      <c r="C31" s="1202">
        <f t="shared" si="0"/>
        <v>5762.3032425402725</v>
      </c>
      <c r="D31" s="1455">
        <v>3252.0430000000001</v>
      </c>
      <c r="E31" s="1973">
        <v>0</v>
      </c>
      <c r="F31" s="1066">
        <v>111.851</v>
      </c>
      <c r="G31" s="1066">
        <v>0</v>
      </c>
      <c r="H31" s="1858">
        <v>0</v>
      </c>
      <c r="I31" s="1066">
        <v>0</v>
      </c>
      <c r="J31" s="1811">
        <v>2398.4092425402719</v>
      </c>
      <c r="K31" s="910">
        <v>216</v>
      </c>
      <c r="M31" s="1767"/>
    </row>
    <row r="32" spans="1:13" ht="12.75" customHeight="1" x14ac:dyDescent="0.2">
      <c r="A32" s="3" t="s">
        <v>565</v>
      </c>
      <c r="B32" s="1729">
        <v>417.59361110140003</v>
      </c>
      <c r="C32" s="1202">
        <f t="shared" si="0"/>
        <v>4034.6118996781524</v>
      </c>
      <c r="D32" s="1455">
        <v>2586.6480000000001</v>
      </c>
      <c r="E32" s="1973">
        <v>0</v>
      </c>
      <c r="F32" s="1066">
        <v>88.165999999999997</v>
      </c>
      <c r="G32" s="1066">
        <v>0</v>
      </c>
      <c r="H32" s="1858">
        <v>0</v>
      </c>
      <c r="I32" s="1066">
        <v>1.452</v>
      </c>
      <c r="J32" s="1811">
        <v>1358.3458996781521</v>
      </c>
      <c r="K32" s="910">
        <v>133</v>
      </c>
      <c r="M32" s="1767"/>
    </row>
    <row r="33" spans="1:13" ht="12.75" customHeight="1" x14ac:dyDescent="0.2">
      <c r="A33" s="3" t="s">
        <v>613</v>
      </c>
      <c r="B33" s="1729">
        <v>6534.6253226304998</v>
      </c>
      <c r="C33" s="1202">
        <f t="shared" si="0"/>
        <v>56155.342352000946</v>
      </c>
      <c r="D33" s="1455">
        <v>31740.787</v>
      </c>
      <c r="E33" s="1973">
        <v>0</v>
      </c>
      <c r="F33" s="1066">
        <v>1801.893</v>
      </c>
      <c r="G33" s="1066">
        <v>0</v>
      </c>
      <c r="H33" s="1858">
        <v>0</v>
      </c>
      <c r="I33" s="1066">
        <v>240.79599999999999</v>
      </c>
      <c r="J33" s="1811">
        <v>22371.866352000943</v>
      </c>
      <c r="K33" s="910">
        <v>2142</v>
      </c>
      <c r="M33" s="1767"/>
    </row>
    <row r="34" spans="1:13" ht="12.75" customHeight="1" x14ac:dyDescent="0.2">
      <c r="A34" s="3" t="s">
        <v>778</v>
      </c>
      <c r="B34" s="1729">
        <v>788.720380836</v>
      </c>
      <c r="C34" s="1202">
        <f t="shared" si="0"/>
        <v>6766.2692858036589</v>
      </c>
      <c r="D34" s="1455">
        <v>3128.95</v>
      </c>
      <c r="E34" s="1973">
        <v>0</v>
      </c>
      <c r="F34" s="1066">
        <v>100.369</v>
      </c>
      <c r="G34" s="1066">
        <v>0</v>
      </c>
      <c r="H34" s="1858">
        <v>0</v>
      </c>
      <c r="I34" s="1066">
        <v>0</v>
      </c>
      <c r="J34" s="1811">
        <v>3536.9502858036594</v>
      </c>
      <c r="K34" s="910">
        <v>300</v>
      </c>
      <c r="M34" s="1767"/>
    </row>
    <row r="35" spans="1:13" ht="12.75" customHeight="1" x14ac:dyDescent="0.2">
      <c r="A35" s="3" t="s">
        <v>779</v>
      </c>
      <c r="B35" s="1729">
        <v>309.63727330029997</v>
      </c>
      <c r="C35" s="1202">
        <f t="shared" si="0"/>
        <v>2980.791494457254</v>
      </c>
      <c r="D35" s="1455">
        <v>1183.0730000000001</v>
      </c>
      <c r="E35" s="1973">
        <v>0</v>
      </c>
      <c r="F35" s="1066">
        <v>17.376000000000001</v>
      </c>
      <c r="G35" s="1066">
        <v>0</v>
      </c>
      <c r="H35" s="1858">
        <v>0</v>
      </c>
      <c r="I35" s="1066">
        <v>0</v>
      </c>
      <c r="J35" s="1811">
        <v>1780.3424944572537</v>
      </c>
      <c r="K35" s="910">
        <v>99</v>
      </c>
      <c r="M35" s="1767"/>
    </row>
    <row r="36" spans="1:13" ht="12.75" customHeight="1" x14ac:dyDescent="0.2">
      <c r="A36" s="3" t="s">
        <v>780</v>
      </c>
      <c r="B36" s="1729">
        <v>785.72292261910002</v>
      </c>
      <c r="C36" s="1202">
        <f t="shared" si="0"/>
        <v>10581.028289594804</v>
      </c>
      <c r="D36" s="1455">
        <v>5072.616</v>
      </c>
      <c r="E36" s="1973">
        <v>0</v>
      </c>
      <c r="F36" s="1066">
        <v>251.96100000000001</v>
      </c>
      <c r="G36" s="1066">
        <v>0</v>
      </c>
      <c r="H36" s="1858">
        <v>0</v>
      </c>
      <c r="I36" s="1066">
        <v>172.88399999999999</v>
      </c>
      <c r="J36" s="1811">
        <v>5083.5672895948037</v>
      </c>
      <c r="K36" s="910">
        <v>339</v>
      </c>
      <c r="M36" s="1767"/>
    </row>
    <row r="37" spans="1:13" ht="12.75" customHeight="1" x14ac:dyDescent="0.2">
      <c r="A37" s="3" t="s">
        <v>75</v>
      </c>
      <c r="B37" s="1729">
        <v>16132.792557915001</v>
      </c>
      <c r="C37" s="1202">
        <f t="shared" si="0"/>
        <v>189309.01040791892</v>
      </c>
      <c r="D37" s="1455">
        <v>64544.813999999998</v>
      </c>
      <c r="E37" s="1973">
        <v>3109.1388700000002</v>
      </c>
      <c r="F37" s="1066">
        <v>9212.2780000000002</v>
      </c>
      <c r="G37" s="1066">
        <v>0</v>
      </c>
      <c r="H37" s="1858">
        <v>1650.3598100000002</v>
      </c>
      <c r="I37" s="1066">
        <v>1118.412</v>
      </c>
      <c r="J37" s="1811">
        <v>109674.00772791893</v>
      </c>
      <c r="K37" s="910">
        <v>6033</v>
      </c>
      <c r="M37" s="1767"/>
    </row>
    <row r="38" spans="1:13" ht="12.75" customHeight="1" x14ac:dyDescent="0.2">
      <c r="A38" s="3" t="s">
        <v>781</v>
      </c>
      <c r="B38" s="1729">
        <v>839.82644515969992</v>
      </c>
      <c r="C38" s="1202">
        <f t="shared" si="0"/>
        <v>10020.494792064525</v>
      </c>
      <c r="D38" s="1455">
        <v>4257.2049999999999</v>
      </c>
      <c r="E38" s="1973">
        <v>0</v>
      </c>
      <c r="F38" s="1066">
        <v>122.977</v>
      </c>
      <c r="G38" s="1066">
        <v>0</v>
      </c>
      <c r="H38" s="1858">
        <v>0</v>
      </c>
      <c r="I38" s="1066">
        <v>5.37</v>
      </c>
      <c r="J38" s="1811">
        <v>5634.9427920645248</v>
      </c>
      <c r="K38" s="910">
        <v>365</v>
      </c>
      <c r="M38" s="1767"/>
    </row>
    <row r="39" spans="1:13" ht="12.75" customHeight="1" x14ac:dyDescent="0.2">
      <c r="A39" s="3" t="s">
        <v>453</v>
      </c>
      <c r="B39" s="1729">
        <v>1752.8176108383</v>
      </c>
      <c r="C39" s="1202">
        <f t="shared" si="0"/>
        <v>26316.577516497528</v>
      </c>
      <c r="D39" s="1455">
        <v>13647.612999999999</v>
      </c>
      <c r="E39" s="1973">
        <v>0</v>
      </c>
      <c r="F39" s="1066">
        <v>300.012</v>
      </c>
      <c r="G39" s="1066">
        <v>0</v>
      </c>
      <c r="H39" s="1858">
        <v>0</v>
      </c>
      <c r="I39" s="1066">
        <v>126.31100000000001</v>
      </c>
      <c r="J39" s="1811">
        <v>12242.64151649753</v>
      </c>
      <c r="K39" s="910">
        <v>762</v>
      </c>
      <c r="M39" s="1767"/>
    </row>
    <row r="40" spans="1:13" ht="12.75" customHeight="1" x14ac:dyDescent="0.2">
      <c r="A40" s="3" t="s">
        <v>76</v>
      </c>
      <c r="B40" s="1729">
        <v>3668.1731398945003</v>
      </c>
      <c r="C40" s="1202">
        <f t="shared" si="0"/>
        <v>30918.12006194477</v>
      </c>
      <c r="D40" s="1455">
        <v>14801.664000000001</v>
      </c>
      <c r="E40" s="1973">
        <v>0</v>
      </c>
      <c r="F40" s="1066">
        <v>1011.94</v>
      </c>
      <c r="G40" s="1066">
        <v>0</v>
      </c>
      <c r="H40" s="1858">
        <v>0</v>
      </c>
      <c r="I40" s="1066">
        <v>200.81399999999999</v>
      </c>
      <c r="J40" s="1811">
        <v>14903.70206194477</v>
      </c>
      <c r="K40" s="910">
        <v>1131</v>
      </c>
      <c r="M40" s="1767"/>
    </row>
    <row r="41" spans="1:13" ht="12.75" customHeight="1" x14ac:dyDescent="0.2">
      <c r="A41" s="3" t="s">
        <v>147</v>
      </c>
      <c r="B41" s="1729">
        <v>457.38186259299994</v>
      </c>
      <c r="C41" s="1202">
        <f t="shared" si="0"/>
        <v>5634.7757939419689</v>
      </c>
      <c r="D41" s="1455">
        <v>2559.4810000000002</v>
      </c>
      <c r="E41" s="1973">
        <v>0</v>
      </c>
      <c r="F41" s="1066">
        <v>86.325000000000003</v>
      </c>
      <c r="G41" s="1066">
        <v>0</v>
      </c>
      <c r="H41" s="1858">
        <v>0</v>
      </c>
      <c r="I41" s="1066">
        <v>16.224</v>
      </c>
      <c r="J41" s="1811">
        <v>2972.7457939419687</v>
      </c>
      <c r="K41" s="910">
        <v>171</v>
      </c>
      <c r="M41" s="1767"/>
    </row>
    <row r="42" spans="1:13" ht="12.75" customHeight="1" x14ac:dyDescent="0.2">
      <c r="A42" s="3" t="s">
        <v>571</v>
      </c>
      <c r="B42" s="1729">
        <v>496.82412473429997</v>
      </c>
      <c r="C42" s="1202">
        <f t="shared" si="0"/>
        <v>4213.2186411808188</v>
      </c>
      <c r="D42" s="1455">
        <v>1510.202</v>
      </c>
      <c r="E42" s="1973">
        <v>0</v>
      </c>
      <c r="F42" s="1066">
        <v>92.257000000000005</v>
      </c>
      <c r="G42" s="1066">
        <v>0</v>
      </c>
      <c r="H42" s="1858">
        <v>0</v>
      </c>
      <c r="I42" s="1066">
        <v>0.01</v>
      </c>
      <c r="J42" s="1811">
        <v>2610.7496411808188</v>
      </c>
      <c r="K42" s="910">
        <v>182</v>
      </c>
      <c r="M42" s="1767"/>
    </row>
    <row r="43" spans="1:13" ht="12.75" customHeight="1" x14ac:dyDescent="0.2">
      <c r="A43" s="3" t="s">
        <v>782</v>
      </c>
      <c r="B43" s="1729">
        <v>964.84471204160002</v>
      </c>
      <c r="C43" s="1202">
        <f t="shared" si="0"/>
        <v>15688.57769249609</v>
      </c>
      <c r="D43" s="1455">
        <v>5918.5290000000005</v>
      </c>
      <c r="E43" s="1973">
        <v>0</v>
      </c>
      <c r="F43" s="1066">
        <v>259.97699999999998</v>
      </c>
      <c r="G43" s="1066">
        <v>0</v>
      </c>
      <c r="H43" s="1858">
        <v>0</v>
      </c>
      <c r="I43" s="1066">
        <v>29.577000000000002</v>
      </c>
      <c r="J43" s="1811">
        <v>9480.4946924960896</v>
      </c>
      <c r="K43" s="910">
        <v>500</v>
      </c>
      <c r="M43" s="1767"/>
    </row>
    <row r="44" spans="1:13" ht="12.75" customHeight="1" x14ac:dyDescent="0.2">
      <c r="A44" s="3" t="s">
        <v>149</v>
      </c>
      <c r="B44" s="1729">
        <v>1608.9654586356</v>
      </c>
      <c r="C44" s="1202">
        <f t="shared" si="0"/>
        <v>14492.656489116731</v>
      </c>
      <c r="D44" s="1455">
        <v>7111.1809999999996</v>
      </c>
      <c r="E44" s="1973">
        <v>0</v>
      </c>
      <c r="F44" s="1066">
        <v>433.036</v>
      </c>
      <c r="G44" s="1066">
        <v>0</v>
      </c>
      <c r="H44" s="1858">
        <v>0</v>
      </c>
      <c r="I44" s="1066">
        <v>78.415000000000006</v>
      </c>
      <c r="J44" s="1811">
        <v>6870.0244891167313</v>
      </c>
      <c r="K44" s="910">
        <v>476</v>
      </c>
      <c r="M44" s="1767"/>
    </row>
    <row r="45" spans="1:13" ht="12.75" customHeight="1" x14ac:dyDescent="0.2">
      <c r="A45" s="3" t="s">
        <v>783</v>
      </c>
      <c r="B45" s="1729">
        <v>1960.9425419214997</v>
      </c>
      <c r="C45" s="1202">
        <f t="shared" si="0"/>
        <v>24781.245771428963</v>
      </c>
      <c r="D45" s="1455">
        <v>12037.377</v>
      </c>
      <c r="E45" s="1973">
        <v>0</v>
      </c>
      <c r="F45" s="1066">
        <v>652.06600000000003</v>
      </c>
      <c r="G45" s="1066">
        <v>0</v>
      </c>
      <c r="H45" s="1858">
        <v>0</v>
      </c>
      <c r="I45" s="1066">
        <v>87.79</v>
      </c>
      <c r="J45" s="1811">
        <v>12004.012771428961</v>
      </c>
      <c r="K45" s="910">
        <v>946</v>
      </c>
      <c r="M45" s="1767"/>
    </row>
    <row r="46" spans="1:13" ht="12.75" customHeight="1" x14ac:dyDescent="0.2">
      <c r="A46" s="3" t="s">
        <v>784</v>
      </c>
      <c r="B46" s="1729">
        <v>1729.2455743851997</v>
      </c>
      <c r="C46" s="1202">
        <f t="shared" si="0"/>
        <v>19026.13526605086</v>
      </c>
      <c r="D46" s="1455">
        <v>11453.411</v>
      </c>
      <c r="E46" s="1973">
        <v>0</v>
      </c>
      <c r="F46" s="1066">
        <v>343.28</v>
      </c>
      <c r="G46" s="1066">
        <v>0</v>
      </c>
      <c r="H46" s="1858">
        <v>0</v>
      </c>
      <c r="I46" s="1066">
        <v>17.468</v>
      </c>
      <c r="J46" s="1811">
        <v>7211.9762660508586</v>
      </c>
      <c r="K46" s="910">
        <v>648</v>
      </c>
      <c r="M46" s="1767"/>
    </row>
    <row r="47" spans="1:13" ht="12.75" customHeight="1" x14ac:dyDescent="0.2">
      <c r="A47" s="3" t="s">
        <v>785</v>
      </c>
      <c r="B47" s="1729">
        <v>682.79662294039997</v>
      </c>
      <c r="C47" s="1202">
        <f t="shared" si="0"/>
        <v>5113.6589597081511</v>
      </c>
      <c r="D47" s="1455">
        <v>2825.636</v>
      </c>
      <c r="E47" s="1973">
        <v>0</v>
      </c>
      <c r="F47" s="1066">
        <v>176.44399999999999</v>
      </c>
      <c r="G47" s="1066">
        <v>0</v>
      </c>
      <c r="H47" s="1858">
        <v>0</v>
      </c>
      <c r="I47" s="1066">
        <v>4.6210000000000004</v>
      </c>
      <c r="J47" s="1811">
        <v>2106.9579597081506</v>
      </c>
      <c r="K47" s="910">
        <v>231</v>
      </c>
      <c r="M47" s="1767"/>
    </row>
    <row r="48" spans="1:13" ht="12.75" customHeight="1" x14ac:dyDescent="0.2">
      <c r="A48" s="3" t="s">
        <v>786</v>
      </c>
      <c r="B48" s="1729">
        <v>2517.6338219470999</v>
      </c>
      <c r="C48" s="1202">
        <f t="shared" si="0"/>
        <v>36728.472777063391</v>
      </c>
      <c r="D48" s="1455">
        <v>15987.987999999999</v>
      </c>
      <c r="E48" s="1973">
        <v>0</v>
      </c>
      <c r="F48" s="1066">
        <v>667.20699999999999</v>
      </c>
      <c r="G48" s="1066">
        <v>0</v>
      </c>
      <c r="H48" s="1858">
        <v>0</v>
      </c>
      <c r="I48" s="1066">
        <v>338.53500000000003</v>
      </c>
      <c r="J48" s="1811">
        <v>19734.742777063388</v>
      </c>
      <c r="K48" s="910">
        <v>1027</v>
      </c>
      <c r="M48" s="1767"/>
    </row>
    <row r="49" spans="1:13" ht="12.75" customHeight="1" x14ac:dyDescent="0.2">
      <c r="A49" s="3" t="s">
        <v>463</v>
      </c>
      <c r="B49" s="1729">
        <v>543.4438529370999</v>
      </c>
      <c r="C49" s="1202">
        <f t="shared" si="0"/>
        <v>4385.6942847187183</v>
      </c>
      <c r="D49" s="1455">
        <v>2336.9580000000001</v>
      </c>
      <c r="E49" s="1973">
        <v>0</v>
      </c>
      <c r="F49" s="1066">
        <v>98.37</v>
      </c>
      <c r="G49" s="1066">
        <v>0</v>
      </c>
      <c r="H49" s="1858">
        <v>0</v>
      </c>
      <c r="I49" s="1066">
        <v>0.42899999999999999</v>
      </c>
      <c r="J49" s="1811">
        <v>1949.9372847187178</v>
      </c>
      <c r="K49" s="910">
        <v>168</v>
      </c>
      <c r="M49" s="1767"/>
    </row>
    <row r="50" spans="1:13" ht="12.75" customHeight="1" x14ac:dyDescent="0.2">
      <c r="A50" s="3" t="s">
        <v>573</v>
      </c>
      <c r="B50" s="1729">
        <v>15757.555431956</v>
      </c>
      <c r="C50" s="1202">
        <f t="shared" si="0"/>
        <v>233486.67740169898</v>
      </c>
      <c r="D50" s="1455">
        <v>161896.15700000001</v>
      </c>
      <c r="E50" s="1973">
        <v>0</v>
      </c>
      <c r="F50" s="1066">
        <v>19195.871999999999</v>
      </c>
      <c r="G50" s="1066">
        <v>0</v>
      </c>
      <c r="H50" s="1858">
        <v>0</v>
      </c>
      <c r="I50" s="1066">
        <v>1003.913</v>
      </c>
      <c r="J50" s="1811">
        <v>51390.735401698963</v>
      </c>
      <c r="K50" s="910">
        <v>5858</v>
      </c>
      <c r="M50" s="1767"/>
    </row>
    <row r="51" spans="1:13" ht="12.75" customHeight="1" x14ac:dyDescent="0.2">
      <c r="A51" s="3" t="s">
        <v>787</v>
      </c>
      <c r="B51" s="1729">
        <v>1446.2351750275</v>
      </c>
      <c r="C51" s="1202">
        <f t="shared" si="0"/>
        <v>20825.95903560986</v>
      </c>
      <c r="D51" s="1455">
        <v>13795.120999999999</v>
      </c>
      <c r="E51" s="1973">
        <v>0</v>
      </c>
      <c r="F51" s="1066">
        <v>349.24200000000002</v>
      </c>
      <c r="G51" s="1066">
        <v>0</v>
      </c>
      <c r="H51" s="1858">
        <v>0</v>
      </c>
      <c r="I51" s="1066">
        <v>121.95099999999999</v>
      </c>
      <c r="J51" s="1811">
        <v>6559.6450356098603</v>
      </c>
      <c r="K51" s="910">
        <v>578</v>
      </c>
      <c r="M51" s="1767"/>
    </row>
    <row r="52" spans="1:13" ht="12.75" customHeight="1" x14ac:dyDescent="0.2">
      <c r="A52" s="3" t="s">
        <v>619</v>
      </c>
      <c r="B52" s="1729">
        <v>1181.5319117808999</v>
      </c>
      <c r="C52" s="1202">
        <f t="shared" si="0"/>
        <v>10524.892961058369</v>
      </c>
      <c r="D52" s="1455">
        <v>5100.299</v>
      </c>
      <c r="E52" s="1973">
        <v>0</v>
      </c>
      <c r="F52" s="1066">
        <v>266.36799999999999</v>
      </c>
      <c r="G52" s="1066">
        <v>0</v>
      </c>
      <c r="H52" s="1858">
        <v>0</v>
      </c>
      <c r="I52" s="1066">
        <v>24.337</v>
      </c>
      <c r="J52" s="1811">
        <v>5133.8889610583674</v>
      </c>
      <c r="K52" s="910">
        <v>431</v>
      </c>
      <c r="M52" s="1767"/>
    </row>
    <row r="53" spans="1:13" ht="12.75" customHeight="1" x14ac:dyDescent="0.2">
      <c r="A53" s="3" t="s">
        <v>466</v>
      </c>
      <c r="B53" s="1729">
        <v>1064.4579349265</v>
      </c>
      <c r="C53" s="1202">
        <f t="shared" si="0"/>
        <v>9935.1686230812811</v>
      </c>
      <c r="D53" s="1455">
        <v>5868.308</v>
      </c>
      <c r="E53" s="1973">
        <v>0</v>
      </c>
      <c r="F53" s="1066">
        <v>186.82499999999999</v>
      </c>
      <c r="G53" s="1066">
        <v>0</v>
      </c>
      <c r="H53" s="1858">
        <v>0</v>
      </c>
      <c r="I53" s="1066">
        <v>11.48</v>
      </c>
      <c r="J53" s="1811">
        <v>3868.5556230812826</v>
      </c>
      <c r="K53" s="910">
        <v>371</v>
      </c>
      <c r="M53" s="1767"/>
    </row>
    <row r="54" spans="1:13" ht="12.75" customHeight="1" x14ac:dyDescent="0.2">
      <c r="A54" s="3" t="s">
        <v>574</v>
      </c>
      <c r="B54" s="1729">
        <v>2839.6732743494995</v>
      </c>
      <c r="C54" s="1202">
        <f t="shared" si="0"/>
        <v>22471.132999871079</v>
      </c>
      <c r="D54" s="1455">
        <v>11433.700999999999</v>
      </c>
      <c r="E54" s="1973">
        <v>0</v>
      </c>
      <c r="F54" s="1066">
        <v>480.94299999999998</v>
      </c>
      <c r="G54" s="1066">
        <v>0</v>
      </c>
      <c r="H54" s="1858">
        <v>0</v>
      </c>
      <c r="I54" s="1066">
        <v>77.296000000000006</v>
      </c>
      <c r="J54" s="1811">
        <v>10479.192999871078</v>
      </c>
      <c r="K54" s="910">
        <v>958</v>
      </c>
      <c r="M54" s="1767"/>
    </row>
    <row r="55" spans="1:13" ht="12.75" customHeight="1" x14ac:dyDescent="0.2">
      <c r="A55" s="3" t="s">
        <v>80</v>
      </c>
      <c r="B55" s="1729">
        <v>1024.8142955511</v>
      </c>
      <c r="C55" s="1202">
        <f t="shared" si="0"/>
        <v>9286.5577290708388</v>
      </c>
      <c r="D55" s="1455">
        <v>4322.0169999999998</v>
      </c>
      <c r="E55" s="1973">
        <v>0</v>
      </c>
      <c r="F55" s="1066">
        <v>288.52100000000002</v>
      </c>
      <c r="G55" s="1066">
        <v>0</v>
      </c>
      <c r="H55" s="1858">
        <v>0</v>
      </c>
      <c r="I55" s="1066">
        <v>3.1259999999999999</v>
      </c>
      <c r="J55" s="1811">
        <v>4672.89372907084</v>
      </c>
      <c r="K55" s="910">
        <v>311</v>
      </c>
      <c r="M55" s="1767"/>
    </row>
    <row r="56" spans="1:13" ht="12.75" customHeight="1" x14ac:dyDescent="0.2">
      <c r="A56" s="3" t="s">
        <v>788</v>
      </c>
      <c r="B56" s="1729">
        <v>376.20626692389999</v>
      </c>
      <c r="C56" s="1202">
        <f t="shared" si="0"/>
        <v>2446.9287274988901</v>
      </c>
      <c r="D56" s="1455">
        <v>1247.412</v>
      </c>
      <c r="E56" s="1973">
        <v>0</v>
      </c>
      <c r="F56" s="1066">
        <v>9.1750000000000007</v>
      </c>
      <c r="G56" s="1066">
        <v>0</v>
      </c>
      <c r="H56" s="1858">
        <v>0</v>
      </c>
      <c r="I56" s="1066">
        <v>0</v>
      </c>
      <c r="J56" s="1811">
        <v>1190.3417274988899</v>
      </c>
      <c r="K56" s="910">
        <v>111</v>
      </c>
      <c r="M56" s="1767"/>
    </row>
    <row r="57" spans="1:13" ht="12.75" customHeight="1" x14ac:dyDescent="0.2">
      <c r="A57" s="3" t="s">
        <v>789</v>
      </c>
      <c r="B57" s="1729">
        <v>2747.4665058639998</v>
      </c>
      <c r="C57" s="1202">
        <f t="shared" si="0"/>
        <v>30629.634955165715</v>
      </c>
      <c r="D57" s="1455">
        <v>19012.516</v>
      </c>
      <c r="E57" s="1973">
        <v>0</v>
      </c>
      <c r="F57" s="1066">
        <v>895.41300000000001</v>
      </c>
      <c r="G57" s="1066">
        <v>0</v>
      </c>
      <c r="H57" s="1858">
        <v>0</v>
      </c>
      <c r="I57" s="1066">
        <v>170.756</v>
      </c>
      <c r="J57" s="1811">
        <v>10550.949955165714</v>
      </c>
      <c r="K57" s="910">
        <v>1021</v>
      </c>
      <c r="M57" s="1767"/>
    </row>
    <row r="58" spans="1:13" ht="12.75" customHeight="1" x14ac:dyDescent="0.2">
      <c r="A58" s="3" t="s">
        <v>82</v>
      </c>
      <c r="B58" s="1729">
        <v>687.57456406000006</v>
      </c>
      <c r="C58" s="1202">
        <f t="shared" si="0"/>
        <v>7080.3046004040252</v>
      </c>
      <c r="D58" s="1455">
        <v>3766.2429999999999</v>
      </c>
      <c r="E58" s="1973">
        <v>0</v>
      </c>
      <c r="F58" s="1066">
        <v>195.108</v>
      </c>
      <c r="G58" s="1066">
        <v>0</v>
      </c>
      <c r="H58" s="1858">
        <v>0</v>
      </c>
      <c r="I58" s="1066">
        <v>0</v>
      </c>
      <c r="J58" s="1811">
        <v>3118.9536004040251</v>
      </c>
      <c r="K58" s="910">
        <v>233</v>
      </c>
      <c r="M58" s="1767"/>
    </row>
    <row r="59" spans="1:13" ht="12.75" customHeight="1" x14ac:dyDescent="0.2">
      <c r="A59" s="3" t="s">
        <v>83</v>
      </c>
      <c r="B59" s="1729">
        <v>48126.313532740001</v>
      </c>
      <c r="C59" s="1202">
        <f t="shared" si="0"/>
        <v>472063.10515339929</v>
      </c>
      <c r="D59" s="1455">
        <v>176128.33199999999</v>
      </c>
      <c r="E59" s="1973">
        <v>9843.0835000000006</v>
      </c>
      <c r="F59" s="1066">
        <v>21286.394</v>
      </c>
      <c r="G59" s="1066">
        <v>0</v>
      </c>
      <c r="H59" s="1858">
        <v>50503.04363</v>
      </c>
      <c r="I59" s="1066">
        <v>3495.6750000000002</v>
      </c>
      <c r="J59" s="1811">
        <v>210806.57702339927</v>
      </c>
      <c r="K59" s="910">
        <v>15006</v>
      </c>
      <c r="M59" s="1767"/>
    </row>
    <row r="60" spans="1:13" ht="12.75" customHeight="1" x14ac:dyDescent="0.2">
      <c r="A60" s="3" t="s">
        <v>790</v>
      </c>
      <c r="B60" s="1729">
        <v>3324.7323111696001</v>
      </c>
      <c r="C60" s="1202">
        <f t="shared" si="0"/>
        <v>34263.954034044487</v>
      </c>
      <c r="D60" s="1455">
        <v>13709.742</v>
      </c>
      <c r="E60" s="1973">
        <v>704.92750999999998</v>
      </c>
      <c r="F60" s="1066">
        <v>949.13</v>
      </c>
      <c r="G60" s="1066">
        <v>0</v>
      </c>
      <c r="H60" s="1858">
        <v>1149.29018</v>
      </c>
      <c r="I60" s="1066">
        <v>171.733</v>
      </c>
      <c r="J60" s="1811">
        <v>17579.131344044486</v>
      </c>
      <c r="K60" s="910">
        <v>1146</v>
      </c>
      <c r="M60" s="1767"/>
    </row>
    <row r="61" spans="1:13" ht="12.75" customHeight="1" x14ac:dyDescent="0.2">
      <c r="A61" s="3" t="s">
        <v>155</v>
      </c>
      <c r="B61" s="1729">
        <v>1354.3672661686999</v>
      </c>
      <c r="C61" s="1202">
        <f t="shared" si="0"/>
        <v>22214.917530174782</v>
      </c>
      <c r="D61" s="1455">
        <v>11125.393</v>
      </c>
      <c r="E61" s="1973">
        <v>0</v>
      </c>
      <c r="F61" s="1066">
        <v>276.79899999999998</v>
      </c>
      <c r="G61" s="1066">
        <v>0</v>
      </c>
      <c r="H61" s="1858">
        <v>0</v>
      </c>
      <c r="I61" s="1066">
        <v>40.25</v>
      </c>
      <c r="J61" s="1811">
        <v>10772.475530174783</v>
      </c>
      <c r="K61" s="910">
        <v>598</v>
      </c>
      <c r="M61" s="1767"/>
    </row>
    <row r="62" spans="1:13" ht="12.75" customHeight="1" x14ac:dyDescent="0.2">
      <c r="A62" s="3" t="s">
        <v>791</v>
      </c>
      <c r="B62" s="1729">
        <v>10094.1331600746</v>
      </c>
      <c r="C62" s="1202">
        <f t="shared" si="0"/>
        <v>84104.403910570923</v>
      </c>
      <c r="D62" s="1455">
        <v>30293.57</v>
      </c>
      <c r="E62" s="1973">
        <v>0</v>
      </c>
      <c r="F62" s="1066">
        <v>3592.1089999999999</v>
      </c>
      <c r="G62" s="1066">
        <v>0</v>
      </c>
      <c r="H62" s="1858">
        <v>0</v>
      </c>
      <c r="I62" s="1066">
        <v>560.34199999999998</v>
      </c>
      <c r="J62" s="1811">
        <v>49658.382910570923</v>
      </c>
      <c r="K62" s="910">
        <v>3088</v>
      </c>
      <c r="M62" s="1767"/>
    </row>
    <row r="63" spans="1:13" ht="12.75" customHeight="1" x14ac:dyDescent="0.2">
      <c r="A63" s="3" t="s">
        <v>792</v>
      </c>
      <c r="B63" s="1729">
        <v>608.05036335860007</v>
      </c>
      <c r="C63" s="1202">
        <f t="shared" si="0"/>
        <v>8174.70266502099</v>
      </c>
      <c r="D63" s="1455">
        <v>4107.5770000000002</v>
      </c>
      <c r="E63" s="1973">
        <v>0</v>
      </c>
      <c r="F63" s="1066">
        <v>216.893</v>
      </c>
      <c r="G63" s="1066">
        <v>0</v>
      </c>
      <c r="H63" s="1858">
        <v>0</v>
      </c>
      <c r="I63" s="1066">
        <v>2</v>
      </c>
      <c r="J63" s="1811">
        <v>3848.2326650209902</v>
      </c>
      <c r="K63" s="910">
        <v>277</v>
      </c>
      <c r="M63" s="1767"/>
    </row>
    <row r="64" spans="1:13" ht="12.75" customHeight="1" x14ac:dyDescent="0.2">
      <c r="A64" s="3" t="s">
        <v>581</v>
      </c>
      <c r="B64" s="1729">
        <v>1624.6743673094002</v>
      </c>
      <c r="C64" s="1202">
        <f t="shared" si="0"/>
        <v>14972.820615094017</v>
      </c>
      <c r="D64" s="1455">
        <v>7675.9830000000002</v>
      </c>
      <c r="E64" s="1973">
        <v>0</v>
      </c>
      <c r="F64" s="1066">
        <v>495.75700000000001</v>
      </c>
      <c r="G64" s="1066">
        <v>0</v>
      </c>
      <c r="H64" s="1858">
        <v>0</v>
      </c>
      <c r="I64" s="1066">
        <v>4.7009999999999996</v>
      </c>
      <c r="J64" s="1811">
        <v>6796.379615094017</v>
      </c>
      <c r="K64" s="910">
        <v>571</v>
      </c>
      <c r="M64" s="1767"/>
    </row>
    <row r="65" spans="1:13" ht="12.75" customHeight="1" x14ac:dyDescent="0.2">
      <c r="A65" s="3" t="s">
        <v>793</v>
      </c>
      <c r="B65" s="1729">
        <v>980.0716245279001</v>
      </c>
      <c r="C65" s="1202">
        <f t="shared" si="0"/>
        <v>9455.1267040687089</v>
      </c>
      <c r="D65" s="1455">
        <v>5798.3329999999996</v>
      </c>
      <c r="E65" s="1973">
        <v>0</v>
      </c>
      <c r="F65" s="1066">
        <v>365.03399999999999</v>
      </c>
      <c r="G65" s="1066">
        <v>0</v>
      </c>
      <c r="H65" s="1858">
        <v>0</v>
      </c>
      <c r="I65" s="1066">
        <v>20.972000000000001</v>
      </c>
      <c r="J65" s="1811">
        <v>3270.7877040687099</v>
      </c>
      <c r="K65" s="910">
        <v>360</v>
      </c>
      <c r="M65" s="1767"/>
    </row>
    <row r="66" spans="1:13" ht="12.75" customHeight="1" x14ac:dyDescent="0.2">
      <c r="A66" s="3" t="s">
        <v>794</v>
      </c>
      <c r="B66" s="1729">
        <v>3430.2314072847998</v>
      </c>
      <c r="C66" s="1202">
        <f t="shared" si="0"/>
        <v>41473.117171712765</v>
      </c>
      <c r="D66" s="1455">
        <v>19870.397000000001</v>
      </c>
      <c r="E66" s="1973">
        <v>0</v>
      </c>
      <c r="F66" s="1066">
        <v>1067.213</v>
      </c>
      <c r="G66" s="1066">
        <v>0</v>
      </c>
      <c r="H66" s="1858">
        <v>0</v>
      </c>
      <c r="I66" s="1066">
        <v>52.744999999999997</v>
      </c>
      <c r="J66" s="1811">
        <v>20482.762171712766</v>
      </c>
      <c r="K66" s="910">
        <v>1476</v>
      </c>
      <c r="M66" s="1767"/>
    </row>
    <row r="67" spans="1:13" ht="12.75" customHeight="1" x14ac:dyDescent="0.2">
      <c r="A67" s="3" t="s">
        <v>86</v>
      </c>
      <c r="B67" s="1729">
        <v>839.22149758169985</v>
      </c>
      <c r="C67" s="1202">
        <f t="shared" si="0"/>
        <v>16434.139223458398</v>
      </c>
      <c r="D67" s="1455">
        <v>6682.0590000000002</v>
      </c>
      <c r="E67" s="1973">
        <v>0</v>
      </c>
      <c r="F67" s="1066">
        <v>374.16199999999998</v>
      </c>
      <c r="G67" s="1066">
        <v>0</v>
      </c>
      <c r="H67" s="1858">
        <v>0</v>
      </c>
      <c r="I67" s="1066">
        <v>45.39</v>
      </c>
      <c r="J67" s="1811">
        <v>9332.5282234583974</v>
      </c>
      <c r="K67" s="910">
        <v>411</v>
      </c>
      <c r="M67" s="1767"/>
    </row>
    <row r="68" spans="1:13" ht="12.75" customHeight="1" x14ac:dyDescent="0.2">
      <c r="A68" s="3" t="s">
        <v>87</v>
      </c>
      <c r="B68" s="1729">
        <v>344.75834969070002</v>
      </c>
      <c r="C68" s="1202">
        <f t="shared" si="0"/>
        <v>4826.4407966651097</v>
      </c>
      <c r="D68" s="1455">
        <v>2373.8249999999998</v>
      </c>
      <c r="E68" s="1973">
        <v>0</v>
      </c>
      <c r="F68" s="1066">
        <v>48.796999999999997</v>
      </c>
      <c r="G68" s="1066">
        <v>0</v>
      </c>
      <c r="H68" s="1858">
        <v>0</v>
      </c>
      <c r="I68" s="1066">
        <v>10</v>
      </c>
      <c r="J68" s="1811">
        <v>2393.8187966651099</v>
      </c>
      <c r="K68" s="910">
        <v>178</v>
      </c>
      <c r="M68" s="1767"/>
    </row>
    <row r="69" spans="1:13" ht="12.75" customHeight="1" x14ac:dyDescent="0.2">
      <c r="A69" s="3" t="s">
        <v>795</v>
      </c>
      <c r="B69" s="1729">
        <v>422.23550929450005</v>
      </c>
      <c r="C69" s="1202">
        <f t="shared" ref="C69:C123" si="1">SUM(D69:J69)</f>
        <v>4653.7740823841596</v>
      </c>
      <c r="D69" s="1455">
        <v>2444.4870000000001</v>
      </c>
      <c r="E69" s="1973">
        <v>0</v>
      </c>
      <c r="F69" s="1066">
        <v>57.139000000000003</v>
      </c>
      <c r="G69" s="1066">
        <v>0</v>
      </c>
      <c r="H69" s="1858">
        <v>0</v>
      </c>
      <c r="I69" s="1066">
        <v>9.9819999999999993</v>
      </c>
      <c r="J69" s="1811">
        <v>2142.1660823841594</v>
      </c>
      <c r="K69" s="910">
        <v>184</v>
      </c>
      <c r="M69" s="1767"/>
    </row>
    <row r="70" spans="1:13" ht="12.75" customHeight="1" x14ac:dyDescent="0.2">
      <c r="A70" s="3" t="s">
        <v>796</v>
      </c>
      <c r="B70" s="1729">
        <v>936.3610813053001</v>
      </c>
      <c r="C70" s="1202">
        <f t="shared" si="1"/>
        <v>13805.760078517951</v>
      </c>
      <c r="D70" s="1455">
        <v>8663.4740000000002</v>
      </c>
      <c r="E70" s="1973">
        <v>0</v>
      </c>
      <c r="F70" s="1066">
        <v>185.87</v>
      </c>
      <c r="G70" s="1066">
        <v>0</v>
      </c>
      <c r="H70" s="1858">
        <v>0</v>
      </c>
      <c r="I70" s="1066">
        <v>36.073999999999998</v>
      </c>
      <c r="J70" s="1811">
        <v>4920.3420785179496</v>
      </c>
      <c r="K70" s="910">
        <v>405</v>
      </c>
      <c r="M70" s="1767"/>
    </row>
    <row r="71" spans="1:13" ht="12.75" customHeight="1" x14ac:dyDescent="0.2">
      <c r="A71" s="3" t="s">
        <v>545</v>
      </c>
      <c r="B71" s="1729">
        <v>888.77113568210007</v>
      </c>
      <c r="C71" s="1202">
        <f t="shared" si="1"/>
        <v>8480.951002201813</v>
      </c>
      <c r="D71" s="1455">
        <v>3642.6550000000002</v>
      </c>
      <c r="E71" s="1973">
        <v>0</v>
      </c>
      <c r="F71" s="1066">
        <v>135.744</v>
      </c>
      <c r="G71" s="1066">
        <v>0</v>
      </c>
      <c r="H71" s="1858">
        <v>0</v>
      </c>
      <c r="I71" s="1066">
        <v>34.155000000000001</v>
      </c>
      <c r="J71" s="1811">
        <v>4668.3970022018129</v>
      </c>
      <c r="K71" s="910">
        <v>298</v>
      </c>
      <c r="M71" s="1767"/>
    </row>
    <row r="72" spans="1:13" ht="12.75" customHeight="1" x14ac:dyDescent="0.2">
      <c r="A72" s="3" t="s">
        <v>157</v>
      </c>
      <c r="B72" s="1729">
        <v>1374.5778143994999</v>
      </c>
      <c r="C72" s="1202">
        <f t="shared" si="1"/>
        <v>18734.796692985488</v>
      </c>
      <c r="D72" s="1455">
        <v>8892.52</v>
      </c>
      <c r="E72" s="1973">
        <v>0</v>
      </c>
      <c r="F72" s="1066">
        <v>422.69900000000001</v>
      </c>
      <c r="G72" s="1066">
        <v>0</v>
      </c>
      <c r="H72" s="1858">
        <v>0</v>
      </c>
      <c r="I72" s="1066">
        <v>18.655999999999999</v>
      </c>
      <c r="J72" s="1811">
        <v>9400.9216929854865</v>
      </c>
      <c r="K72" s="910">
        <v>671</v>
      </c>
      <c r="M72" s="1767"/>
    </row>
    <row r="73" spans="1:13" ht="12.75" customHeight="1" x14ac:dyDescent="0.2">
      <c r="A73" s="3" t="s">
        <v>583</v>
      </c>
      <c r="B73" s="1729">
        <v>539.58130741230002</v>
      </c>
      <c r="C73" s="1202">
        <f t="shared" si="1"/>
        <v>5984.913799748475</v>
      </c>
      <c r="D73" s="1455">
        <v>3340.933</v>
      </c>
      <c r="E73" s="1973">
        <v>0</v>
      </c>
      <c r="F73" s="1066">
        <v>65.933999999999997</v>
      </c>
      <c r="G73" s="1066">
        <v>0</v>
      </c>
      <c r="H73" s="1858">
        <v>0</v>
      </c>
      <c r="I73" s="1066">
        <v>27.132999999999999</v>
      </c>
      <c r="J73" s="1811">
        <v>2550.913799748475</v>
      </c>
      <c r="K73" s="910">
        <v>246</v>
      </c>
      <c r="M73" s="1767"/>
    </row>
    <row r="74" spans="1:13" ht="12.75" customHeight="1" x14ac:dyDescent="0.2">
      <c r="A74" s="3" t="s">
        <v>159</v>
      </c>
      <c r="B74" s="1729">
        <v>1682.2009140991001</v>
      </c>
      <c r="C74" s="1202">
        <f t="shared" si="1"/>
        <v>16141.880228541215</v>
      </c>
      <c r="D74" s="1455">
        <v>9621.6200000000008</v>
      </c>
      <c r="E74" s="1973">
        <v>0</v>
      </c>
      <c r="F74" s="1066">
        <v>558.31200000000001</v>
      </c>
      <c r="G74" s="1066">
        <v>0</v>
      </c>
      <c r="H74" s="1858">
        <v>0</v>
      </c>
      <c r="I74" s="1066">
        <v>22.762</v>
      </c>
      <c r="J74" s="1811">
        <v>5939.1862285412135</v>
      </c>
      <c r="K74" s="910">
        <v>549</v>
      </c>
      <c r="M74" s="1767"/>
    </row>
    <row r="75" spans="1:13" ht="12.75" customHeight="1" x14ac:dyDescent="0.2">
      <c r="A75" s="3" t="s">
        <v>673</v>
      </c>
      <c r="B75" s="1729">
        <v>803.48776678200011</v>
      </c>
      <c r="C75" s="1202">
        <f t="shared" si="1"/>
        <v>6878.7797693770135</v>
      </c>
      <c r="D75" s="1455">
        <v>4049.3739999999998</v>
      </c>
      <c r="E75" s="1973">
        <v>0</v>
      </c>
      <c r="F75" s="1066">
        <v>170.33600000000001</v>
      </c>
      <c r="G75" s="1066">
        <v>0</v>
      </c>
      <c r="H75" s="1858">
        <v>0</v>
      </c>
      <c r="I75" s="1066">
        <v>14.760999999999999</v>
      </c>
      <c r="J75" s="1811">
        <v>2644.3087693770126</v>
      </c>
      <c r="K75" s="910">
        <v>254</v>
      </c>
      <c r="M75" s="1767"/>
    </row>
    <row r="76" spans="1:13" ht="12.75" customHeight="1" x14ac:dyDescent="0.2">
      <c r="A76" s="3" t="s">
        <v>2089</v>
      </c>
      <c r="B76" s="1729">
        <v>4765.7779569915001</v>
      </c>
      <c r="C76" s="1202">
        <f t="shared" si="1"/>
        <v>45503.976752153409</v>
      </c>
      <c r="D76" s="1455">
        <v>22385.256000000001</v>
      </c>
      <c r="E76" s="1973">
        <v>0</v>
      </c>
      <c r="F76" s="1066">
        <v>971</v>
      </c>
      <c r="G76" s="1066">
        <v>0</v>
      </c>
      <c r="H76" s="1858">
        <v>0</v>
      </c>
      <c r="I76" s="1066">
        <v>539.351</v>
      </c>
      <c r="J76" s="1811">
        <v>21608.369752153412</v>
      </c>
      <c r="K76" s="910">
        <v>1772</v>
      </c>
      <c r="M76" s="1767"/>
    </row>
    <row r="77" spans="1:13" ht="12.75" customHeight="1" x14ac:dyDescent="0.2">
      <c r="A77" s="3" t="s">
        <v>2090</v>
      </c>
      <c r="B77" s="1729">
        <v>1059.7082360335</v>
      </c>
      <c r="C77" s="1202">
        <f t="shared" si="1"/>
        <v>13755.958515609967</v>
      </c>
      <c r="D77" s="1455">
        <v>8249.6209999999992</v>
      </c>
      <c r="E77" s="1973">
        <v>0</v>
      </c>
      <c r="F77" s="1066">
        <v>340.70100000000002</v>
      </c>
      <c r="G77" s="1066">
        <v>0</v>
      </c>
      <c r="H77" s="1858">
        <v>0</v>
      </c>
      <c r="I77" s="1066">
        <v>10.635</v>
      </c>
      <c r="J77" s="1811">
        <v>5155.0015156099671</v>
      </c>
      <c r="K77" s="910">
        <v>485</v>
      </c>
      <c r="M77" s="1767"/>
    </row>
    <row r="78" spans="1:13" ht="12.75" customHeight="1" x14ac:dyDescent="0.2">
      <c r="A78" s="3" t="s">
        <v>586</v>
      </c>
      <c r="B78" s="1729">
        <v>592.37198194429993</v>
      </c>
      <c r="C78" s="1202">
        <f t="shared" si="1"/>
        <v>5297.5373300964156</v>
      </c>
      <c r="D78" s="1455">
        <v>3102.6640000000002</v>
      </c>
      <c r="E78" s="1973">
        <v>0</v>
      </c>
      <c r="F78" s="1066">
        <v>46.442999999999998</v>
      </c>
      <c r="G78" s="1066">
        <v>0</v>
      </c>
      <c r="H78" s="1858">
        <v>0</v>
      </c>
      <c r="I78" s="1066">
        <v>129.059</v>
      </c>
      <c r="J78" s="1811">
        <v>2019.371330096415</v>
      </c>
      <c r="K78" s="910">
        <v>163</v>
      </c>
      <c r="M78" s="1767"/>
    </row>
    <row r="79" spans="1:13" ht="12.75" customHeight="1" x14ac:dyDescent="0.2">
      <c r="A79" s="3" t="s">
        <v>91</v>
      </c>
      <c r="B79" s="1729">
        <v>6053.8063234720003</v>
      </c>
      <c r="C79" s="1202">
        <f t="shared" si="1"/>
        <v>68026.164985043026</v>
      </c>
      <c r="D79" s="1455">
        <v>32763.57</v>
      </c>
      <c r="E79" s="1973">
        <v>0</v>
      </c>
      <c r="F79" s="1066">
        <v>4807.9889999999996</v>
      </c>
      <c r="G79" s="1066">
        <v>0</v>
      </c>
      <c r="H79" s="1858">
        <v>0</v>
      </c>
      <c r="I79" s="1066">
        <v>361.36200000000002</v>
      </c>
      <c r="J79" s="1811">
        <v>30093.243985043031</v>
      </c>
      <c r="K79" s="910">
        <v>2373</v>
      </c>
      <c r="M79" s="1767"/>
    </row>
    <row r="80" spans="1:13" ht="12.75" customHeight="1" x14ac:dyDescent="0.2">
      <c r="A80" s="3" t="s">
        <v>797</v>
      </c>
      <c r="B80" s="1729">
        <v>373.72515323299996</v>
      </c>
      <c r="C80" s="1202">
        <f t="shared" si="1"/>
        <v>5777.476087046286</v>
      </c>
      <c r="D80" s="1455">
        <v>2910.7020000000002</v>
      </c>
      <c r="E80" s="1973">
        <v>0</v>
      </c>
      <c r="F80" s="1066">
        <v>30.321000000000002</v>
      </c>
      <c r="G80" s="1066">
        <v>0</v>
      </c>
      <c r="H80" s="1858">
        <v>0</v>
      </c>
      <c r="I80" s="1066">
        <v>0.53600000000000003</v>
      </c>
      <c r="J80" s="1811">
        <v>2835.9170870462858</v>
      </c>
      <c r="K80" s="910">
        <v>190</v>
      </c>
      <c r="M80" s="1767"/>
    </row>
    <row r="81" spans="1:13" ht="12.75" customHeight="1" x14ac:dyDescent="0.2">
      <c r="A81" s="3" t="s">
        <v>93</v>
      </c>
      <c r="B81" s="1729">
        <v>915.84060332610011</v>
      </c>
      <c r="C81" s="1202">
        <f t="shared" si="1"/>
        <v>9087.2164903895391</v>
      </c>
      <c r="D81" s="1455">
        <v>5004.1329999999998</v>
      </c>
      <c r="E81" s="1973">
        <v>0</v>
      </c>
      <c r="F81" s="1066">
        <v>102.38</v>
      </c>
      <c r="G81" s="1066">
        <v>0</v>
      </c>
      <c r="H81" s="1858">
        <v>483.24279999999999</v>
      </c>
      <c r="I81" s="1066">
        <v>41.402999999999999</v>
      </c>
      <c r="J81" s="1811">
        <v>3456.0576903895394</v>
      </c>
      <c r="K81" s="910">
        <v>326</v>
      </c>
      <c r="M81" s="1767"/>
    </row>
    <row r="82" spans="1:13" ht="12.75" customHeight="1" x14ac:dyDescent="0.2">
      <c r="A82" s="3" t="s">
        <v>94</v>
      </c>
      <c r="B82" s="1729">
        <v>2393.2796319288</v>
      </c>
      <c r="C82" s="1202">
        <f t="shared" si="1"/>
        <v>22964.616673427838</v>
      </c>
      <c r="D82" s="1455">
        <v>12159.045</v>
      </c>
      <c r="E82" s="1973">
        <v>0</v>
      </c>
      <c r="F82" s="1066">
        <v>526.90700000000004</v>
      </c>
      <c r="G82" s="1066">
        <v>0</v>
      </c>
      <c r="H82" s="1858">
        <v>0</v>
      </c>
      <c r="I82" s="1066">
        <v>187.31</v>
      </c>
      <c r="J82" s="1811">
        <v>10091.354673427837</v>
      </c>
      <c r="K82" s="910">
        <v>933</v>
      </c>
      <c r="M82" s="1767"/>
    </row>
    <row r="83" spans="1:13" ht="12.75" customHeight="1" x14ac:dyDescent="0.2">
      <c r="A83" s="3" t="s">
        <v>391</v>
      </c>
      <c r="B83" s="1729">
        <v>424.10942440169998</v>
      </c>
      <c r="C83" s="1202">
        <f t="shared" si="1"/>
        <v>6451.9247088958246</v>
      </c>
      <c r="D83" s="1455">
        <v>2901.5920000000001</v>
      </c>
      <c r="E83" s="1973">
        <v>0</v>
      </c>
      <c r="F83" s="1066">
        <v>94.792000000000002</v>
      </c>
      <c r="G83" s="1066">
        <v>0</v>
      </c>
      <c r="H83" s="1858">
        <v>0</v>
      </c>
      <c r="I83" s="1066">
        <v>10.289</v>
      </c>
      <c r="J83" s="1811">
        <v>3445.2517088958243</v>
      </c>
      <c r="K83" s="910">
        <v>188</v>
      </c>
      <c r="M83" s="1767"/>
    </row>
    <row r="84" spans="1:13" ht="12.75" customHeight="1" x14ac:dyDescent="0.2">
      <c r="A84" s="3" t="s">
        <v>588</v>
      </c>
      <c r="B84" s="1729">
        <v>1032.1149509044001</v>
      </c>
      <c r="C84" s="1202">
        <f t="shared" si="1"/>
        <v>9075.4738487425038</v>
      </c>
      <c r="D84" s="1455">
        <v>4050.0920000000001</v>
      </c>
      <c r="E84" s="1973">
        <v>0</v>
      </c>
      <c r="F84" s="1066">
        <v>340.25799999999998</v>
      </c>
      <c r="G84" s="1066">
        <v>0</v>
      </c>
      <c r="H84" s="1858">
        <v>0</v>
      </c>
      <c r="I84" s="1066">
        <v>23.83</v>
      </c>
      <c r="J84" s="1811">
        <v>4661.2938487425035</v>
      </c>
      <c r="K84" s="910">
        <v>338</v>
      </c>
      <c r="M84" s="1767"/>
    </row>
    <row r="85" spans="1:13" ht="12.75" customHeight="1" x14ac:dyDescent="0.2">
      <c r="A85" s="3" t="s">
        <v>727</v>
      </c>
      <c r="B85" s="1729">
        <v>3590.3467882596001</v>
      </c>
      <c r="C85" s="1202">
        <f t="shared" si="1"/>
        <v>32310.893725826856</v>
      </c>
      <c r="D85" s="1455">
        <v>18340.02</v>
      </c>
      <c r="E85" s="1973">
        <v>0</v>
      </c>
      <c r="F85" s="1066">
        <v>1831.9590000000001</v>
      </c>
      <c r="G85" s="1066">
        <v>0</v>
      </c>
      <c r="H85" s="1858">
        <v>0</v>
      </c>
      <c r="I85" s="1066">
        <v>62.363999999999997</v>
      </c>
      <c r="J85" s="1811">
        <v>12076.550725826855</v>
      </c>
      <c r="K85" s="910">
        <v>1359</v>
      </c>
      <c r="M85" s="1767"/>
    </row>
    <row r="86" spans="1:13" ht="12.75" customHeight="1" x14ac:dyDescent="0.2">
      <c r="A86" s="3" t="s">
        <v>798</v>
      </c>
      <c r="B86" s="1729">
        <v>360.8306783754</v>
      </c>
      <c r="C86" s="1202">
        <f t="shared" si="1"/>
        <v>6274.6146841780192</v>
      </c>
      <c r="D86" s="1455">
        <v>2626.5920000000001</v>
      </c>
      <c r="E86" s="1973">
        <v>0</v>
      </c>
      <c r="F86" s="1066">
        <v>84.760999999999996</v>
      </c>
      <c r="G86" s="1066">
        <v>0</v>
      </c>
      <c r="H86" s="1858">
        <v>0</v>
      </c>
      <c r="I86" s="1066">
        <v>5</v>
      </c>
      <c r="J86" s="1811">
        <v>3558.2616841780196</v>
      </c>
      <c r="K86" s="910">
        <v>161</v>
      </c>
      <c r="M86" s="1767"/>
    </row>
    <row r="87" spans="1:13" ht="12.75" customHeight="1" x14ac:dyDescent="0.2">
      <c r="A87" s="3" t="s">
        <v>591</v>
      </c>
      <c r="B87" s="1729">
        <v>1492.2999142819999</v>
      </c>
      <c r="C87" s="1202">
        <f t="shared" si="1"/>
        <v>14998.240173362034</v>
      </c>
      <c r="D87" s="1455">
        <v>7185.0720000000001</v>
      </c>
      <c r="E87" s="1973">
        <v>0</v>
      </c>
      <c r="F87" s="1066">
        <v>521.14200000000005</v>
      </c>
      <c r="G87" s="1066">
        <v>0</v>
      </c>
      <c r="H87" s="1858">
        <v>0</v>
      </c>
      <c r="I87" s="1066">
        <v>2.25</v>
      </c>
      <c r="J87" s="1811">
        <v>7289.7761733620337</v>
      </c>
      <c r="K87" s="910">
        <v>547</v>
      </c>
    </row>
    <row r="88" spans="1:13" ht="12.75" customHeight="1" x14ac:dyDescent="0.2">
      <c r="A88" s="3" t="s">
        <v>799</v>
      </c>
      <c r="B88" s="1729">
        <v>674.29707092400008</v>
      </c>
      <c r="C88" s="1202">
        <f t="shared" si="1"/>
        <v>4672.3891632262785</v>
      </c>
      <c r="D88" s="1455">
        <v>2553.2420000000002</v>
      </c>
      <c r="E88" s="1973">
        <v>0</v>
      </c>
      <c r="F88" s="1066">
        <v>111.661</v>
      </c>
      <c r="G88" s="1066">
        <v>0</v>
      </c>
      <c r="H88" s="1858">
        <v>0</v>
      </c>
      <c r="I88" s="1066">
        <v>10.366</v>
      </c>
      <c r="J88" s="1811">
        <v>1997.1201632262778</v>
      </c>
      <c r="K88" s="910">
        <v>184</v>
      </c>
    </row>
    <row r="89" spans="1:13" ht="12.75" customHeight="1" x14ac:dyDescent="0.2">
      <c r="A89" s="3" t="s">
        <v>96</v>
      </c>
      <c r="B89" s="1729">
        <v>591.16726983000001</v>
      </c>
      <c r="C89" s="1202">
        <f t="shared" si="1"/>
        <v>4990.6539752447188</v>
      </c>
      <c r="D89" s="1455">
        <v>3168.4140000000002</v>
      </c>
      <c r="E89" s="1973">
        <v>0</v>
      </c>
      <c r="F89" s="1066">
        <v>191.15899999999999</v>
      </c>
      <c r="G89" s="1066">
        <v>0</v>
      </c>
      <c r="H89" s="1858">
        <v>0</v>
      </c>
      <c r="I89" s="1066">
        <v>30.882000000000001</v>
      </c>
      <c r="J89" s="1811">
        <v>1600.198975244718</v>
      </c>
      <c r="K89" s="910">
        <v>153</v>
      </c>
    </row>
    <row r="90" spans="1:13" ht="12.75" customHeight="1" x14ac:dyDescent="0.2">
      <c r="A90" s="3" t="s">
        <v>97</v>
      </c>
      <c r="B90" s="1729">
        <v>1728.4706907402999</v>
      </c>
      <c r="C90" s="1202">
        <f t="shared" si="1"/>
        <v>18875.44412619689</v>
      </c>
      <c r="D90" s="1455">
        <v>8350.8209999999999</v>
      </c>
      <c r="E90" s="1973">
        <v>0</v>
      </c>
      <c r="F90" s="1066">
        <v>473.971</v>
      </c>
      <c r="G90" s="1066">
        <v>0</v>
      </c>
      <c r="H90" s="1858">
        <v>0</v>
      </c>
      <c r="I90" s="1066">
        <v>61.587000000000003</v>
      </c>
      <c r="J90" s="1811">
        <v>9989.0651261968906</v>
      </c>
      <c r="K90" s="910">
        <v>665</v>
      </c>
    </row>
    <row r="91" spans="1:13" ht="12.75" customHeight="1" x14ac:dyDescent="0.2">
      <c r="A91" s="3" t="s">
        <v>98</v>
      </c>
      <c r="B91" s="1729">
        <v>577.70825361769994</v>
      </c>
      <c r="C91" s="1202">
        <f t="shared" si="1"/>
        <v>6448.9780048721768</v>
      </c>
      <c r="D91" s="1455">
        <v>3121.2860000000001</v>
      </c>
      <c r="E91" s="1973">
        <v>0</v>
      </c>
      <c r="F91" s="1066">
        <v>62.468000000000004</v>
      </c>
      <c r="G91" s="1066">
        <v>0</v>
      </c>
      <c r="H91" s="1858">
        <v>0</v>
      </c>
      <c r="I91" s="1066">
        <v>5.3360000000000003</v>
      </c>
      <c r="J91" s="1811">
        <v>3259.8880048721767</v>
      </c>
      <c r="K91" s="910">
        <v>222</v>
      </c>
    </row>
    <row r="92" spans="1:13" ht="12.75" customHeight="1" x14ac:dyDescent="0.2">
      <c r="A92" s="3" t="s">
        <v>800</v>
      </c>
      <c r="B92" s="1729">
        <v>1964.5801845336</v>
      </c>
      <c r="C92" s="1202">
        <f t="shared" si="1"/>
        <v>15905.410794416475</v>
      </c>
      <c r="D92" s="1455">
        <v>10312.155000000001</v>
      </c>
      <c r="E92" s="1973">
        <v>0</v>
      </c>
      <c r="F92" s="1066">
        <v>455.476</v>
      </c>
      <c r="G92" s="1066">
        <v>0</v>
      </c>
      <c r="H92" s="1858">
        <v>0</v>
      </c>
      <c r="I92" s="1066">
        <v>16.05</v>
      </c>
      <c r="J92" s="1811">
        <v>5121.7297944164748</v>
      </c>
      <c r="K92" s="910">
        <v>529</v>
      </c>
    </row>
    <row r="93" spans="1:13" ht="12.75" customHeight="1" x14ac:dyDescent="0.2">
      <c r="A93" s="3" t="s">
        <v>801</v>
      </c>
      <c r="B93" s="1729">
        <v>3222.3600471309996</v>
      </c>
      <c r="C93" s="1202">
        <f t="shared" si="1"/>
        <v>25399.980432804092</v>
      </c>
      <c r="D93" s="1455">
        <v>14248</v>
      </c>
      <c r="E93" s="1973">
        <v>0</v>
      </c>
      <c r="F93" s="1066">
        <v>993.41300000000001</v>
      </c>
      <c r="G93" s="1066">
        <v>0</v>
      </c>
      <c r="H93" s="1858">
        <v>0</v>
      </c>
      <c r="I93" s="1066">
        <v>114.384</v>
      </c>
      <c r="J93" s="1811">
        <v>10044.183432804091</v>
      </c>
      <c r="K93" s="910">
        <v>993</v>
      </c>
    </row>
    <row r="94" spans="1:13" ht="12.75" customHeight="1" x14ac:dyDescent="0.2">
      <c r="A94" s="3" t="s">
        <v>802</v>
      </c>
      <c r="B94" s="1729">
        <v>355.750630011</v>
      </c>
      <c r="C94" s="1202">
        <f t="shared" si="1"/>
        <v>5621.4632169355627</v>
      </c>
      <c r="D94" s="1455">
        <v>2257.123</v>
      </c>
      <c r="E94" s="1973">
        <v>0</v>
      </c>
      <c r="F94" s="1066">
        <v>111.61499999999999</v>
      </c>
      <c r="G94" s="1066">
        <v>0</v>
      </c>
      <c r="H94" s="1858">
        <v>0</v>
      </c>
      <c r="I94" s="1066">
        <v>10.27</v>
      </c>
      <c r="J94" s="1811">
        <v>3242.4552169355634</v>
      </c>
      <c r="K94" s="910">
        <v>173</v>
      </c>
    </row>
    <row r="95" spans="1:13" ht="12.75" customHeight="1" x14ac:dyDescent="0.2">
      <c r="A95" s="3" t="s">
        <v>2047</v>
      </c>
      <c r="B95" s="1729">
        <v>1559.1220669535001</v>
      </c>
      <c r="C95" s="1202">
        <f t="shared" si="1"/>
        <v>14394.757319915434</v>
      </c>
      <c r="D95" s="1455">
        <v>8473.4689999999991</v>
      </c>
      <c r="E95" s="1973">
        <v>0</v>
      </c>
      <c r="F95" s="1066">
        <v>305.43400000000003</v>
      </c>
      <c r="G95" s="1066">
        <v>0</v>
      </c>
      <c r="H95" s="1858">
        <v>0</v>
      </c>
      <c r="I95" s="1066">
        <v>34.576000000000001</v>
      </c>
      <c r="J95" s="1811">
        <v>5581.2783199154364</v>
      </c>
      <c r="K95" s="910">
        <v>519</v>
      </c>
    </row>
    <row r="96" spans="1:13" ht="12.75" customHeight="1" x14ac:dyDescent="0.2">
      <c r="A96" s="3" t="s">
        <v>803</v>
      </c>
      <c r="B96" s="1729">
        <v>3536.8781817518002</v>
      </c>
      <c r="C96" s="1202">
        <f t="shared" si="1"/>
        <v>27305.84470192343</v>
      </c>
      <c r="D96" s="1455">
        <v>14971.85</v>
      </c>
      <c r="E96" s="1973">
        <v>0</v>
      </c>
      <c r="F96" s="1066">
        <v>1809.55</v>
      </c>
      <c r="G96" s="1066">
        <v>0</v>
      </c>
      <c r="H96" s="1858">
        <v>0</v>
      </c>
      <c r="I96" s="1066">
        <v>55.161000000000001</v>
      </c>
      <c r="J96" s="1811">
        <v>10469.28370192343</v>
      </c>
      <c r="K96" s="910">
        <v>1008</v>
      </c>
    </row>
    <row r="97" spans="1:11" ht="12.75" customHeight="1" x14ac:dyDescent="0.2">
      <c r="A97" s="3" t="s">
        <v>629</v>
      </c>
      <c r="B97" s="1729">
        <v>783.07973471310004</v>
      </c>
      <c r="C97" s="1202">
        <f t="shared" si="1"/>
        <v>4484.0202705780493</v>
      </c>
      <c r="D97" s="1455">
        <v>1238.425</v>
      </c>
      <c r="E97" s="1973">
        <v>0</v>
      </c>
      <c r="F97" s="1066">
        <v>176.42400000000001</v>
      </c>
      <c r="G97" s="1066">
        <v>0</v>
      </c>
      <c r="H97" s="1858">
        <v>0</v>
      </c>
      <c r="I97" s="1066">
        <v>3.4420000000000002</v>
      </c>
      <c r="J97" s="1811">
        <v>3065.7292705780492</v>
      </c>
      <c r="K97" s="910">
        <v>239</v>
      </c>
    </row>
    <row r="98" spans="1:11" ht="12.75" customHeight="1" x14ac:dyDescent="0.2">
      <c r="A98" s="3" t="s">
        <v>804</v>
      </c>
      <c r="B98" s="1729">
        <v>199.32155952449997</v>
      </c>
      <c r="C98" s="1202">
        <f t="shared" si="1"/>
        <v>4493.5718768591996</v>
      </c>
      <c r="D98" s="1455">
        <v>2194.8090000000002</v>
      </c>
      <c r="E98" s="1973">
        <v>0</v>
      </c>
      <c r="F98" s="1066">
        <v>98.32</v>
      </c>
      <c r="G98" s="1066">
        <v>0</v>
      </c>
      <c r="H98" s="1858">
        <v>0</v>
      </c>
      <c r="I98" s="1066">
        <v>20.071000000000002</v>
      </c>
      <c r="J98" s="1811">
        <v>2180.3718768591993</v>
      </c>
      <c r="K98" s="910">
        <v>98</v>
      </c>
    </row>
    <row r="99" spans="1:11" ht="12.75" customHeight="1" x14ac:dyDescent="0.2">
      <c r="A99" s="3" t="s">
        <v>805</v>
      </c>
      <c r="B99" s="1729">
        <v>919.73125417649999</v>
      </c>
      <c r="C99" s="1202">
        <f t="shared" si="1"/>
        <v>9305.6096088283521</v>
      </c>
      <c r="D99" s="1455">
        <v>3761.91</v>
      </c>
      <c r="E99" s="1973">
        <v>0</v>
      </c>
      <c r="F99" s="1066">
        <v>244.68899999999999</v>
      </c>
      <c r="G99" s="1066">
        <v>0</v>
      </c>
      <c r="H99" s="1858">
        <v>0</v>
      </c>
      <c r="I99" s="1066">
        <v>13.795999999999999</v>
      </c>
      <c r="J99" s="1811">
        <v>5285.2146088283516</v>
      </c>
      <c r="K99" s="910">
        <v>358</v>
      </c>
    </row>
    <row r="100" spans="1:11" ht="12.75" customHeight="1" x14ac:dyDescent="0.2">
      <c r="A100" s="3" t="s">
        <v>99</v>
      </c>
      <c r="B100" s="1729">
        <v>1445.3669816552001</v>
      </c>
      <c r="C100" s="1202">
        <f t="shared" si="1"/>
        <v>20071.239351251395</v>
      </c>
      <c r="D100" s="1455">
        <v>11996.763999999999</v>
      </c>
      <c r="E100" s="1973">
        <v>0</v>
      </c>
      <c r="F100" s="1066">
        <v>395.93299999999999</v>
      </c>
      <c r="G100" s="1066">
        <v>0</v>
      </c>
      <c r="H100" s="1858">
        <v>0</v>
      </c>
      <c r="I100" s="1066">
        <v>34.253</v>
      </c>
      <c r="J100" s="1811">
        <v>7644.2893512513956</v>
      </c>
      <c r="K100" s="910">
        <v>664</v>
      </c>
    </row>
    <row r="101" spans="1:11" ht="12.75" customHeight="1" x14ac:dyDescent="0.2">
      <c r="A101" s="3" t="s">
        <v>101</v>
      </c>
      <c r="B101" s="1729">
        <v>2693.4612154699003</v>
      </c>
      <c r="C101" s="1202">
        <f t="shared" si="1"/>
        <v>41019.2236685674</v>
      </c>
      <c r="D101" s="1455">
        <v>22117.787</v>
      </c>
      <c r="E101" s="1973">
        <v>0</v>
      </c>
      <c r="F101" s="1066">
        <v>771.46600000000001</v>
      </c>
      <c r="G101" s="1066">
        <v>0</v>
      </c>
      <c r="H101" s="1858">
        <v>0</v>
      </c>
      <c r="I101" s="1066">
        <v>65.465000000000003</v>
      </c>
      <c r="J101" s="1811">
        <v>18064.505668567395</v>
      </c>
      <c r="K101" s="910">
        <v>1153</v>
      </c>
    </row>
    <row r="102" spans="1:11" ht="12.75" customHeight="1" x14ac:dyDescent="0.2">
      <c r="A102" s="3" t="s">
        <v>806</v>
      </c>
      <c r="B102" s="1729">
        <v>848.71675581770012</v>
      </c>
      <c r="C102" s="1202">
        <f t="shared" si="1"/>
        <v>11233.043704233611</v>
      </c>
      <c r="D102" s="1455">
        <v>5913.03</v>
      </c>
      <c r="E102" s="1973">
        <v>0</v>
      </c>
      <c r="F102" s="1066">
        <v>146.29300000000001</v>
      </c>
      <c r="G102" s="1066">
        <v>0</v>
      </c>
      <c r="H102" s="1858">
        <v>0</v>
      </c>
      <c r="I102" s="1066">
        <v>0</v>
      </c>
      <c r="J102" s="1811">
        <v>5173.7207042336113</v>
      </c>
      <c r="K102" s="910">
        <v>353</v>
      </c>
    </row>
    <row r="103" spans="1:11" ht="12.75" customHeight="1" x14ac:dyDescent="0.2">
      <c r="A103" s="3" t="s">
        <v>169</v>
      </c>
      <c r="B103" s="1729">
        <v>4733.6147821692002</v>
      </c>
      <c r="C103" s="1202">
        <f t="shared" si="1"/>
        <v>63136.046272996013</v>
      </c>
      <c r="D103" s="1455">
        <v>29933.501</v>
      </c>
      <c r="E103" s="1973">
        <v>1705.3242600000001</v>
      </c>
      <c r="F103" s="1066">
        <v>1300.933</v>
      </c>
      <c r="G103" s="1066">
        <v>0</v>
      </c>
      <c r="H103" s="1858">
        <v>196.78657000000001</v>
      </c>
      <c r="I103" s="1066">
        <v>202.43600000000001</v>
      </c>
      <c r="J103" s="1811">
        <v>29797.065442996016</v>
      </c>
      <c r="K103" s="910">
        <v>2215</v>
      </c>
    </row>
    <row r="104" spans="1:11" ht="12.75" customHeight="1" x14ac:dyDescent="0.2">
      <c r="A104" s="3" t="s">
        <v>807</v>
      </c>
      <c r="B104" s="1729">
        <v>117.3390650847</v>
      </c>
      <c r="C104" s="1202">
        <f t="shared" si="1"/>
        <v>1290.4045375733285</v>
      </c>
      <c r="D104" s="1455">
        <v>454.40600000000001</v>
      </c>
      <c r="E104" s="1973">
        <v>0</v>
      </c>
      <c r="F104" s="1066">
        <v>0</v>
      </c>
      <c r="G104" s="1066">
        <v>0</v>
      </c>
      <c r="H104" s="1858">
        <v>0</v>
      </c>
      <c r="I104" s="1066">
        <v>0</v>
      </c>
      <c r="J104" s="1811">
        <v>835.99853757332846</v>
      </c>
      <c r="K104" s="910">
        <v>60</v>
      </c>
    </row>
    <row r="105" spans="1:11" ht="12.75" customHeight="1" x14ac:dyDescent="0.2">
      <c r="A105" s="3" t="s">
        <v>808</v>
      </c>
      <c r="B105" s="1729">
        <v>927.39042407070008</v>
      </c>
      <c r="C105" s="1202">
        <f t="shared" si="1"/>
        <v>11464.210847304614</v>
      </c>
      <c r="D105" s="1455">
        <v>4838.6850000000004</v>
      </c>
      <c r="E105" s="1973">
        <v>0</v>
      </c>
      <c r="F105" s="1066">
        <v>144.64500000000001</v>
      </c>
      <c r="G105" s="1066">
        <v>0</v>
      </c>
      <c r="H105" s="1858">
        <v>0</v>
      </c>
      <c r="I105" s="1066">
        <v>13.473000000000001</v>
      </c>
      <c r="J105" s="1811">
        <v>6467.4078473046129</v>
      </c>
      <c r="K105" s="910">
        <v>391</v>
      </c>
    </row>
    <row r="106" spans="1:11" ht="12.75" customHeight="1" x14ac:dyDescent="0.2">
      <c r="A106" s="3" t="s">
        <v>809</v>
      </c>
      <c r="B106" s="1729">
        <v>1244.4719731499999</v>
      </c>
      <c r="C106" s="1202">
        <f t="shared" si="1"/>
        <v>14857.786232792776</v>
      </c>
      <c r="D106" s="1455">
        <v>6471.1329999999998</v>
      </c>
      <c r="E106" s="1973">
        <v>0</v>
      </c>
      <c r="F106" s="1066">
        <v>489.70800000000003</v>
      </c>
      <c r="G106" s="1066">
        <v>0</v>
      </c>
      <c r="H106" s="1858">
        <v>0</v>
      </c>
      <c r="I106" s="1066">
        <v>16.873999999999999</v>
      </c>
      <c r="J106" s="1811">
        <v>7880.0712327927777</v>
      </c>
      <c r="K106" s="910">
        <v>484</v>
      </c>
    </row>
    <row r="107" spans="1:11" ht="12.75" customHeight="1" x14ac:dyDescent="0.2">
      <c r="A107" s="3" t="s">
        <v>103</v>
      </c>
      <c r="B107" s="1729">
        <v>1084.8830550185</v>
      </c>
      <c r="C107" s="1202">
        <f t="shared" si="1"/>
        <v>12516.620865983903</v>
      </c>
      <c r="D107" s="1455">
        <v>5744.2079999999996</v>
      </c>
      <c r="E107" s="1973">
        <v>0</v>
      </c>
      <c r="F107" s="1066">
        <v>275.16000000000003</v>
      </c>
      <c r="G107" s="1066">
        <v>0</v>
      </c>
      <c r="H107" s="1858">
        <v>0</v>
      </c>
      <c r="I107" s="1066">
        <v>21.504999999999999</v>
      </c>
      <c r="J107" s="1811">
        <v>6475.7478659839044</v>
      </c>
      <c r="K107" s="910">
        <v>485</v>
      </c>
    </row>
    <row r="108" spans="1:11" ht="12.75" customHeight="1" x14ac:dyDescent="0.2">
      <c r="A108" s="3" t="s">
        <v>172</v>
      </c>
      <c r="B108" s="1729">
        <v>3180.4310987406002</v>
      </c>
      <c r="C108" s="1202">
        <f t="shared" si="1"/>
        <v>30946.021709898472</v>
      </c>
      <c r="D108" s="1455">
        <v>13438.436</v>
      </c>
      <c r="E108" s="1973">
        <v>0</v>
      </c>
      <c r="F108" s="1066">
        <v>1884.193</v>
      </c>
      <c r="G108" s="1066">
        <v>0</v>
      </c>
      <c r="H108" s="1858">
        <v>0</v>
      </c>
      <c r="I108" s="1066">
        <v>108.03700000000001</v>
      </c>
      <c r="J108" s="1811">
        <v>15515.355709898475</v>
      </c>
      <c r="K108" s="910">
        <v>1085</v>
      </c>
    </row>
    <row r="109" spans="1:11" ht="12.75" customHeight="1" x14ac:dyDescent="0.2">
      <c r="A109" s="3" t="s">
        <v>105</v>
      </c>
      <c r="B109" s="1729">
        <v>2752.0328232357006</v>
      </c>
      <c r="C109" s="1202">
        <f t="shared" si="1"/>
        <v>20536.351478327299</v>
      </c>
      <c r="D109" s="1455">
        <v>10346.375</v>
      </c>
      <c r="E109" s="1973">
        <v>0</v>
      </c>
      <c r="F109" s="1066">
        <v>1357.865</v>
      </c>
      <c r="G109" s="1066">
        <v>0</v>
      </c>
      <c r="H109" s="1858">
        <v>0</v>
      </c>
      <c r="I109" s="1066">
        <v>47.338000000000001</v>
      </c>
      <c r="J109" s="1811">
        <v>8784.7734783273008</v>
      </c>
      <c r="K109" s="910">
        <v>814</v>
      </c>
    </row>
    <row r="110" spans="1:11" ht="12.75" customHeight="1" x14ac:dyDescent="0.2">
      <c r="A110" s="3" t="s">
        <v>810</v>
      </c>
      <c r="B110" s="1729">
        <v>1110.8203814766</v>
      </c>
      <c r="C110" s="1202">
        <f t="shared" si="1"/>
        <v>12813.9609475652</v>
      </c>
      <c r="D110" s="1455">
        <v>7192.5150000000003</v>
      </c>
      <c r="E110" s="1973">
        <v>0</v>
      </c>
      <c r="F110" s="1066">
        <v>293.44600000000003</v>
      </c>
      <c r="G110" s="1066">
        <v>0</v>
      </c>
      <c r="H110" s="1858">
        <v>0</v>
      </c>
      <c r="I110" s="1066">
        <v>13.615</v>
      </c>
      <c r="J110" s="1811">
        <v>5314.3849475651996</v>
      </c>
      <c r="K110" s="910">
        <v>426</v>
      </c>
    </row>
    <row r="111" spans="1:11" ht="12.75" customHeight="1" x14ac:dyDescent="0.2">
      <c r="A111" s="3" t="s">
        <v>635</v>
      </c>
      <c r="B111" s="1729">
        <v>1155.3991880741999</v>
      </c>
      <c r="C111" s="1202">
        <f t="shared" si="1"/>
        <v>10215.902296450986</v>
      </c>
      <c r="D111" s="1455">
        <v>5183.4009999999998</v>
      </c>
      <c r="E111" s="1973">
        <v>0</v>
      </c>
      <c r="F111" s="1066">
        <v>355.17399999999998</v>
      </c>
      <c r="G111" s="1066">
        <v>0</v>
      </c>
      <c r="H111" s="1858">
        <v>0</v>
      </c>
      <c r="I111" s="1066">
        <v>50.444000000000003</v>
      </c>
      <c r="J111" s="1811">
        <v>4626.8832964509866</v>
      </c>
      <c r="K111" s="910">
        <v>393</v>
      </c>
    </row>
    <row r="112" spans="1:11" ht="12.75" customHeight="1" x14ac:dyDescent="0.2">
      <c r="A112" s="3" t="s">
        <v>407</v>
      </c>
      <c r="B112" s="1729">
        <v>1501.8788935258001</v>
      </c>
      <c r="C112" s="1202">
        <f t="shared" si="1"/>
        <v>11975.788236930217</v>
      </c>
      <c r="D112" s="1455">
        <v>7589.7830000000004</v>
      </c>
      <c r="E112" s="1973">
        <v>0</v>
      </c>
      <c r="F112" s="1066">
        <v>452.012</v>
      </c>
      <c r="G112" s="1066">
        <v>0</v>
      </c>
      <c r="H112" s="1858">
        <v>0</v>
      </c>
      <c r="I112" s="1066">
        <v>139.72300000000001</v>
      </c>
      <c r="J112" s="1811">
        <v>3794.270236930216</v>
      </c>
      <c r="K112" s="910">
        <v>464</v>
      </c>
    </row>
    <row r="113" spans="1:11" ht="12.75" customHeight="1" x14ac:dyDescent="0.2">
      <c r="A113" s="3" t="s">
        <v>811</v>
      </c>
      <c r="B113" s="1729">
        <v>772.74076912679993</v>
      </c>
      <c r="C113" s="1202">
        <f t="shared" si="1"/>
        <v>7778.1036626133227</v>
      </c>
      <c r="D113" s="1455">
        <v>4686.5140000000001</v>
      </c>
      <c r="E113" s="1973">
        <v>0</v>
      </c>
      <c r="F113" s="1066">
        <v>393.69400000000002</v>
      </c>
      <c r="G113" s="1066">
        <v>0</v>
      </c>
      <c r="H113" s="1858">
        <v>0</v>
      </c>
      <c r="I113" s="1066">
        <v>17.079000000000001</v>
      </c>
      <c r="J113" s="1811">
        <v>2680.8166626133229</v>
      </c>
      <c r="K113" s="910">
        <v>264</v>
      </c>
    </row>
    <row r="114" spans="1:11" ht="12.75" customHeight="1" x14ac:dyDescent="0.2">
      <c r="A114" s="3" t="s">
        <v>812</v>
      </c>
      <c r="B114" s="1729">
        <v>1403.9691115291998</v>
      </c>
      <c r="C114" s="1202">
        <f t="shared" si="1"/>
        <v>19269.396181192729</v>
      </c>
      <c r="D114" s="1455">
        <v>12273.228999999999</v>
      </c>
      <c r="E114" s="1973">
        <v>0</v>
      </c>
      <c r="F114" s="1066">
        <v>815.76900000000001</v>
      </c>
      <c r="G114" s="1066">
        <v>0</v>
      </c>
      <c r="H114" s="1858">
        <v>0</v>
      </c>
      <c r="I114" s="1066">
        <v>254.83699999999999</v>
      </c>
      <c r="J114" s="1811">
        <v>5925.5611811927311</v>
      </c>
      <c r="K114" s="910">
        <v>521</v>
      </c>
    </row>
    <row r="115" spans="1:11" ht="12.75" customHeight="1" x14ac:dyDescent="0.2">
      <c r="A115" s="3" t="s">
        <v>813</v>
      </c>
      <c r="B115" s="1729">
        <v>593.41101348399991</v>
      </c>
      <c r="C115" s="1202">
        <f t="shared" si="1"/>
        <v>5207.3272417003409</v>
      </c>
      <c r="D115" s="1455">
        <v>2656.4560000000001</v>
      </c>
      <c r="E115" s="1973">
        <v>0</v>
      </c>
      <c r="F115" s="1066">
        <v>89.543000000000006</v>
      </c>
      <c r="G115" s="1066">
        <v>0</v>
      </c>
      <c r="H115" s="1858">
        <v>0</v>
      </c>
      <c r="I115" s="1066">
        <v>3.9319999999999999</v>
      </c>
      <c r="J115" s="1811">
        <v>2457.3962417003413</v>
      </c>
      <c r="K115" s="910">
        <v>212</v>
      </c>
    </row>
    <row r="116" spans="1:11" ht="12.75" customHeight="1" x14ac:dyDescent="0.2">
      <c r="A116" s="3" t="s">
        <v>178</v>
      </c>
      <c r="B116" s="1729">
        <v>808.06212116990002</v>
      </c>
      <c r="C116" s="1202">
        <f t="shared" si="1"/>
        <v>8168.9640455563576</v>
      </c>
      <c r="D116" s="1455">
        <v>4811.9459999999999</v>
      </c>
      <c r="E116" s="1973">
        <v>0</v>
      </c>
      <c r="F116" s="1066">
        <v>254.52699999999999</v>
      </c>
      <c r="G116" s="1066">
        <v>0</v>
      </c>
      <c r="H116" s="1858">
        <v>0</v>
      </c>
      <c r="I116" s="1066">
        <v>2.4E-2</v>
      </c>
      <c r="J116" s="1811">
        <v>3102.4670455563573</v>
      </c>
      <c r="K116" s="910">
        <v>327</v>
      </c>
    </row>
    <row r="117" spans="1:11" ht="12.75" customHeight="1" x14ac:dyDescent="0.2">
      <c r="A117" s="3" t="s">
        <v>512</v>
      </c>
      <c r="B117" s="1729">
        <v>7623.1937133875999</v>
      </c>
      <c r="C117" s="1202">
        <f t="shared" si="1"/>
        <v>64328.179423781388</v>
      </c>
      <c r="D117" s="1455">
        <v>39890.427000000003</v>
      </c>
      <c r="E117" s="1973">
        <v>0</v>
      </c>
      <c r="F117" s="1066">
        <v>3865.7570000000001</v>
      </c>
      <c r="G117" s="1066">
        <v>0</v>
      </c>
      <c r="H117" s="1858">
        <v>0</v>
      </c>
      <c r="I117" s="1066">
        <v>181.76900000000001</v>
      </c>
      <c r="J117" s="1811">
        <v>20390.226423781391</v>
      </c>
      <c r="K117" s="910">
        <v>2140</v>
      </c>
    </row>
    <row r="118" spans="1:11" ht="12.75" customHeight="1" x14ac:dyDescent="0.2">
      <c r="A118" s="3" t="s">
        <v>2071</v>
      </c>
      <c r="B118" s="1729">
        <v>621.46395122340004</v>
      </c>
      <c r="C118" s="1202">
        <f t="shared" si="1"/>
        <v>6261.6278233105731</v>
      </c>
      <c r="D118" s="1455">
        <v>2692.1410000000001</v>
      </c>
      <c r="E118" s="1973">
        <v>0</v>
      </c>
      <c r="F118" s="1066">
        <v>91.724999999999994</v>
      </c>
      <c r="G118" s="1066">
        <v>0</v>
      </c>
      <c r="H118" s="1858">
        <v>0</v>
      </c>
      <c r="I118" s="1066">
        <v>42.542000000000002</v>
      </c>
      <c r="J118" s="1811">
        <v>3435.2198233105732</v>
      </c>
      <c r="K118" s="910">
        <v>227</v>
      </c>
    </row>
    <row r="119" spans="1:11" ht="12.75" customHeight="1" x14ac:dyDescent="0.2">
      <c r="A119" s="3" t="s">
        <v>513</v>
      </c>
      <c r="B119" s="1729">
        <v>1154.0600372284</v>
      </c>
      <c r="C119" s="1202">
        <f t="shared" si="1"/>
        <v>13359.250244563755</v>
      </c>
      <c r="D119" s="1455">
        <v>6978.6450000000004</v>
      </c>
      <c r="E119" s="1973">
        <v>0</v>
      </c>
      <c r="F119" s="1066">
        <v>255.751</v>
      </c>
      <c r="G119" s="1066">
        <v>0</v>
      </c>
      <c r="H119" s="1858">
        <v>0</v>
      </c>
      <c r="I119" s="1066">
        <v>51.667000000000002</v>
      </c>
      <c r="J119" s="1811">
        <v>6073.1872445637528</v>
      </c>
      <c r="K119" s="910">
        <v>500</v>
      </c>
    </row>
    <row r="120" spans="1:11" ht="12.75" customHeight="1" x14ac:dyDescent="0.2">
      <c r="A120" s="3" t="s">
        <v>514</v>
      </c>
      <c r="B120" s="1729">
        <v>748.37794460460009</v>
      </c>
      <c r="C120" s="1202">
        <f t="shared" si="1"/>
        <v>7789.8843654592638</v>
      </c>
      <c r="D120" s="1455">
        <v>4408.5410000000002</v>
      </c>
      <c r="E120" s="1973">
        <v>0</v>
      </c>
      <c r="F120" s="1066">
        <v>143.36199999999999</v>
      </c>
      <c r="G120" s="1066">
        <v>0</v>
      </c>
      <c r="H120" s="1858">
        <v>0</v>
      </c>
      <c r="I120" s="1066">
        <v>95.775000000000006</v>
      </c>
      <c r="J120" s="1811">
        <v>3142.2063654592639</v>
      </c>
      <c r="K120" s="910">
        <v>283</v>
      </c>
    </row>
    <row r="121" spans="1:11" ht="12.75" customHeight="1" x14ac:dyDescent="0.2">
      <c r="A121" s="3" t="s">
        <v>647</v>
      </c>
      <c r="B121" s="1729">
        <v>2471.6580588771003</v>
      </c>
      <c r="C121" s="1202">
        <f t="shared" si="1"/>
        <v>33904.640964744882</v>
      </c>
      <c r="D121" s="1455">
        <v>21020.905999999999</v>
      </c>
      <c r="E121" s="1973">
        <v>0</v>
      </c>
      <c r="F121" s="1066">
        <v>751.11</v>
      </c>
      <c r="G121" s="1066">
        <v>0</v>
      </c>
      <c r="H121" s="1858">
        <v>0</v>
      </c>
      <c r="I121" s="1066">
        <v>102.1</v>
      </c>
      <c r="J121" s="1811">
        <v>12030.524964744882</v>
      </c>
      <c r="K121" s="910">
        <v>827</v>
      </c>
    </row>
    <row r="122" spans="1:11" ht="12.75" customHeight="1" x14ac:dyDescent="0.2">
      <c r="A122" s="3" t="s">
        <v>814</v>
      </c>
      <c r="B122" s="1729">
        <v>381.34304013299999</v>
      </c>
      <c r="C122" s="1202">
        <f t="shared" si="1"/>
        <v>4473.1086034914269</v>
      </c>
      <c r="D122" s="1455">
        <v>2601.3879999999999</v>
      </c>
      <c r="E122" s="1973">
        <v>0</v>
      </c>
      <c r="F122" s="1066">
        <v>50.188000000000002</v>
      </c>
      <c r="G122" s="1066">
        <v>0</v>
      </c>
      <c r="H122" s="1858">
        <v>0</v>
      </c>
      <c r="I122" s="1066">
        <v>0.6</v>
      </c>
      <c r="J122" s="1811">
        <v>1820.932603491427</v>
      </c>
      <c r="K122" s="910">
        <v>146</v>
      </c>
    </row>
    <row r="123" spans="1:11" ht="12.75" customHeight="1" x14ac:dyDescent="0.2">
      <c r="A123" s="3" t="s">
        <v>609</v>
      </c>
      <c r="B123" s="1729">
        <v>1736.4502767939998</v>
      </c>
      <c r="C123" s="1202">
        <f t="shared" si="1"/>
        <v>15205.994785772278</v>
      </c>
      <c r="D123" s="1455">
        <v>6970</v>
      </c>
      <c r="E123" s="1973">
        <v>0</v>
      </c>
      <c r="F123" s="1066">
        <v>612.93700000000001</v>
      </c>
      <c r="G123" s="1066">
        <v>0</v>
      </c>
      <c r="H123" s="1858">
        <v>0</v>
      </c>
      <c r="I123" s="1066">
        <v>117.777</v>
      </c>
      <c r="J123" s="1811">
        <v>7505.2807857722783</v>
      </c>
      <c r="K123" s="910">
        <v>561</v>
      </c>
    </row>
    <row r="124" spans="1:11" ht="12.75" customHeight="1" x14ac:dyDescent="0.2">
      <c r="A124" s="471"/>
      <c r="B124" s="472"/>
      <c r="C124" s="1057"/>
      <c r="D124" s="1057"/>
      <c r="E124" s="1057"/>
      <c r="F124" s="1057"/>
      <c r="G124" s="1057"/>
      <c r="H124" s="1057"/>
      <c r="I124" s="1057"/>
      <c r="J124" s="1067"/>
      <c r="K124" s="727"/>
    </row>
    <row r="125" spans="1:11" ht="12.75" customHeight="1" x14ac:dyDescent="0.2">
      <c r="A125" s="473" t="s">
        <v>2068</v>
      </c>
      <c r="B125" s="474">
        <f>SUM(B4:B123)</f>
        <v>288894.36657834618</v>
      </c>
      <c r="C125" s="1068">
        <f t="shared" ref="C125:K125" si="2">SUM(C4:C123)</f>
        <v>3020251.6483695195</v>
      </c>
      <c r="D125" s="1068">
        <f t="shared" si="2"/>
        <v>1481246.879</v>
      </c>
      <c r="E125" s="1068">
        <f t="shared" si="2"/>
        <v>15362.47414</v>
      </c>
      <c r="F125" s="1068">
        <f t="shared" si="2"/>
        <v>125474.33900000004</v>
      </c>
      <c r="G125" s="1068">
        <f t="shared" si="2"/>
        <v>0</v>
      </c>
      <c r="H125" s="1068">
        <f t="shared" si="2"/>
        <v>53982.722990000002</v>
      </c>
      <c r="I125" s="1649">
        <f t="shared" si="2"/>
        <v>13885.119999999997</v>
      </c>
      <c r="J125" s="1070">
        <f t="shared" si="2"/>
        <v>1330300.1132395198</v>
      </c>
      <c r="K125" s="975">
        <f t="shared" si="2"/>
        <v>100123</v>
      </c>
    </row>
    <row r="126" spans="1:11" ht="12.75" customHeight="1" thickBot="1" x14ac:dyDescent="0.25">
      <c r="A126" s="475"/>
      <c r="B126" s="476"/>
      <c r="C126" s="1071"/>
      <c r="D126" s="1072"/>
      <c r="E126" s="1072"/>
      <c r="F126" s="1072"/>
      <c r="G126" s="1072"/>
      <c r="H126" s="1072"/>
      <c r="I126" s="1072"/>
      <c r="J126" s="1073"/>
      <c r="K126" s="728"/>
    </row>
    <row r="127" spans="1:11" ht="12.75" customHeight="1" x14ac:dyDescent="0.2">
      <c r="A127" s="107" t="s">
        <v>283</v>
      </c>
      <c r="B127" s="1732">
        <v>52428.04785458</v>
      </c>
      <c r="C127" s="1202">
        <f t="shared" ref="C127:C132" si="3">SUM(D127:J127)</f>
        <v>513207.64065578743</v>
      </c>
      <c r="D127" s="1455">
        <v>289768.05534542789</v>
      </c>
      <c r="E127" s="1881">
        <v>0</v>
      </c>
      <c r="F127" s="1021">
        <v>22190.258673013544</v>
      </c>
      <c r="G127" s="1022">
        <v>0</v>
      </c>
      <c r="H127" s="1840">
        <v>483.24279999999999</v>
      </c>
      <c r="I127" s="1074">
        <v>2426.1824197366295</v>
      </c>
      <c r="J127" s="1811">
        <v>198339.90141760939</v>
      </c>
      <c r="K127" s="851">
        <v>17432</v>
      </c>
    </row>
    <row r="128" spans="1:11" ht="12.75" customHeight="1" x14ac:dyDescent="0.2">
      <c r="A128" s="107" t="s">
        <v>284</v>
      </c>
      <c r="B128" s="1732">
        <v>60042.606973679998</v>
      </c>
      <c r="C128" s="1202">
        <f t="shared" si="3"/>
        <v>615259.0581092285</v>
      </c>
      <c r="D128" s="1455">
        <v>371841.4269495373</v>
      </c>
      <c r="E128" s="1881">
        <v>0</v>
      </c>
      <c r="F128" s="1021">
        <v>33788.261404248951</v>
      </c>
      <c r="G128" s="1022">
        <v>0</v>
      </c>
      <c r="H128" s="1840">
        <v>0</v>
      </c>
      <c r="I128" s="1021">
        <v>2106.1017288355579</v>
      </c>
      <c r="J128" s="1811">
        <v>207523.26802660676</v>
      </c>
      <c r="K128" s="851">
        <v>20292</v>
      </c>
    </row>
    <row r="129" spans="1:13" ht="12.75" customHeight="1" x14ac:dyDescent="0.2">
      <c r="A129" s="107" t="s">
        <v>285</v>
      </c>
      <c r="B129" s="1732">
        <v>46674.525575749998</v>
      </c>
      <c r="C129" s="1202">
        <f t="shared" si="3"/>
        <v>462316.30138311186</v>
      </c>
      <c r="D129" s="1455">
        <v>170815.20966957364</v>
      </c>
      <c r="E129" s="1881">
        <v>9843.0835000000006</v>
      </c>
      <c r="F129" s="1021">
        <v>20644.264400455198</v>
      </c>
      <c r="G129" s="1022">
        <v>0</v>
      </c>
      <c r="H129" s="1840">
        <v>50503.04363</v>
      </c>
      <c r="I129" s="1021">
        <v>3390.2237719578634</v>
      </c>
      <c r="J129" s="1811">
        <v>207120.47641112513</v>
      </c>
      <c r="K129" s="851">
        <v>14652</v>
      </c>
    </row>
    <row r="130" spans="1:13" ht="12.75" customHeight="1" x14ac:dyDescent="0.2">
      <c r="A130" s="107" t="s">
        <v>286</v>
      </c>
      <c r="B130" s="1732">
        <v>47471.399723929993</v>
      </c>
      <c r="C130" s="1202">
        <f t="shared" si="3"/>
        <v>434667.01795076742</v>
      </c>
      <c r="D130" s="1455">
        <v>186983.19756388752</v>
      </c>
      <c r="E130" s="1881">
        <v>0</v>
      </c>
      <c r="F130" s="1021">
        <v>17916.737902226199</v>
      </c>
      <c r="G130" s="1022">
        <v>0</v>
      </c>
      <c r="H130" s="1840">
        <v>0</v>
      </c>
      <c r="I130" s="1021">
        <v>2329.1579291767816</v>
      </c>
      <c r="J130" s="1811">
        <v>227437.9245554769</v>
      </c>
      <c r="K130" s="851">
        <v>15115</v>
      </c>
      <c r="M130" s="16"/>
    </row>
    <row r="131" spans="1:13" ht="12.75" customHeight="1" x14ac:dyDescent="0.2">
      <c r="A131" s="107" t="s">
        <v>287</v>
      </c>
      <c r="B131" s="1732">
        <v>37356.221603680002</v>
      </c>
      <c r="C131" s="1202">
        <f t="shared" si="3"/>
        <v>499417.25036454888</v>
      </c>
      <c r="D131" s="1455">
        <v>259313.82479776556</v>
      </c>
      <c r="E131" s="1881">
        <v>1705.3242600000001</v>
      </c>
      <c r="F131" s="1021">
        <v>9894.5122693542362</v>
      </c>
      <c r="G131" s="1022">
        <v>0</v>
      </c>
      <c r="H131" s="1840">
        <v>196.78657000000001</v>
      </c>
      <c r="I131" s="1021">
        <v>1154.9473946227113</v>
      </c>
      <c r="J131" s="1811">
        <v>227151.85507280639</v>
      </c>
      <c r="K131" s="851">
        <v>15785</v>
      </c>
      <c r="M131" s="16"/>
    </row>
    <row r="132" spans="1:13" ht="12.75" customHeight="1" x14ac:dyDescent="0.2">
      <c r="A132" s="107" t="s">
        <v>288</v>
      </c>
      <c r="B132" s="1732">
        <v>44921.564846499998</v>
      </c>
      <c r="C132" s="1202">
        <f t="shared" si="3"/>
        <v>495384.37990769628</v>
      </c>
      <c r="D132" s="1455">
        <v>202525.16467524972</v>
      </c>
      <c r="E132" s="1881">
        <v>3814.0663799999998</v>
      </c>
      <c r="F132" s="1053">
        <v>21040.304350851027</v>
      </c>
      <c r="G132" s="1022">
        <v>0</v>
      </c>
      <c r="H132" s="1840">
        <v>2799.6499900000003</v>
      </c>
      <c r="I132" s="1021">
        <v>2478.5067557006569</v>
      </c>
      <c r="J132" s="1811">
        <v>262726.68775589485</v>
      </c>
      <c r="K132" s="851">
        <v>16847</v>
      </c>
      <c r="M132" s="1767"/>
    </row>
    <row r="133" spans="1:13" ht="12.75" customHeight="1" x14ac:dyDescent="0.2">
      <c r="A133" s="107"/>
      <c r="B133" s="478"/>
      <c r="C133" s="1057"/>
      <c r="D133" s="1057"/>
      <c r="E133" s="1057"/>
      <c r="F133" s="1075"/>
      <c r="G133" s="1075"/>
      <c r="H133" s="1057"/>
      <c r="I133" s="1057"/>
      <c r="J133" s="1058"/>
      <c r="K133" s="932"/>
      <c r="M133" s="16"/>
    </row>
    <row r="134" spans="1:13" ht="12.75" customHeight="1" x14ac:dyDescent="0.2">
      <c r="A134" s="473" t="s">
        <v>2068</v>
      </c>
      <c r="B134" s="474">
        <f>SUM(B127:B132)</f>
        <v>288894.36657811998</v>
      </c>
      <c r="C134" s="1068">
        <f t="shared" ref="C134:K134" si="4">SUM(C127:C132)</f>
        <v>3020251.6483711405</v>
      </c>
      <c r="D134" s="1068">
        <f t="shared" si="4"/>
        <v>1481246.8790014416</v>
      </c>
      <c r="E134" s="1068">
        <f t="shared" si="4"/>
        <v>15362.47414</v>
      </c>
      <c r="F134" s="1068">
        <f t="shared" si="4"/>
        <v>125474.33900014916</v>
      </c>
      <c r="G134" s="1068">
        <f t="shared" si="4"/>
        <v>0</v>
      </c>
      <c r="H134" s="1068">
        <f t="shared" si="4"/>
        <v>53982.722989999995</v>
      </c>
      <c r="I134" s="1069">
        <f t="shared" si="4"/>
        <v>13885.120000030201</v>
      </c>
      <c r="J134" s="1070">
        <f t="shared" si="4"/>
        <v>1330300.1132395195</v>
      </c>
      <c r="K134" s="975">
        <f t="shared" si="4"/>
        <v>100123</v>
      </c>
      <c r="M134" s="16"/>
    </row>
    <row r="135" spans="1:13" ht="12.75" customHeight="1" thickBot="1" x14ac:dyDescent="0.25">
      <c r="A135" s="479"/>
      <c r="B135" s="480"/>
      <c r="C135" s="9"/>
      <c r="D135" s="133"/>
      <c r="E135" s="145"/>
      <c r="F135" s="477"/>
      <c r="G135" s="81"/>
      <c r="H135" s="145"/>
      <c r="I135" s="145"/>
      <c r="J135" s="619"/>
      <c r="K135" s="729"/>
      <c r="M135" s="16"/>
    </row>
    <row r="136" spans="1:13" ht="12.75" customHeight="1" x14ac:dyDescent="0.2">
      <c r="A136" s="665"/>
      <c r="B136" s="666"/>
      <c r="C136" s="667"/>
      <c r="D136" s="667"/>
      <c r="E136" s="667"/>
      <c r="F136" s="667"/>
      <c r="G136" s="667"/>
      <c r="H136" s="667"/>
      <c r="I136" s="667"/>
      <c r="J136" s="667"/>
      <c r="K136" s="675"/>
      <c r="M136" s="16"/>
    </row>
    <row r="137" spans="1:13" x14ac:dyDescent="0.2">
      <c r="A137" s="669" t="s">
        <v>2061</v>
      </c>
      <c r="B137" s="608"/>
      <c r="C137" s="272"/>
      <c r="D137" s="272"/>
      <c r="E137" s="272"/>
      <c r="F137" s="272"/>
      <c r="G137" s="272"/>
      <c r="H137" s="272"/>
      <c r="I137" s="272"/>
      <c r="J137" s="272"/>
      <c r="K137" s="676"/>
      <c r="M137" s="16"/>
    </row>
    <row r="138" spans="1:13" ht="12" customHeight="1" x14ac:dyDescent="0.2">
      <c r="A138" s="2037" t="s">
        <v>2143</v>
      </c>
      <c r="B138" s="2035"/>
      <c r="C138" s="2035"/>
      <c r="D138" s="2035"/>
      <c r="E138" s="2035"/>
      <c r="F138" s="2035"/>
      <c r="G138" s="2035"/>
      <c r="H138" s="2035"/>
      <c r="I138" s="2036"/>
      <c r="J138" s="2037"/>
      <c r="K138" s="2036"/>
      <c r="M138" s="16"/>
    </row>
    <row r="139" spans="1:13" ht="36" customHeight="1" x14ac:dyDescent="0.2">
      <c r="A139" s="2034" t="s">
        <v>2082</v>
      </c>
      <c r="B139" s="2035"/>
      <c r="C139" s="2035"/>
      <c r="D139" s="2035"/>
      <c r="E139" s="2035"/>
      <c r="F139" s="2035"/>
      <c r="G139" s="2035"/>
      <c r="H139" s="2035"/>
      <c r="I139" s="2035"/>
      <c r="J139" s="2035"/>
      <c r="K139" s="2036"/>
      <c r="M139" s="16"/>
    </row>
    <row r="140" spans="1:13" ht="12.75" customHeight="1" x14ac:dyDescent="0.2">
      <c r="A140" s="2037" t="s">
        <v>1246</v>
      </c>
      <c r="B140" s="2035"/>
      <c r="C140" s="2035"/>
      <c r="D140" s="2035"/>
      <c r="E140" s="2035"/>
      <c r="F140" s="2035"/>
      <c r="G140" s="2035"/>
      <c r="H140" s="2035"/>
      <c r="I140" s="2035"/>
      <c r="J140" s="2035"/>
      <c r="K140" s="2036"/>
      <c r="M140" s="16"/>
    </row>
    <row r="141" spans="1:13" ht="36" customHeight="1" x14ac:dyDescent="0.2">
      <c r="A141" s="2034" t="s">
        <v>2107</v>
      </c>
      <c r="B141" s="2035"/>
      <c r="C141" s="2035"/>
      <c r="D141" s="2035"/>
      <c r="E141" s="2035"/>
      <c r="F141" s="2035"/>
      <c r="G141" s="2035"/>
      <c r="H141" s="2035"/>
      <c r="I141" s="2036"/>
      <c r="J141" s="2037"/>
      <c r="K141" s="2036"/>
      <c r="M141" s="16"/>
    </row>
    <row r="142" spans="1:13" ht="12" customHeight="1" x14ac:dyDescent="0.2">
      <c r="A142" s="2037" t="s">
        <v>2077</v>
      </c>
      <c r="B142" s="2035"/>
      <c r="C142" s="2035"/>
      <c r="D142" s="2035"/>
      <c r="E142" s="2035"/>
      <c r="F142" s="2035"/>
      <c r="G142" s="2035"/>
      <c r="H142" s="2035"/>
      <c r="I142" s="2035"/>
      <c r="J142" s="2035"/>
      <c r="K142" s="2036"/>
      <c r="L142" s="15"/>
      <c r="M142" s="16"/>
    </row>
    <row r="143" spans="1:13" ht="24" customHeight="1" x14ac:dyDescent="0.2">
      <c r="A143" s="2034" t="s">
        <v>2086</v>
      </c>
      <c r="B143" s="2035"/>
      <c r="C143" s="2035"/>
      <c r="D143" s="2035"/>
      <c r="E143" s="2035"/>
      <c r="F143" s="2035"/>
      <c r="G143" s="2035"/>
      <c r="H143" s="2035"/>
      <c r="I143" s="2035"/>
      <c r="J143" s="2035"/>
      <c r="K143" s="2036"/>
    </row>
    <row r="144" spans="1:13" ht="24" customHeight="1" x14ac:dyDescent="0.2">
      <c r="A144" s="2034" t="s">
        <v>1247</v>
      </c>
      <c r="B144" s="2035"/>
      <c r="C144" s="2035"/>
      <c r="D144" s="2035"/>
      <c r="E144" s="2035"/>
      <c r="F144" s="2035"/>
      <c r="G144" s="2035"/>
      <c r="H144" s="2035"/>
      <c r="I144" s="2035"/>
      <c r="J144" s="2035"/>
      <c r="K144" s="2036"/>
    </row>
    <row r="145" spans="1:11" ht="12.75" customHeight="1" thickBot="1" x14ac:dyDescent="0.25">
      <c r="A145" s="2038" t="s">
        <v>2127</v>
      </c>
      <c r="B145" s="2039"/>
      <c r="C145" s="2039"/>
      <c r="D145" s="2039"/>
      <c r="E145" s="2039"/>
      <c r="F145" s="2039"/>
      <c r="G145" s="2039"/>
      <c r="H145" s="2039"/>
      <c r="I145" s="2039"/>
      <c r="J145" s="2039"/>
      <c r="K145" s="2040"/>
    </row>
    <row r="146" spans="1:11" ht="23.25" customHeight="1" x14ac:dyDescent="0.2"/>
    <row r="147" spans="1:11" x14ac:dyDescent="0.2">
      <c r="B147" s="112"/>
      <c r="C147" s="112"/>
      <c r="D147" s="112"/>
      <c r="E147" s="112"/>
      <c r="F147" s="112"/>
      <c r="G147" s="112"/>
      <c r="H147" s="112"/>
      <c r="I147" s="112"/>
      <c r="J147" s="112"/>
      <c r="K147" s="112"/>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815</v>
      </c>
      <c r="B4" s="1729">
        <v>3162.7102843937005</v>
      </c>
      <c r="C4" s="1202">
        <f>SUM(D4:J4)</f>
        <v>27710.562758364202</v>
      </c>
      <c r="D4" s="1455">
        <v>15319.355</v>
      </c>
      <c r="E4" s="1974">
        <v>0</v>
      </c>
      <c r="F4" s="1054">
        <v>780.59400000000005</v>
      </c>
      <c r="G4" s="1806">
        <v>0</v>
      </c>
      <c r="H4" s="1859">
        <v>0</v>
      </c>
      <c r="I4" s="1055">
        <v>42.930999999999997</v>
      </c>
      <c r="J4" s="1808">
        <v>11567.682758364201</v>
      </c>
      <c r="K4" s="909">
        <v>1060</v>
      </c>
    </row>
    <row r="5" spans="1:11" ht="12.75" customHeight="1" x14ac:dyDescent="0.2">
      <c r="A5" s="3" t="s">
        <v>610</v>
      </c>
      <c r="B5" s="1729">
        <v>1220.8403164266999</v>
      </c>
      <c r="C5" s="1202">
        <f t="shared" ref="C5:C67" si="0">SUM(D5:J5)</f>
        <v>15674.08323815215</v>
      </c>
      <c r="D5" s="1455">
        <v>8463.5619999999999</v>
      </c>
      <c r="E5" s="1974">
        <v>0</v>
      </c>
      <c r="F5" s="1054">
        <v>295.68900000000002</v>
      </c>
      <c r="G5" s="1806">
        <v>0</v>
      </c>
      <c r="H5" s="1859">
        <v>0</v>
      </c>
      <c r="I5" s="1679">
        <v>24.337</v>
      </c>
      <c r="J5" s="1811">
        <v>6890.4952381521498</v>
      </c>
      <c r="K5" s="910">
        <v>514</v>
      </c>
    </row>
    <row r="6" spans="1:11" ht="12.75" customHeight="1" x14ac:dyDescent="0.2">
      <c r="A6" s="3" t="s">
        <v>816</v>
      </c>
      <c r="B6" s="1729">
        <v>6529.0006363368002</v>
      </c>
      <c r="C6" s="1202">
        <f t="shared" si="0"/>
        <v>58705.701485426849</v>
      </c>
      <c r="D6" s="1455">
        <v>33402.853999999999</v>
      </c>
      <c r="E6" s="1974">
        <v>0</v>
      </c>
      <c r="F6" s="1054">
        <v>3435.1350000000002</v>
      </c>
      <c r="G6" s="1806">
        <v>0</v>
      </c>
      <c r="H6" s="1859">
        <v>0</v>
      </c>
      <c r="I6" s="1679">
        <v>118.066</v>
      </c>
      <c r="J6" s="1811">
        <v>21749.646485426849</v>
      </c>
      <c r="K6" s="910">
        <v>1567</v>
      </c>
    </row>
    <row r="7" spans="1:11" ht="12.75" customHeight="1" x14ac:dyDescent="0.2">
      <c r="A7" s="3" t="s">
        <v>817</v>
      </c>
      <c r="B7" s="1729">
        <v>1118.3025663107001</v>
      </c>
      <c r="C7" s="1202">
        <f t="shared" si="0"/>
        <v>8251.9193494025276</v>
      </c>
      <c r="D7" s="1455">
        <v>5067.8860000000004</v>
      </c>
      <c r="E7" s="1974">
        <v>0</v>
      </c>
      <c r="F7" s="1054">
        <v>86.537000000000006</v>
      </c>
      <c r="G7" s="1806">
        <v>0</v>
      </c>
      <c r="H7" s="1859">
        <v>0</v>
      </c>
      <c r="I7" s="1679">
        <v>1.395</v>
      </c>
      <c r="J7" s="1811">
        <v>3096.1013494025274</v>
      </c>
      <c r="K7" s="910">
        <v>289</v>
      </c>
    </row>
    <row r="8" spans="1:11" ht="12.75" customHeight="1" x14ac:dyDescent="0.2">
      <c r="A8" s="3" t="s">
        <v>818</v>
      </c>
      <c r="B8" s="1729">
        <v>2599.7598607763998</v>
      </c>
      <c r="C8" s="1202">
        <f t="shared" si="0"/>
        <v>37197.453544073469</v>
      </c>
      <c r="D8" s="1455">
        <v>18770.43</v>
      </c>
      <c r="E8" s="1974">
        <v>0</v>
      </c>
      <c r="F8" s="1054">
        <v>667.24699999999996</v>
      </c>
      <c r="G8" s="1806">
        <v>0</v>
      </c>
      <c r="H8" s="1859">
        <v>0</v>
      </c>
      <c r="I8" s="1679">
        <v>254.155</v>
      </c>
      <c r="J8" s="1811">
        <v>17505.62154407347</v>
      </c>
      <c r="K8" s="910">
        <v>1074</v>
      </c>
    </row>
    <row r="9" spans="1:11" ht="12.75" customHeight="1" x14ac:dyDescent="0.2">
      <c r="A9" s="3" t="s">
        <v>819</v>
      </c>
      <c r="B9" s="1729">
        <v>3410.3087391403997</v>
      </c>
      <c r="C9" s="1202">
        <f t="shared" si="0"/>
        <v>54441.699811563987</v>
      </c>
      <c r="D9" s="1455">
        <v>35268.589999999997</v>
      </c>
      <c r="E9" s="1974">
        <v>0</v>
      </c>
      <c r="F9" s="1054">
        <v>3191.373</v>
      </c>
      <c r="G9" s="1806">
        <v>0</v>
      </c>
      <c r="H9" s="1859">
        <v>0</v>
      </c>
      <c r="I9" s="1679">
        <v>129.369</v>
      </c>
      <c r="J9" s="1811">
        <v>15852.36781156399</v>
      </c>
      <c r="K9" s="910">
        <v>1290</v>
      </c>
    </row>
    <row r="10" spans="1:11" ht="12.75" customHeight="1" x14ac:dyDescent="0.2">
      <c r="A10" s="3" t="s">
        <v>820</v>
      </c>
      <c r="B10" s="1729">
        <v>998.47355096889999</v>
      </c>
      <c r="C10" s="1202">
        <f t="shared" si="0"/>
        <v>12577.747120906457</v>
      </c>
      <c r="D10" s="1455">
        <v>5797.15</v>
      </c>
      <c r="E10" s="1974">
        <v>0</v>
      </c>
      <c r="F10" s="1054">
        <v>162.08799999999999</v>
      </c>
      <c r="G10" s="1806">
        <v>0</v>
      </c>
      <c r="H10" s="1859">
        <v>0</v>
      </c>
      <c r="I10" s="1679">
        <v>37.729999999999997</v>
      </c>
      <c r="J10" s="1811">
        <v>6580.779120906458</v>
      </c>
      <c r="K10" s="910">
        <v>372</v>
      </c>
    </row>
    <row r="11" spans="1:11" ht="12.75" customHeight="1" x14ac:dyDescent="0.2">
      <c r="A11" s="3" t="s">
        <v>821</v>
      </c>
      <c r="B11" s="1729">
        <v>12386.158185140601</v>
      </c>
      <c r="C11" s="1202">
        <f t="shared" si="0"/>
        <v>164185.10865699456</v>
      </c>
      <c r="D11" s="1455">
        <v>96748.108999999997</v>
      </c>
      <c r="E11" s="1974">
        <v>0</v>
      </c>
      <c r="F11" s="1054">
        <v>12891.212</v>
      </c>
      <c r="G11" s="1806">
        <v>0</v>
      </c>
      <c r="H11" s="1859">
        <v>0</v>
      </c>
      <c r="I11" s="1679">
        <v>441.51400000000001</v>
      </c>
      <c r="J11" s="1811">
        <v>54104.273656994577</v>
      </c>
      <c r="K11" s="910">
        <v>4111</v>
      </c>
    </row>
    <row r="12" spans="1:11" ht="12.75" customHeight="1" x14ac:dyDescent="0.2">
      <c r="A12" s="3" t="s">
        <v>822</v>
      </c>
      <c r="B12" s="1729">
        <v>18684.270340591702</v>
      </c>
      <c r="C12" s="1202">
        <f t="shared" si="0"/>
        <v>219986.9984148707</v>
      </c>
      <c r="D12" s="1455">
        <v>96864.527000000002</v>
      </c>
      <c r="E12" s="1974">
        <v>2019.7801200000001</v>
      </c>
      <c r="F12" s="1054">
        <v>7855.3940000000002</v>
      </c>
      <c r="G12" s="1806">
        <v>0</v>
      </c>
      <c r="H12" s="1859">
        <v>1326.88579</v>
      </c>
      <c r="I12" s="1679">
        <v>922</v>
      </c>
      <c r="J12" s="1811">
        <v>110998.41150487069</v>
      </c>
      <c r="K12" s="910">
        <v>6299</v>
      </c>
    </row>
    <row r="13" spans="1:11" ht="12.75" customHeight="1" x14ac:dyDescent="0.2">
      <c r="A13" s="3" t="s">
        <v>823</v>
      </c>
      <c r="B13" s="1729">
        <v>14205.842672520601</v>
      </c>
      <c r="C13" s="1202">
        <f t="shared" si="0"/>
        <v>110513.20599118742</v>
      </c>
      <c r="D13" s="1455">
        <v>63586.326000000001</v>
      </c>
      <c r="E13" s="1974">
        <v>0</v>
      </c>
      <c r="F13" s="1054">
        <v>5175.2020000000002</v>
      </c>
      <c r="G13" s="1806">
        <v>0</v>
      </c>
      <c r="H13" s="1859">
        <v>0</v>
      </c>
      <c r="I13" s="1679">
        <v>528.43100000000004</v>
      </c>
      <c r="J13" s="1811">
        <v>41223.246991187421</v>
      </c>
      <c r="K13" s="910">
        <v>3762</v>
      </c>
    </row>
    <row r="14" spans="1:11" ht="12.75" customHeight="1" x14ac:dyDescent="0.2">
      <c r="A14" s="3" t="s">
        <v>772</v>
      </c>
      <c r="B14" s="1729">
        <v>593.57023389999995</v>
      </c>
      <c r="C14" s="1202">
        <f t="shared" si="0"/>
        <v>6627.6567547760988</v>
      </c>
      <c r="D14" s="1455">
        <v>3884.5990000000002</v>
      </c>
      <c r="E14" s="1974">
        <v>0</v>
      </c>
      <c r="F14" s="1054">
        <v>174.411</v>
      </c>
      <c r="G14" s="1806">
        <v>0</v>
      </c>
      <c r="H14" s="1859">
        <v>0</v>
      </c>
      <c r="I14" s="1679">
        <v>55.133000000000003</v>
      </c>
      <c r="J14" s="1811">
        <v>2513.5137547760983</v>
      </c>
      <c r="K14" s="910">
        <v>192</v>
      </c>
    </row>
    <row r="15" spans="1:11" ht="12.75" customHeight="1" x14ac:dyDescent="0.2">
      <c r="A15" s="3" t="s">
        <v>824</v>
      </c>
      <c r="B15" s="1729">
        <v>416.91230960439998</v>
      </c>
      <c r="C15" s="1202">
        <f t="shared" si="0"/>
        <v>1461.5045445953915</v>
      </c>
      <c r="D15" s="1455">
        <v>597.904</v>
      </c>
      <c r="E15" s="1974">
        <v>0</v>
      </c>
      <c r="F15" s="1054">
        <v>15.885999999999999</v>
      </c>
      <c r="G15" s="1806">
        <v>0</v>
      </c>
      <c r="H15" s="1859">
        <v>0</v>
      </c>
      <c r="I15" s="1679">
        <v>0</v>
      </c>
      <c r="J15" s="1811">
        <v>847.71454459539166</v>
      </c>
      <c r="K15" s="910">
        <v>89</v>
      </c>
    </row>
    <row r="16" spans="1:11" ht="12.75" customHeight="1" x14ac:dyDescent="0.2">
      <c r="A16" s="3" t="s">
        <v>825</v>
      </c>
      <c r="B16" s="1729">
        <v>504.34115145249996</v>
      </c>
      <c r="C16" s="1202">
        <f t="shared" si="0"/>
        <v>6363.883574400179</v>
      </c>
      <c r="D16" s="1455">
        <v>3444.5189999999998</v>
      </c>
      <c r="E16" s="1974">
        <v>0</v>
      </c>
      <c r="F16" s="1054">
        <v>125.355</v>
      </c>
      <c r="G16" s="1806">
        <v>0</v>
      </c>
      <c r="H16" s="1859">
        <v>0</v>
      </c>
      <c r="I16" s="1679">
        <v>92.784000000000006</v>
      </c>
      <c r="J16" s="1811">
        <v>2701.2255744001786</v>
      </c>
      <c r="K16" s="910">
        <v>204</v>
      </c>
    </row>
    <row r="17" spans="1:11" ht="12.75" customHeight="1" x14ac:dyDescent="0.2">
      <c r="A17" s="3" t="s">
        <v>826</v>
      </c>
      <c r="B17" s="1729">
        <v>900.59036500169987</v>
      </c>
      <c r="C17" s="1202">
        <f t="shared" si="0"/>
        <v>8905.3688152195027</v>
      </c>
      <c r="D17" s="1455">
        <v>4297.6580000000004</v>
      </c>
      <c r="E17" s="1974">
        <v>0</v>
      </c>
      <c r="F17" s="1054">
        <v>81.037999999999997</v>
      </c>
      <c r="G17" s="1806">
        <v>0</v>
      </c>
      <c r="H17" s="1859">
        <v>0</v>
      </c>
      <c r="I17" s="1679">
        <v>36.389000000000003</v>
      </c>
      <c r="J17" s="1811">
        <v>4490.2838152195018</v>
      </c>
      <c r="K17" s="910">
        <v>303</v>
      </c>
    </row>
    <row r="18" spans="1:11" ht="12.75" customHeight="1" x14ac:dyDescent="0.2">
      <c r="A18" s="3" t="s">
        <v>827</v>
      </c>
      <c r="B18" s="1729">
        <v>1022.5959177817</v>
      </c>
      <c r="C18" s="1202">
        <f t="shared" si="0"/>
        <v>14284.444204632277</v>
      </c>
      <c r="D18" s="1455">
        <v>6055.7969999999996</v>
      </c>
      <c r="E18" s="1974">
        <v>0</v>
      </c>
      <c r="F18" s="1054">
        <v>130.02000000000001</v>
      </c>
      <c r="G18" s="1806">
        <v>0</v>
      </c>
      <c r="H18" s="1859">
        <v>0</v>
      </c>
      <c r="I18" s="1679">
        <v>10.976000000000001</v>
      </c>
      <c r="J18" s="1811">
        <v>8087.6512046322759</v>
      </c>
      <c r="K18" s="910">
        <v>481</v>
      </c>
    </row>
    <row r="19" spans="1:11" ht="12.75" customHeight="1" x14ac:dyDescent="0.2">
      <c r="A19" s="3" t="s">
        <v>371</v>
      </c>
      <c r="B19" s="1729">
        <v>1840.3011754336999</v>
      </c>
      <c r="C19" s="1202">
        <f t="shared" si="0"/>
        <v>21888.606021287324</v>
      </c>
      <c r="D19" s="1455">
        <v>10944.123</v>
      </c>
      <c r="E19" s="1974">
        <v>0</v>
      </c>
      <c r="F19" s="1054">
        <v>500.15199999999999</v>
      </c>
      <c r="G19" s="1806">
        <v>0</v>
      </c>
      <c r="H19" s="1859">
        <v>0</v>
      </c>
      <c r="I19" s="1679">
        <v>276.96699999999998</v>
      </c>
      <c r="J19" s="1811">
        <v>10167.364021287323</v>
      </c>
      <c r="K19" s="910">
        <v>588</v>
      </c>
    </row>
    <row r="20" spans="1:11" ht="12.75" customHeight="1" x14ac:dyDescent="0.2">
      <c r="A20" s="3" t="s">
        <v>828</v>
      </c>
      <c r="B20" s="1729">
        <v>24740.7032467998</v>
      </c>
      <c r="C20" s="1202">
        <f t="shared" si="0"/>
        <v>217997.87587209942</v>
      </c>
      <c r="D20" s="1455">
        <v>109458.215</v>
      </c>
      <c r="E20" s="1974">
        <v>4344.8468499999999</v>
      </c>
      <c r="F20" s="1054">
        <v>12556.779</v>
      </c>
      <c r="G20" s="1806">
        <v>0</v>
      </c>
      <c r="H20" s="1859">
        <v>1956.13995</v>
      </c>
      <c r="I20" s="1679">
        <v>1893.6859999999999</v>
      </c>
      <c r="J20" s="1811">
        <v>87788.209072099417</v>
      </c>
      <c r="K20" s="910">
        <v>6139</v>
      </c>
    </row>
    <row r="21" spans="1:11" ht="12.75" customHeight="1" x14ac:dyDescent="0.2">
      <c r="A21" s="3" t="s">
        <v>829</v>
      </c>
      <c r="B21" s="1729">
        <v>262.0553041718</v>
      </c>
      <c r="C21" s="1202">
        <f t="shared" si="0"/>
        <v>2508.5394018585675</v>
      </c>
      <c r="D21" s="1455">
        <v>1362.0319999999999</v>
      </c>
      <c r="E21" s="1974">
        <v>0</v>
      </c>
      <c r="F21" s="1054">
        <v>74.155000000000001</v>
      </c>
      <c r="G21" s="1806">
        <v>0</v>
      </c>
      <c r="H21" s="1859">
        <v>0</v>
      </c>
      <c r="I21" s="1679">
        <v>3.117</v>
      </c>
      <c r="J21" s="1811">
        <v>1069.2354018585679</v>
      </c>
      <c r="K21" s="910">
        <v>88</v>
      </c>
    </row>
    <row r="22" spans="1:11" ht="12.75" customHeight="1" x14ac:dyDescent="0.2">
      <c r="A22" s="3" t="s">
        <v>830</v>
      </c>
      <c r="B22" s="1729">
        <v>1116.1303867812001</v>
      </c>
      <c r="C22" s="1202">
        <f t="shared" si="0"/>
        <v>13055.343833649094</v>
      </c>
      <c r="D22" s="1455">
        <v>7999.2129999999997</v>
      </c>
      <c r="E22" s="1974">
        <v>0</v>
      </c>
      <c r="F22" s="1054">
        <v>212.339</v>
      </c>
      <c r="G22" s="1806">
        <v>0</v>
      </c>
      <c r="H22" s="1859">
        <v>0</v>
      </c>
      <c r="I22" s="1679">
        <v>51.295999999999999</v>
      </c>
      <c r="J22" s="1811">
        <v>4792.4958336490954</v>
      </c>
      <c r="K22" s="910">
        <v>371</v>
      </c>
    </row>
    <row r="23" spans="1:11" ht="12.75" customHeight="1" x14ac:dyDescent="0.2">
      <c r="A23" s="3" t="s">
        <v>831</v>
      </c>
      <c r="B23" s="1729">
        <v>1584.5420465331001</v>
      </c>
      <c r="C23" s="1202">
        <f t="shared" si="0"/>
        <v>16437.440937400017</v>
      </c>
      <c r="D23" s="1455">
        <v>8534.5509999999995</v>
      </c>
      <c r="E23" s="1974">
        <v>0</v>
      </c>
      <c r="F23" s="1054">
        <v>463.839</v>
      </c>
      <c r="G23" s="1806">
        <v>0</v>
      </c>
      <c r="H23" s="1859">
        <v>0</v>
      </c>
      <c r="I23" s="1679">
        <v>101.262</v>
      </c>
      <c r="J23" s="1811">
        <v>7337.7889374000151</v>
      </c>
      <c r="K23" s="910">
        <v>546</v>
      </c>
    </row>
    <row r="24" spans="1:11" ht="12.75" customHeight="1" x14ac:dyDescent="0.2">
      <c r="A24" s="3" t="s">
        <v>76</v>
      </c>
      <c r="B24" s="1729">
        <v>1034.5979615808001</v>
      </c>
      <c r="C24" s="1202">
        <f t="shared" si="0"/>
        <v>12264.381217750102</v>
      </c>
      <c r="D24" s="1455">
        <v>6928.71</v>
      </c>
      <c r="E24" s="1974">
        <v>0</v>
      </c>
      <c r="F24" s="1054">
        <v>215.10499999999999</v>
      </c>
      <c r="G24" s="1806">
        <v>0</v>
      </c>
      <c r="H24" s="1859">
        <v>0</v>
      </c>
      <c r="I24" s="1679">
        <v>68.275000000000006</v>
      </c>
      <c r="J24" s="1811">
        <v>5052.2912177501021</v>
      </c>
      <c r="K24" s="910">
        <v>400</v>
      </c>
    </row>
    <row r="25" spans="1:11" ht="12.75" customHeight="1" x14ac:dyDescent="0.2">
      <c r="A25" s="3" t="s">
        <v>149</v>
      </c>
      <c r="B25" s="1729">
        <v>1496.7337458146001</v>
      </c>
      <c r="C25" s="1202">
        <f t="shared" si="0"/>
        <v>24727.546703031519</v>
      </c>
      <c r="D25" s="1455">
        <v>11760.485000000001</v>
      </c>
      <c r="E25" s="1974">
        <v>0</v>
      </c>
      <c r="F25" s="1054">
        <v>578.04600000000005</v>
      </c>
      <c r="G25" s="1806">
        <v>0</v>
      </c>
      <c r="H25" s="1859">
        <v>0</v>
      </c>
      <c r="I25" s="1679">
        <v>278.52800000000002</v>
      </c>
      <c r="J25" s="1811">
        <v>12110.48770303152</v>
      </c>
      <c r="K25" s="910">
        <v>702</v>
      </c>
    </row>
    <row r="26" spans="1:11" ht="12.75" customHeight="1" x14ac:dyDescent="0.2">
      <c r="A26" s="3" t="s">
        <v>832</v>
      </c>
      <c r="B26" s="1729">
        <v>4958.4110981249996</v>
      </c>
      <c r="C26" s="1202">
        <f t="shared" si="0"/>
        <v>34542.311370352196</v>
      </c>
      <c r="D26" s="1455">
        <v>18773.392</v>
      </c>
      <c r="E26" s="1974">
        <v>0</v>
      </c>
      <c r="F26" s="1054">
        <v>1146.7429999999999</v>
      </c>
      <c r="G26" s="1806">
        <v>0</v>
      </c>
      <c r="H26" s="1859">
        <v>0</v>
      </c>
      <c r="I26" s="1679">
        <v>119.71899999999999</v>
      </c>
      <c r="J26" s="1811">
        <v>14502.457370352196</v>
      </c>
      <c r="K26" s="910">
        <v>1223</v>
      </c>
    </row>
    <row r="27" spans="1:11" ht="12.75" customHeight="1" x14ac:dyDescent="0.2">
      <c r="A27" s="3" t="s">
        <v>833</v>
      </c>
      <c r="B27" s="1729">
        <v>1631.5642012699</v>
      </c>
      <c r="C27" s="1202">
        <f t="shared" si="0"/>
        <v>17367.403652964986</v>
      </c>
      <c r="D27" s="1455">
        <v>8898.7209999999995</v>
      </c>
      <c r="E27" s="1974">
        <v>0</v>
      </c>
      <c r="F27" s="1054">
        <v>606.16899999999998</v>
      </c>
      <c r="G27" s="1806">
        <v>0</v>
      </c>
      <c r="H27" s="1859">
        <v>0</v>
      </c>
      <c r="I27" s="1679">
        <v>41.365000000000002</v>
      </c>
      <c r="J27" s="1811">
        <v>7821.1486529649856</v>
      </c>
      <c r="K27" s="910">
        <v>524</v>
      </c>
    </row>
    <row r="28" spans="1:11" ht="12.75" customHeight="1" x14ac:dyDescent="0.2">
      <c r="A28" s="3" t="s">
        <v>82</v>
      </c>
      <c r="B28" s="1729">
        <v>1143.4900448303001</v>
      </c>
      <c r="C28" s="1202">
        <f t="shared" si="0"/>
        <v>10627.754885489489</v>
      </c>
      <c r="D28" s="1455">
        <v>5524.6859999999997</v>
      </c>
      <c r="E28" s="1974">
        <v>0</v>
      </c>
      <c r="F28" s="1054">
        <v>298.28199999999998</v>
      </c>
      <c r="G28" s="1806">
        <v>0</v>
      </c>
      <c r="H28" s="1859">
        <v>0</v>
      </c>
      <c r="I28" s="1679">
        <v>62.225999999999999</v>
      </c>
      <c r="J28" s="1811">
        <v>4742.560885489489</v>
      </c>
      <c r="K28" s="910">
        <v>339</v>
      </c>
    </row>
    <row r="29" spans="1:11" ht="12.75" customHeight="1" x14ac:dyDescent="0.2">
      <c r="A29" s="3" t="s">
        <v>83</v>
      </c>
      <c r="B29" s="1729">
        <v>23348.668780137301</v>
      </c>
      <c r="C29" s="1202">
        <f t="shared" si="0"/>
        <v>259442.75711046872</v>
      </c>
      <c r="D29" s="1455">
        <v>113293.067</v>
      </c>
      <c r="E29" s="1974">
        <v>0</v>
      </c>
      <c r="F29" s="1054">
        <v>8609.2389999999996</v>
      </c>
      <c r="G29" s="1806">
        <v>0</v>
      </c>
      <c r="H29" s="1859">
        <v>0</v>
      </c>
      <c r="I29" s="1679">
        <v>1547.0909999999999</v>
      </c>
      <c r="J29" s="1811">
        <v>135993.36011046873</v>
      </c>
      <c r="K29" s="910">
        <v>6451</v>
      </c>
    </row>
    <row r="30" spans="1:11" ht="12.75" customHeight="1" x14ac:dyDescent="0.2">
      <c r="A30" s="3" t="s">
        <v>834</v>
      </c>
      <c r="B30" s="1729">
        <v>1726.9159064061998</v>
      </c>
      <c r="C30" s="1202">
        <f t="shared" si="0"/>
        <v>20588.905777067663</v>
      </c>
      <c r="D30" s="1455">
        <v>12157.591</v>
      </c>
      <c r="E30" s="1974">
        <v>0</v>
      </c>
      <c r="F30" s="1054">
        <v>565.41300000000001</v>
      </c>
      <c r="G30" s="1806">
        <v>0</v>
      </c>
      <c r="H30" s="1859">
        <v>0</v>
      </c>
      <c r="I30" s="1679">
        <v>90.194999999999993</v>
      </c>
      <c r="J30" s="1811">
        <v>7775.7067770676613</v>
      </c>
      <c r="K30" s="910">
        <v>657</v>
      </c>
    </row>
    <row r="31" spans="1:11" ht="12.75" customHeight="1" x14ac:dyDescent="0.2">
      <c r="A31" s="3" t="s">
        <v>156</v>
      </c>
      <c r="B31" s="1729">
        <v>14433.3412613</v>
      </c>
      <c r="C31" s="1202">
        <f t="shared" si="0"/>
        <v>129208.42020033987</v>
      </c>
      <c r="D31" s="1455">
        <v>72241.751999999993</v>
      </c>
      <c r="E31" s="1974">
        <v>0</v>
      </c>
      <c r="F31" s="1054">
        <v>7343.1509999999998</v>
      </c>
      <c r="G31" s="1806">
        <v>0</v>
      </c>
      <c r="H31" s="1859">
        <v>0</v>
      </c>
      <c r="I31" s="1679">
        <v>1115.633</v>
      </c>
      <c r="J31" s="1811">
        <v>48507.884200339875</v>
      </c>
      <c r="K31" s="910">
        <v>4262</v>
      </c>
    </row>
    <row r="32" spans="1:11" ht="12.75" customHeight="1" x14ac:dyDescent="0.2">
      <c r="A32" s="3" t="s">
        <v>835</v>
      </c>
      <c r="B32" s="1729">
        <v>4349.8131770805994</v>
      </c>
      <c r="C32" s="1202">
        <f t="shared" si="0"/>
        <v>35827.293083502678</v>
      </c>
      <c r="D32" s="1455">
        <v>19712.317999999999</v>
      </c>
      <c r="E32" s="1974">
        <v>0</v>
      </c>
      <c r="F32" s="1054">
        <v>1649.3589999999999</v>
      </c>
      <c r="G32" s="1806">
        <v>0</v>
      </c>
      <c r="H32" s="1859">
        <v>0</v>
      </c>
      <c r="I32" s="1679">
        <v>73.686999999999998</v>
      </c>
      <c r="J32" s="1811">
        <v>14391.929083502679</v>
      </c>
      <c r="K32" s="910">
        <v>1261</v>
      </c>
    </row>
    <row r="33" spans="1:11" ht="12.75" customHeight="1" x14ac:dyDescent="0.2">
      <c r="A33" s="3" t="s">
        <v>2130</v>
      </c>
      <c r="B33" s="1729">
        <v>803.84320525960004</v>
      </c>
      <c r="C33" s="1202">
        <f t="shared" si="0"/>
        <v>10715.799226407744</v>
      </c>
      <c r="D33" s="1455">
        <v>5051.7299999999996</v>
      </c>
      <c r="E33" s="1974">
        <v>0</v>
      </c>
      <c r="F33" s="1054">
        <v>202.79599999999999</v>
      </c>
      <c r="G33" s="1806">
        <v>0</v>
      </c>
      <c r="H33" s="1859">
        <v>0</v>
      </c>
      <c r="I33" s="1679">
        <v>7.359</v>
      </c>
      <c r="J33" s="1811">
        <v>5453.9142264077445</v>
      </c>
      <c r="K33" s="910">
        <v>292</v>
      </c>
    </row>
    <row r="34" spans="1:11" ht="12.75" customHeight="1" x14ac:dyDescent="0.2">
      <c r="A34" s="3" t="s">
        <v>157</v>
      </c>
      <c r="B34" s="1729">
        <v>2527.2656584068004</v>
      </c>
      <c r="C34" s="1202">
        <f t="shared" si="0"/>
        <v>22698.355703327394</v>
      </c>
      <c r="D34" s="1455">
        <v>11048.516</v>
      </c>
      <c r="E34" s="1974">
        <v>0</v>
      </c>
      <c r="F34" s="1054">
        <v>1688.239</v>
      </c>
      <c r="G34" s="1806">
        <v>0</v>
      </c>
      <c r="H34" s="1859">
        <v>0</v>
      </c>
      <c r="I34" s="1679">
        <v>173.76300000000001</v>
      </c>
      <c r="J34" s="1811">
        <v>9787.8377033273937</v>
      </c>
      <c r="K34" s="910">
        <v>607</v>
      </c>
    </row>
    <row r="35" spans="1:11" ht="12.75" customHeight="1" x14ac:dyDescent="0.2">
      <c r="A35" s="3" t="s">
        <v>583</v>
      </c>
      <c r="B35" s="1729">
        <v>7900.1393145859993</v>
      </c>
      <c r="C35" s="1202">
        <f t="shared" si="0"/>
        <v>63854.752292875462</v>
      </c>
      <c r="D35" s="1455">
        <v>34632.273000000001</v>
      </c>
      <c r="E35" s="1974">
        <v>0</v>
      </c>
      <c r="F35" s="1054">
        <v>3571.3939999999998</v>
      </c>
      <c r="G35" s="1806">
        <v>0</v>
      </c>
      <c r="H35" s="1859">
        <v>0</v>
      </c>
      <c r="I35" s="1679">
        <v>286.76100000000002</v>
      </c>
      <c r="J35" s="1811">
        <v>25364.324292875466</v>
      </c>
      <c r="K35" s="910">
        <v>1827</v>
      </c>
    </row>
    <row r="36" spans="1:11" ht="12.75" customHeight="1" x14ac:dyDescent="0.2">
      <c r="A36" s="3" t="s">
        <v>91</v>
      </c>
      <c r="B36" s="1729">
        <v>584.88054088449996</v>
      </c>
      <c r="C36" s="1202">
        <f t="shared" si="0"/>
        <v>6464.6215818615074</v>
      </c>
      <c r="D36" s="1455">
        <v>2436.259</v>
      </c>
      <c r="E36" s="1974">
        <v>0</v>
      </c>
      <c r="F36" s="1054">
        <v>106.873</v>
      </c>
      <c r="G36" s="1806">
        <v>0</v>
      </c>
      <c r="H36" s="1859">
        <v>0</v>
      </c>
      <c r="I36" s="1679">
        <v>21.492000000000001</v>
      </c>
      <c r="J36" s="1811">
        <v>3899.9975818615067</v>
      </c>
      <c r="K36" s="910">
        <v>230</v>
      </c>
    </row>
    <row r="37" spans="1:11" ht="12.75" customHeight="1" x14ac:dyDescent="0.2">
      <c r="A37" s="3" t="s">
        <v>836</v>
      </c>
      <c r="B37" s="1729">
        <v>1565.6890205363002</v>
      </c>
      <c r="C37" s="1202">
        <f t="shared" si="0"/>
        <v>17492.902586190292</v>
      </c>
      <c r="D37" s="1455">
        <v>9883.3389999999999</v>
      </c>
      <c r="E37" s="1974">
        <v>0</v>
      </c>
      <c r="F37" s="1054">
        <v>473.63</v>
      </c>
      <c r="G37" s="1806">
        <v>0</v>
      </c>
      <c r="H37" s="1859">
        <v>0</v>
      </c>
      <c r="I37" s="1679">
        <v>32.908999999999999</v>
      </c>
      <c r="J37" s="1811">
        <v>7103.0245861902922</v>
      </c>
      <c r="K37" s="910">
        <v>593</v>
      </c>
    </row>
    <row r="38" spans="1:11" ht="12.75" customHeight="1" x14ac:dyDescent="0.2">
      <c r="A38" s="3" t="s">
        <v>837</v>
      </c>
      <c r="B38" s="1729">
        <v>2060.6630035493004</v>
      </c>
      <c r="C38" s="1202">
        <f t="shared" si="0"/>
        <v>29460.339836180741</v>
      </c>
      <c r="D38" s="1455">
        <v>13300.898999999999</v>
      </c>
      <c r="E38" s="1974">
        <v>0</v>
      </c>
      <c r="F38" s="1054">
        <v>935.22900000000004</v>
      </c>
      <c r="G38" s="1806">
        <v>0</v>
      </c>
      <c r="H38" s="1859">
        <v>0</v>
      </c>
      <c r="I38" s="1679">
        <v>87.673000000000002</v>
      </c>
      <c r="J38" s="1811">
        <v>15136.538836180742</v>
      </c>
      <c r="K38" s="910">
        <v>921</v>
      </c>
    </row>
    <row r="39" spans="1:11" ht="12.75" customHeight="1" x14ac:dyDescent="0.2">
      <c r="A39" s="3" t="s">
        <v>838</v>
      </c>
      <c r="B39" s="1729">
        <v>20315.0486430001</v>
      </c>
      <c r="C39" s="1202">
        <f t="shared" si="0"/>
        <v>325387.18661715562</v>
      </c>
      <c r="D39" s="1455">
        <v>98957.225999999995</v>
      </c>
      <c r="E39" s="1974">
        <v>42.099220000000003</v>
      </c>
      <c r="F39" s="1054">
        <v>10156.351000000001</v>
      </c>
      <c r="G39" s="1806">
        <v>0</v>
      </c>
      <c r="H39" s="1859">
        <v>23580.99869</v>
      </c>
      <c r="I39" s="1679">
        <v>1116.6559999999999</v>
      </c>
      <c r="J39" s="1811">
        <v>191533.85570715563</v>
      </c>
      <c r="K39" s="910">
        <v>7121</v>
      </c>
    </row>
    <row r="40" spans="1:11" ht="12.75" customHeight="1" x14ac:dyDescent="0.2">
      <c r="A40" s="3" t="s">
        <v>163</v>
      </c>
      <c r="B40" s="1729">
        <v>10401.327110225599</v>
      </c>
      <c r="C40" s="1202">
        <f t="shared" si="0"/>
        <v>98503.248195183696</v>
      </c>
      <c r="D40" s="1455">
        <v>58606.824999999997</v>
      </c>
      <c r="E40" s="1974">
        <v>0</v>
      </c>
      <c r="F40" s="1054">
        <v>3106.422</v>
      </c>
      <c r="G40" s="1806">
        <v>0</v>
      </c>
      <c r="H40" s="1859">
        <v>0</v>
      </c>
      <c r="I40" s="1679">
        <v>464.065</v>
      </c>
      <c r="J40" s="1811">
        <v>36325.936195183691</v>
      </c>
      <c r="K40" s="910">
        <v>3270</v>
      </c>
    </row>
    <row r="41" spans="1:11" ht="12.75" customHeight="1" x14ac:dyDescent="0.2">
      <c r="A41" s="3" t="s">
        <v>839</v>
      </c>
      <c r="B41" s="1729">
        <v>1781.5638786990996</v>
      </c>
      <c r="C41" s="1202">
        <f t="shared" si="0"/>
        <v>17242.312968171995</v>
      </c>
      <c r="D41" s="1455">
        <v>8818.4369999999999</v>
      </c>
      <c r="E41" s="1974">
        <v>0</v>
      </c>
      <c r="F41" s="1054">
        <v>1762.4069999999999</v>
      </c>
      <c r="G41" s="1806">
        <v>0</v>
      </c>
      <c r="H41" s="1859">
        <v>0</v>
      </c>
      <c r="I41" s="1679">
        <v>86.875</v>
      </c>
      <c r="J41" s="1811">
        <v>6574.5939681719974</v>
      </c>
      <c r="K41" s="910">
        <v>376</v>
      </c>
    </row>
    <row r="42" spans="1:11" ht="12.75" customHeight="1" x14ac:dyDescent="0.2">
      <c r="A42" s="3" t="s">
        <v>840</v>
      </c>
      <c r="B42" s="1729">
        <v>1023.6409868497999</v>
      </c>
      <c r="C42" s="1202">
        <f t="shared" si="0"/>
        <v>11122.930053657339</v>
      </c>
      <c r="D42" s="1455">
        <v>7014.4309999999996</v>
      </c>
      <c r="E42" s="1974">
        <v>0</v>
      </c>
      <c r="F42" s="1054">
        <v>221.95099999999999</v>
      </c>
      <c r="G42" s="1806">
        <v>0</v>
      </c>
      <c r="H42" s="1859">
        <v>0</v>
      </c>
      <c r="I42" s="1679">
        <v>244.286</v>
      </c>
      <c r="J42" s="1811">
        <v>3642.262053657339</v>
      </c>
      <c r="K42" s="910">
        <v>305</v>
      </c>
    </row>
    <row r="43" spans="1:11" ht="12.75" customHeight="1" x14ac:dyDescent="0.2">
      <c r="A43" s="3" t="s">
        <v>841</v>
      </c>
      <c r="B43" s="1729">
        <v>10421.628064924</v>
      </c>
      <c r="C43" s="1202">
        <f t="shared" si="0"/>
        <v>196223.60974230658</v>
      </c>
      <c r="D43" s="1455">
        <v>83116.161999999997</v>
      </c>
      <c r="E43" s="1974">
        <v>1021.75</v>
      </c>
      <c r="F43" s="1054">
        <v>4247.7520000000004</v>
      </c>
      <c r="G43" s="1806">
        <v>0</v>
      </c>
      <c r="H43" s="1859">
        <v>1043.36052</v>
      </c>
      <c r="I43" s="1679">
        <v>614.66200000000003</v>
      </c>
      <c r="J43" s="1811">
        <v>106179.92322230659</v>
      </c>
      <c r="K43" s="910">
        <v>4830</v>
      </c>
    </row>
    <row r="44" spans="1:11" ht="12.75" customHeight="1" x14ac:dyDescent="0.2">
      <c r="A44" s="3" t="s">
        <v>842</v>
      </c>
      <c r="B44" s="1729">
        <v>407.27914234150001</v>
      </c>
      <c r="C44" s="1202">
        <f t="shared" si="0"/>
        <v>4971.5526973255937</v>
      </c>
      <c r="D44" s="1455">
        <v>2425.0790000000002</v>
      </c>
      <c r="E44" s="1974">
        <v>0</v>
      </c>
      <c r="F44" s="1054">
        <v>92.432000000000002</v>
      </c>
      <c r="G44" s="1806">
        <v>0</v>
      </c>
      <c r="H44" s="1859">
        <v>0</v>
      </c>
      <c r="I44" s="1679">
        <v>21.518999999999998</v>
      </c>
      <c r="J44" s="1811">
        <v>2432.522697325594</v>
      </c>
      <c r="K44" s="910">
        <v>130</v>
      </c>
    </row>
    <row r="45" spans="1:11" ht="12.75" customHeight="1" x14ac:dyDescent="0.2">
      <c r="A45" s="3" t="s">
        <v>596</v>
      </c>
      <c r="B45" s="1729">
        <v>1079.5513218691001</v>
      </c>
      <c r="C45" s="1202">
        <f t="shared" si="0"/>
        <v>11615.164248335248</v>
      </c>
      <c r="D45" s="1455">
        <v>6525.1869999999999</v>
      </c>
      <c r="E45" s="1974">
        <v>0</v>
      </c>
      <c r="F45" s="1054">
        <v>256.077</v>
      </c>
      <c r="G45" s="1806">
        <v>0</v>
      </c>
      <c r="H45" s="1859">
        <v>0</v>
      </c>
      <c r="I45" s="1679">
        <v>0.93</v>
      </c>
      <c r="J45" s="1811">
        <v>4832.9702483352467</v>
      </c>
      <c r="K45" s="910">
        <v>390</v>
      </c>
    </row>
    <row r="46" spans="1:11" ht="12.75" customHeight="1" x14ac:dyDescent="0.2">
      <c r="A46" s="3" t="s">
        <v>843</v>
      </c>
      <c r="B46" s="1729">
        <v>1770.2664543284</v>
      </c>
      <c r="C46" s="1202">
        <f t="shared" si="0"/>
        <v>21399.311692469637</v>
      </c>
      <c r="D46" s="1455">
        <v>10488.674000000001</v>
      </c>
      <c r="E46" s="1974">
        <v>0</v>
      </c>
      <c r="F46" s="1054">
        <v>358.88</v>
      </c>
      <c r="G46" s="1806">
        <v>0</v>
      </c>
      <c r="H46" s="1859">
        <v>0</v>
      </c>
      <c r="I46" s="1679">
        <v>114.226</v>
      </c>
      <c r="J46" s="1811">
        <v>10437.531692469638</v>
      </c>
      <c r="K46" s="910">
        <v>608</v>
      </c>
    </row>
    <row r="47" spans="1:11" ht="12.75" customHeight="1" x14ac:dyDescent="0.2">
      <c r="A47" s="3" t="s">
        <v>1564</v>
      </c>
      <c r="B47" s="1729">
        <v>2091.0970446509996</v>
      </c>
      <c r="C47" s="1202">
        <f t="shared" si="0"/>
        <v>22519.613116701126</v>
      </c>
      <c r="D47" s="1455">
        <v>8510.8469999999998</v>
      </c>
      <c r="E47" s="1974">
        <v>0</v>
      </c>
      <c r="F47" s="1054">
        <v>617.71600000000001</v>
      </c>
      <c r="G47" s="1806">
        <v>0</v>
      </c>
      <c r="H47" s="1859">
        <v>0</v>
      </c>
      <c r="I47" s="1679">
        <v>106.38</v>
      </c>
      <c r="J47" s="1811">
        <v>13284.670116701129</v>
      </c>
      <c r="K47" s="910">
        <v>583</v>
      </c>
    </row>
    <row r="48" spans="1:11" ht="12.75" customHeight="1" x14ac:dyDescent="0.2">
      <c r="A48" s="3" t="s">
        <v>1565</v>
      </c>
      <c r="B48" s="1729">
        <v>2809.1219512268999</v>
      </c>
      <c r="C48" s="1202">
        <f t="shared" si="0"/>
        <v>26621.711591992993</v>
      </c>
      <c r="D48" s="1455">
        <v>11694.960999999999</v>
      </c>
      <c r="E48" s="1974">
        <v>0</v>
      </c>
      <c r="F48" s="1054">
        <v>1177.787</v>
      </c>
      <c r="G48" s="1806">
        <v>0</v>
      </c>
      <c r="H48" s="1859">
        <v>0</v>
      </c>
      <c r="I48" s="1679">
        <v>102.73099999999999</v>
      </c>
      <c r="J48" s="1811">
        <v>13646.232591992994</v>
      </c>
      <c r="K48" s="910">
        <v>750</v>
      </c>
    </row>
    <row r="49" spans="1:11" ht="12.75" customHeight="1" x14ac:dyDescent="0.2">
      <c r="A49" s="3" t="s">
        <v>1566</v>
      </c>
      <c r="B49" s="1729">
        <v>564.6266809727</v>
      </c>
      <c r="C49" s="1202">
        <f t="shared" si="0"/>
        <v>5890.4086593327393</v>
      </c>
      <c r="D49" s="1455">
        <v>2338.7449999999999</v>
      </c>
      <c r="E49" s="1974">
        <v>0</v>
      </c>
      <c r="F49" s="1054">
        <v>53.633000000000003</v>
      </c>
      <c r="G49" s="1806">
        <v>0</v>
      </c>
      <c r="H49" s="1859">
        <v>0</v>
      </c>
      <c r="I49" s="1679">
        <v>20.489000000000001</v>
      </c>
      <c r="J49" s="1811">
        <v>3477.5416593327395</v>
      </c>
      <c r="K49" s="910">
        <v>201</v>
      </c>
    </row>
    <row r="50" spans="1:11" ht="12.75" customHeight="1" x14ac:dyDescent="0.2">
      <c r="A50" s="3" t="s">
        <v>1567</v>
      </c>
      <c r="B50" s="1729">
        <v>1056.3717756241999</v>
      </c>
      <c r="C50" s="1202">
        <f t="shared" si="0"/>
        <v>12063.660390693585</v>
      </c>
      <c r="D50" s="1455">
        <v>6406.7340000000004</v>
      </c>
      <c r="E50" s="1974">
        <v>0</v>
      </c>
      <c r="F50" s="1054">
        <v>306.93799999999999</v>
      </c>
      <c r="G50" s="1806">
        <v>0</v>
      </c>
      <c r="H50" s="1859">
        <v>0</v>
      </c>
      <c r="I50" s="1679">
        <v>147.66999999999999</v>
      </c>
      <c r="J50" s="1811">
        <v>5202.3183906935838</v>
      </c>
      <c r="K50" s="910">
        <v>329</v>
      </c>
    </row>
    <row r="51" spans="1:11" ht="12.75" customHeight="1" x14ac:dyDescent="0.2">
      <c r="A51" s="3" t="s">
        <v>1568</v>
      </c>
      <c r="B51" s="1729">
        <v>2571.3402404416001</v>
      </c>
      <c r="C51" s="1202">
        <f t="shared" si="0"/>
        <v>32612.709669874523</v>
      </c>
      <c r="D51" s="1455">
        <v>15508.532999999999</v>
      </c>
      <c r="E51" s="1974">
        <v>0</v>
      </c>
      <c r="F51" s="1054">
        <v>724.03</v>
      </c>
      <c r="G51" s="1806">
        <v>0</v>
      </c>
      <c r="H51" s="1859">
        <v>0</v>
      </c>
      <c r="I51" s="1679">
        <v>126.035</v>
      </c>
      <c r="J51" s="1811">
        <v>16254.111669874523</v>
      </c>
      <c r="K51" s="910">
        <v>916</v>
      </c>
    </row>
    <row r="52" spans="1:11" ht="12.75" customHeight="1" x14ac:dyDescent="0.2">
      <c r="A52" s="3" t="s">
        <v>1569</v>
      </c>
      <c r="B52" s="1729">
        <v>4493.1792213235003</v>
      </c>
      <c r="C52" s="1202">
        <f t="shared" si="0"/>
        <v>55569.248541224821</v>
      </c>
      <c r="D52" s="1455">
        <v>31392.544000000002</v>
      </c>
      <c r="E52" s="1974">
        <v>0</v>
      </c>
      <c r="F52" s="1054">
        <v>1823.883</v>
      </c>
      <c r="G52" s="1806">
        <v>0</v>
      </c>
      <c r="H52" s="1859">
        <v>0</v>
      </c>
      <c r="I52" s="1679">
        <v>235.52199999999999</v>
      </c>
      <c r="J52" s="1811">
        <v>22117.299541224824</v>
      </c>
      <c r="K52" s="910">
        <v>1869</v>
      </c>
    </row>
    <row r="53" spans="1:11" ht="12.75" customHeight="1" x14ac:dyDescent="0.2">
      <c r="A53" s="3" t="s">
        <v>1570</v>
      </c>
      <c r="B53" s="1729">
        <v>2749.5913468346998</v>
      </c>
      <c r="C53" s="1202">
        <f t="shared" si="0"/>
        <v>24623.808924914294</v>
      </c>
      <c r="D53" s="1455">
        <v>14598.924999999999</v>
      </c>
      <c r="E53" s="1974">
        <v>0</v>
      </c>
      <c r="F53" s="1054">
        <v>799.85699999999997</v>
      </c>
      <c r="G53" s="1806">
        <v>0</v>
      </c>
      <c r="H53" s="1859">
        <v>0</v>
      </c>
      <c r="I53" s="1679">
        <v>67.831999999999994</v>
      </c>
      <c r="J53" s="1811">
        <v>9157.1949249142926</v>
      </c>
      <c r="K53" s="910">
        <v>943</v>
      </c>
    </row>
    <row r="54" spans="1:11" ht="12.75" customHeight="1" x14ac:dyDescent="0.2">
      <c r="A54" s="3" t="s">
        <v>1571</v>
      </c>
      <c r="B54" s="1729">
        <v>3044.2687049704</v>
      </c>
      <c r="C54" s="1202">
        <f t="shared" si="0"/>
        <v>22837.811811843181</v>
      </c>
      <c r="D54" s="1455">
        <v>10736.403</v>
      </c>
      <c r="E54" s="1974">
        <v>0</v>
      </c>
      <c r="F54" s="1054">
        <v>726.82299999999998</v>
      </c>
      <c r="G54" s="1806">
        <v>0</v>
      </c>
      <c r="H54" s="1859">
        <v>0</v>
      </c>
      <c r="I54" s="1679">
        <v>123.648</v>
      </c>
      <c r="J54" s="1811">
        <v>11250.937811843181</v>
      </c>
      <c r="K54" s="910">
        <v>888</v>
      </c>
    </row>
    <row r="55" spans="1:11" ht="12.75" customHeight="1" x14ac:dyDescent="0.2">
      <c r="A55" s="3" t="s">
        <v>1572</v>
      </c>
      <c r="B55" s="1729">
        <v>17717.964575578299</v>
      </c>
      <c r="C55" s="1202">
        <f t="shared" si="0"/>
        <v>202732.7259462151</v>
      </c>
      <c r="D55" s="1455">
        <v>113071.68399999999</v>
      </c>
      <c r="E55" s="1974">
        <v>0</v>
      </c>
      <c r="F55" s="1054">
        <v>10083.281999999999</v>
      </c>
      <c r="G55" s="1806">
        <v>0</v>
      </c>
      <c r="H55" s="1859">
        <v>0</v>
      </c>
      <c r="I55" s="1679">
        <v>1140.992</v>
      </c>
      <c r="J55" s="1811">
        <v>78436.767946215128</v>
      </c>
      <c r="K55" s="910">
        <v>5274</v>
      </c>
    </row>
    <row r="56" spans="1:11" ht="12.75" customHeight="1" x14ac:dyDescent="0.2">
      <c r="A56" s="3" t="s">
        <v>844</v>
      </c>
      <c r="B56" s="1729">
        <v>7362.7731944527004</v>
      </c>
      <c r="C56" s="1202">
        <f t="shared" si="0"/>
        <v>95706.973057755124</v>
      </c>
      <c r="D56" s="1455">
        <v>45432.908000000003</v>
      </c>
      <c r="E56" s="1974">
        <v>0</v>
      </c>
      <c r="F56" s="1054">
        <v>3832.636</v>
      </c>
      <c r="G56" s="1806">
        <v>0</v>
      </c>
      <c r="H56" s="1859">
        <v>0</v>
      </c>
      <c r="I56" s="1679">
        <v>245.46199999999999</v>
      </c>
      <c r="J56" s="1811">
        <v>46195.96705775513</v>
      </c>
      <c r="K56" s="910">
        <v>2594</v>
      </c>
    </row>
    <row r="57" spans="1:11" ht="12.75" customHeight="1" x14ac:dyDescent="0.2">
      <c r="A57" s="3" t="s">
        <v>845</v>
      </c>
      <c r="B57" s="1729">
        <v>275.85207845900004</v>
      </c>
      <c r="C57" s="1202">
        <f t="shared" si="0"/>
        <v>2847.9759369924213</v>
      </c>
      <c r="D57" s="1455">
        <v>1354.239</v>
      </c>
      <c r="E57" s="1974">
        <v>0</v>
      </c>
      <c r="F57" s="1054">
        <v>50.04</v>
      </c>
      <c r="G57" s="1806">
        <v>0</v>
      </c>
      <c r="H57" s="1859">
        <v>0</v>
      </c>
      <c r="I57" s="1679">
        <v>15.772</v>
      </c>
      <c r="J57" s="1811">
        <v>1427.9249369924212</v>
      </c>
      <c r="K57" s="910">
        <v>105</v>
      </c>
    </row>
    <row r="58" spans="1:11" ht="12.75" customHeight="1" x14ac:dyDescent="0.2">
      <c r="A58" s="3" t="s">
        <v>846</v>
      </c>
      <c r="B58" s="1729">
        <v>6255.2669650106</v>
      </c>
      <c r="C58" s="1202">
        <f t="shared" si="0"/>
        <v>46193.522695523177</v>
      </c>
      <c r="D58" s="1455">
        <v>24795.684000000001</v>
      </c>
      <c r="E58" s="1974">
        <v>0</v>
      </c>
      <c r="F58" s="1054">
        <v>1922.7809999999999</v>
      </c>
      <c r="G58" s="1806">
        <v>0</v>
      </c>
      <c r="H58" s="1859">
        <v>0</v>
      </c>
      <c r="I58" s="1679">
        <v>176.67699999999999</v>
      </c>
      <c r="J58" s="1811">
        <v>19298.380695523181</v>
      </c>
      <c r="K58" s="910">
        <v>1765</v>
      </c>
    </row>
    <row r="59" spans="1:11" ht="12.75" customHeight="1" x14ac:dyDescent="0.2">
      <c r="A59" s="3" t="s">
        <v>178</v>
      </c>
      <c r="B59" s="1729">
        <v>1671.3413733474001</v>
      </c>
      <c r="C59" s="1202">
        <f t="shared" si="0"/>
        <v>16652.914414140359</v>
      </c>
      <c r="D59" s="1455">
        <v>8781.8960000000006</v>
      </c>
      <c r="E59" s="1974">
        <v>0</v>
      </c>
      <c r="F59" s="1054">
        <v>303.44799999999998</v>
      </c>
      <c r="G59" s="1806">
        <v>0</v>
      </c>
      <c r="H59" s="1859">
        <v>0</v>
      </c>
      <c r="I59" s="1679">
        <v>63.887999999999998</v>
      </c>
      <c r="J59" s="1811">
        <v>7503.6824141403595</v>
      </c>
      <c r="K59" s="910">
        <v>560</v>
      </c>
    </row>
    <row r="60" spans="1:11" ht="12.75" customHeight="1" x14ac:dyDescent="0.2">
      <c r="A60" s="3" t="s">
        <v>603</v>
      </c>
      <c r="B60" s="1729">
        <v>3260.2921498942001</v>
      </c>
      <c r="C60" s="1202">
        <f t="shared" si="0"/>
        <v>25235.23247678639</v>
      </c>
      <c r="D60" s="1455">
        <v>15244.174000000001</v>
      </c>
      <c r="E60" s="1974">
        <v>0</v>
      </c>
      <c r="F60" s="1054">
        <v>977.48400000000004</v>
      </c>
      <c r="G60" s="1806">
        <v>0</v>
      </c>
      <c r="H60" s="1859">
        <v>0</v>
      </c>
      <c r="I60" s="1679">
        <v>55.883000000000003</v>
      </c>
      <c r="J60" s="1811">
        <v>8957.6914767863873</v>
      </c>
      <c r="K60" s="910">
        <v>883</v>
      </c>
    </row>
    <row r="61" spans="1:11" ht="12.75" customHeight="1" x14ac:dyDescent="0.2">
      <c r="A61" s="3" t="s">
        <v>847</v>
      </c>
      <c r="B61" s="1729">
        <v>8692.8945887314003</v>
      </c>
      <c r="C61" s="1202">
        <f t="shared" si="0"/>
        <v>99408.244274513927</v>
      </c>
      <c r="D61" s="1455">
        <v>65534.538999999997</v>
      </c>
      <c r="E61" s="1974">
        <v>0</v>
      </c>
      <c r="F61" s="1054">
        <v>7574.2979999999998</v>
      </c>
      <c r="G61" s="1806">
        <v>0</v>
      </c>
      <c r="H61" s="1859">
        <v>0</v>
      </c>
      <c r="I61" s="1679">
        <v>211.03700000000001</v>
      </c>
      <c r="J61" s="1811">
        <v>26088.370274513934</v>
      </c>
      <c r="K61" s="910">
        <v>2396</v>
      </c>
    </row>
    <row r="62" spans="1:11" ht="12.75" customHeight="1" x14ac:dyDescent="0.2">
      <c r="A62" s="3" t="s">
        <v>2071</v>
      </c>
      <c r="B62" s="1729">
        <v>3086.6963108745003</v>
      </c>
      <c r="C62" s="1202">
        <f t="shared" si="0"/>
        <v>36657.834501893085</v>
      </c>
      <c r="D62" s="1455">
        <v>19343.883999999998</v>
      </c>
      <c r="E62" s="1974">
        <v>0</v>
      </c>
      <c r="F62" s="1054">
        <v>769.22199999999998</v>
      </c>
      <c r="G62" s="1806">
        <v>0</v>
      </c>
      <c r="H62" s="1859">
        <v>0</v>
      </c>
      <c r="I62" s="1679">
        <v>56.683</v>
      </c>
      <c r="J62" s="1811">
        <v>16488.045501893088</v>
      </c>
      <c r="K62" s="910">
        <v>1129</v>
      </c>
    </row>
    <row r="63" spans="1:11" ht="12.75" customHeight="1" x14ac:dyDescent="0.2">
      <c r="A63" s="3" t="s">
        <v>514</v>
      </c>
      <c r="B63" s="1729">
        <v>2624.9652023140998</v>
      </c>
      <c r="C63" s="1202">
        <f t="shared" si="0"/>
        <v>34410.789702319627</v>
      </c>
      <c r="D63" s="1455">
        <v>15586.754999999999</v>
      </c>
      <c r="E63" s="1974">
        <v>0</v>
      </c>
      <c r="F63" s="1054">
        <v>750.80899999999997</v>
      </c>
      <c r="G63" s="1806">
        <v>0</v>
      </c>
      <c r="H63" s="1859">
        <v>0</v>
      </c>
      <c r="I63" s="1679">
        <v>99.626000000000005</v>
      </c>
      <c r="J63" s="1811">
        <v>17973.599702319625</v>
      </c>
      <c r="K63" s="910">
        <v>962</v>
      </c>
    </row>
    <row r="64" spans="1:11" ht="12.75" customHeight="1" x14ac:dyDescent="0.2">
      <c r="A64" s="3" t="s">
        <v>848</v>
      </c>
      <c r="B64" s="1729">
        <v>1295.7641620969</v>
      </c>
      <c r="C64" s="1202">
        <f t="shared" si="0"/>
        <v>14274.159455394276</v>
      </c>
      <c r="D64" s="1455">
        <v>7905.8270000000002</v>
      </c>
      <c r="E64" s="1974">
        <v>0</v>
      </c>
      <c r="F64" s="1054">
        <v>554.06600000000003</v>
      </c>
      <c r="G64" s="1806">
        <v>0</v>
      </c>
      <c r="H64" s="1859">
        <v>0</v>
      </c>
      <c r="I64" s="1679">
        <v>116.304</v>
      </c>
      <c r="J64" s="1811">
        <v>5697.9624553942758</v>
      </c>
      <c r="K64" s="910">
        <v>403</v>
      </c>
    </row>
    <row r="65" spans="1:13" ht="12.75" customHeight="1" x14ac:dyDescent="0.2">
      <c r="A65" s="3" t="s">
        <v>849</v>
      </c>
      <c r="B65" s="1729">
        <v>552.27333127499992</v>
      </c>
      <c r="C65" s="1202">
        <f t="shared" si="0"/>
        <v>5374.1443167613643</v>
      </c>
      <c r="D65" s="1455">
        <v>3608.0790000000002</v>
      </c>
      <c r="E65" s="1974">
        <v>0</v>
      </c>
      <c r="F65" s="1054">
        <v>46.218000000000004</v>
      </c>
      <c r="G65" s="1806">
        <v>0</v>
      </c>
      <c r="H65" s="1859">
        <v>0</v>
      </c>
      <c r="I65" s="1679">
        <v>101.873</v>
      </c>
      <c r="J65" s="1811">
        <v>1617.9743167613642</v>
      </c>
      <c r="K65" s="910">
        <v>187</v>
      </c>
    </row>
    <row r="66" spans="1:13" ht="12.75" customHeight="1" x14ac:dyDescent="0.2">
      <c r="A66" s="3" t="s">
        <v>850</v>
      </c>
      <c r="B66" s="1729">
        <v>673.25290025039999</v>
      </c>
      <c r="C66" s="1202">
        <f t="shared" si="0"/>
        <v>3714.6351270306463</v>
      </c>
      <c r="D66" s="1455">
        <v>2660.0889999999999</v>
      </c>
      <c r="E66" s="1974">
        <v>0</v>
      </c>
      <c r="F66" s="1054">
        <v>67.221000000000004</v>
      </c>
      <c r="G66" s="1806">
        <v>0</v>
      </c>
      <c r="H66" s="1859">
        <v>0</v>
      </c>
      <c r="I66" s="1679">
        <v>2.9649999999999999</v>
      </c>
      <c r="J66" s="1811">
        <v>984.36012703064637</v>
      </c>
      <c r="K66" s="910">
        <v>110</v>
      </c>
    </row>
    <row r="67" spans="1:13" ht="12.75" customHeight="1" x14ac:dyDescent="0.2">
      <c r="A67" s="3" t="s">
        <v>851</v>
      </c>
      <c r="B67" s="1729">
        <v>834.36348899680013</v>
      </c>
      <c r="C67" s="1202">
        <f t="shared" si="0"/>
        <v>7958.3716457619248</v>
      </c>
      <c r="D67" s="1455">
        <v>4003.989</v>
      </c>
      <c r="E67" s="1974">
        <v>0</v>
      </c>
      <c r="F67" s="1054">
        <v>144.64699999999999</v>
      </c>
      <c r="G67" s="1806">
        <v>0</v>
      </c>
      <c r="H67" s="1859">
        <v>0</v>
      </c>
      <c r="I67" s="1679">
        <v>2.343</v>
      </c>
      <c r="J67" s="1811">
        <v>3807.3926457619245</v>
      </c>
      <c r="K67" s="910">
        <v>300</v>
      </c>
    </row>
    <row r="68" spans="1:13" ht="12.75" customHeight="1" x14ac:dyDescent="0.2">
      <c r="A68" s="463"/>
      <c r="B68" s="464"/>
      <c r="C68" s="1057"/>
      <c r="D68" s="1057"/>
      <c r="E68" s="1057"/>
      <c r="F68" s="1057"/>
      <c r="G68" s="1057"/>
      <c r="H68" s="1057"/>
      <c r="I68" s="1680"/>
      <c r="J68" s="1058"/>
      <c r="K68" s="730"/>
    </row>
    <row r="69" spans="1:13" ht="12.75" customHeight="1" x14ac:dyDescent="0.2">
      <c r="A69" s="465" t="s">
        <v>2067</v>
      </c>
      <c r="B69" s="466">
        <f>SUM(B4:B67)</f>
        <v>287747.0290993973</v>
      </c>
      <c r="C69" s="1059">
        <f t="shared" ref="C69:K69" si="1">SUM(C4:C67)</f>
        <v>3194430.5020309417</v>
      </c>
      <c r="D69" s="1059">
        <f t="shared" si="1"/>
        <v>1585974.5979999998</v>
      </c>
      <c r="E69" s="1059">
        <f t="shared" si="1"/>
        <v>7428.4761900000003</v>
      </c>
      <c r="F69" s="1059">
        <f t="shared" si="1"/>
        <v>130373.20400000004</v>
      </c>
      <c r="G69" s="1059">
        <f t="shared" si="1"/>
        <v>0</v>
      </c>
      <c r="H69" s="1059">
        <f t="shared" si="1"/>
        <v>27907.38495</v>
      </c>
      <c r="I69" s="1681">
        <f t="shared" si="1"/>
        <v>14911.245000000006</v>
      </c>
      <c r="J69" s="1061">
        <f t="shared" si="1"/>
        <v>1427835.5938909408</v>
      </c>
      <c r="K69" s="976">
        <f t="shared" si="1"/>
        <v>89805</v>
      </c>
    </row>
    <row r="70" spans="1:13" ht="12.75" customHeight="1" thickBot="1" x14ac:dyDescent="0.25">
      <c r="A70" s="463"/>
      <c r="B70" s="467"/>
      <c r="C70" s="1062"/>
      <c r="D70" s="1063"/>
      <c r="E70" s="1064"/>
      <c r="F70" s="1064"/>
      <c r="G70" s="1064"/>
      <c r="H70" s="1064"/>
      <c r="I70" s="1064"/>
      <c r="J70" s="1065"/>
      <c r="K70" s="731"/>
    </row>
    <row r="71" spans="1:13" ht="12.75" customHeight="1" x14ac:dyDescent="0.2">
      <c r="A71" s="158" t="s">
        <v>283</v>
      </c>
      <c r="B71" s="1732">
        <v>46490.056203200002</v>
      </c>
      <c r="C71" s="1202">
        <f t="shared" ref="C71:C76" si="2">SUM(D71:J71)</f>
        <v>482977.1338115948</v>
      </c>
      <c r="D71" s="1455">
        <v>252926.40678220842</v>
      </c>
      <c r="E71" s="1780">
        <v>0</v>
      </c>
      <c r="F71" s="1033">
        <v>22313.466431825189</v>
      </c>
      <c r="G71" s="1023">
        <v>0</v>
      </c>
      <c r="H71" s="1780">
        <v>0</v>
      </c>
      <c r="I71" s="2017">
        <v>2596.1524184179871</v>
      </c>
      <c r="J71" s="1810">
        <v>205141.10817914325</v>
      </c>
      <c r="K71" s="852">
        <v>12541</v>
      </c>
    </row>
    <row r="72" spans="1:13" ht="12.75" customHeight="1" x14ac:dyDescent="0.2">
      <c r="A72" s="107" t="s">
        <v>284</v>
      </c>
      <c r="B72" s="1732">
        <v>40640.458665600003</v>
      </c>
      <c r="C72" s="1202">
        <f t="shared" si="2"/>
        <v>579268.41197231109</v>
      </c>
      <c r="D72" s="1455">
        <v>199009.7211227979</v>
      </c>
      <c r="E72" s="1882">
        <v>42.099220000000003</v>
      </c>
      <c r="F72" s="1021">
        <v>17990.910361660866</v>
      </c>
      <c r="G72" s="1022">
        <v>0</v>
      </c>
      <c r="H72" s="1841">
        <v>23737.866670000003</v>
      </c>
      <c r="I72" s="2018">
        <v>2409.1578148472522</v>
      </c>
      <c r="J72" s="1811">
        <v>336078.65678300499</v>
      </c>
      <c r="K72" s="852">
        <v>14512</v>
      </c>
    </row>
    <row r="73" spans="1:13" ht="12.75" customHeight="1" x14ac:dyDescent="0.2">
      <c r="A73" s="107" t="s">
        <v>285</v>
      </c>
      <c r="B73" s="1732">
        <v>48197.9957316</v>
      </c>
      <c r="C73" s="1202">
        <f t="shared" si="2"/>
        <v>399093.81311029475</v>
      </c>
      <c r="D73" s="1455">
        <v>224930.60644359858</v>
      </c>
      <c r="E73" s="1882">
        <v>0</v>
      </c>
      <c r="F73" s="1021">
        <v>17628.45670610754</v>
      </c>
      <c r="G73" s="1022">
        <v>0</v>
      </c>
      <c r="H73" s="1841">
        <v>0</v>
      </c>
      <c r="I73" s="2018">
        <v>2156.8370403396816</v>
      </c>
      <c r="J73" s="1811">
        <v>154377.91292024893</v>
      </c>
      <c r="K73" s="852">
        <v>13825</v>
      </c>
    </row>
    <row r="74" spans="1:13" ht="12.75" customHeight="1" x14ac:dyDescent="0.2">
      <c r="A74" s="107" t="s">
        <v>286</v>
      </c>
      <c r="B74" s="1732">
        <v>60543.876577260002</v>
      </c>
      <c r="C74" s="1202">
        <f t="shared" si="2"/>
        <v>746632.95769853937</v>
      </c>
      <c r="D74" s="1455">
        <v>399042.5414410815</v>
      </c>
      <c r="E74" s="1882">
        <v>2019.7801200000001</v>
      </c>
      <c r="F74" s="1021">
        <v>36385.842412120284</v>
      </c>
      <c r="G74" s="1022">
        <v>0</v>
      </c>
      <c r="H74" s="1841">
        <v>1326.88579</v>
      </c>
      <c r="I74" s="1021">
        <v>2687.6249506554932</v>
      </c>
      <c r="J74" s="1811">
        <v>305170.28298468213</v>
      </c>
      <c r="K74" s="852">
        <v>20494</v>
      </c>
    </row>
    <row r="75" spans="1:13" ht="12.75" customHeight="1" x14ac:dyDescent="0.2">
      <c r="A75" s="107" t="s">
        <v>287</v>
      </c>
      <c r="B75" s="1732">
        <v>47447.900656529993</v>
      </c>
      <c r="C75" s="1202">
        <f t="shared" si="2"/>
        <v>608249.33978630893</v>
      </c>
      <c r="D75" s="1455">
        <v>304236.78806773014</v>
      </c>
      <c r="E75" s="1882">
        <v>1083.1277600000001</v>
      </c>
      <c r="F75" s="1021">
        <v>16006.025685930899</v>
      </c>
      <c r="G75" s="1022">
        <v>0</v>
      </c>
      <c r="H75" s="1841">
        <v>1043.36052</v>
      </c>
      <c r="I75" s="1021">
        <v>2566.2966476916331</v>
      </c>
      <c r="J75" s="1811">
        <v>283313.74110495625</v>
      </c>
      <c r="K75" s="852">
        <v>17688</v>
      </c>
    </row>
    <row r="76" spans="1:13" ht="12.75" customHeight="1" x14ac:dyDescent="0.2">
      <c r="A76" s="107" t="s">
        <v>288</v>
      </c>
      <c r="B76" s="1732">
        <v>44426.741265320001</v>
      </c>
      <c r="C76" s="1202">
        <f t="shared" si="2"/>
        <v>378208.84564935451</v>
      </c>
      <c r="D76" s="1455">
        <v>205828.53414035047</v>
      </c>
      <c r="E76" s="1022">
        <v>4283.4690899999996</v>
      </c>
      <c r="F76" s="1021">
        <v>20048.502402104408</v>
      </c>
      <c r="G76" s="1022">
        <v>0</v>
      </c>
      <c r="H76" s="1841">
        <v>1799.27197</v>
      </c>
      <c r="I76" s="1021">
        <v>2495.1761279943989</v>
      </c>
      <c r="J76" s="1811">
        <v>143753.89191890525</v>
      </c>
      <c r="K76" s="852">
        <v>10745</v>
      </c>
    </row>
    <row r="77" spans="1:13" ht="12.75" customHeight="1" x14ac:dyDescent="0.2">
      <c r="A77" s="107"/>
      <c r="B77" s="468"/>
      <c r="C77" s="468"/>
      <c r="D77" s="1064"/>
      <c r="E77" s="1064"/>
      <c r="F77" s="1064"/>
      <c r="G77" s="1064"/>
      <c r="H77" s="1064"/>
      <c r="I77" s="1064"/>
      <c r="J77" s="1682"/>
      <c r="K77" s="933"/>
      <c r="M77" s="16"/>
    </row>
    <row r="78" spans="1:13" ht="12.75" customHeight="1" x14ac:dyDescent="0.2">
      <c r="A78" s="465" t="s">
        <v>2067</v>
      </c>
      <c r="B78" s="466">
        <f t="shared" ref="B78:K78" si="3">SUM(B71:B76)</f>
        <v>287747.02909950999</v>
      </c>
      <c r="C78" s="1059">
        <f t="shared" si="3"/>
        <v>3194430.5020284033</v>
      </c>
      <c r="D78" s="1059">
        <f t="shared" si="3"/>
        <v>1585974.5979977672</v>
      </c>
      <c r="E78" s="1059">
        <f t="shared" si="3"/>
        <v>7428.4761899999994</v>
      </c>
      <c r="F78" s="1059">
        <f t="shared" si="3"/>
        <v>130373.20399974918</v>
      </c>
      <c r="G78" s="1059">
        <f t="shared" si="3"/>
        <v>0</v>
      </c>
      <c r="H78" s="1059">
        <f t="shared" si="3"/>
        <v>27907.384950000003</v>
      </c>
      <c r="I78" s="1060">
        <f t="shared" si="3"/>
        <v>14911.244999946446</v>
      </c>
      <c r="J78" s="1061">
        <f t="shared" si="3"/>
        <v>1427835.593890941</v>
      </c>
      <c r="K78" s="976">
        <f t="shared" si="3"/>
        <v>89805</v>
      </c>
      <c r="M78" s="16"/>
    </row>
    <row r="79" spans="1:13" ht="12.75" customHeight="1" thickBot="1" x14ac:dyDescent="0.25">
      <c r="A79" s="469"/>
      <c r="B79" s="467"/>
      <c r="C79" s="470"/>
      <c r="D79" s="133"/>
      <c r="E79" s="145"/>
      <c r="F79" s="133"/>
      <c r="G79" s="133"/>
      <c r="H79" s="470"/>
      <c r="I79" s="145"/>
      <c r="J79" s="618"/>
      <c r="K79" s="731"/>
      <c r="M79" s="1767"/>
    </row>
    <row r="80" spans="1:13" ht="12.75" customHeight="1" x14ac:dyDescent="0.2">
      <c r="A80" s="665"/>
      <c r="B80" s="666"/>
      <c r="C80" s="667"/>
      <c r="D80" s="667"/>
      <c r="E80" s="667"/>
      <c r="F80" s="667"/>
      <c r="G80" s="667"/>
      <c r="H80" s="667"/>
      <c r="I80" s="667"/>
      <c r="J80" s="667"/>
      <c r="K80" s="675"/>
      <c r="M80" s="16"/>
    </row>
    <row r="81" spans="1:13" x14ac:dyDescent="0.2">
      <c r="A81" s="669" t="s">
        <v>2061</v>
      </c>
      <c r="B81" s="608"/>
      <c r="C81" s="272"/>
      <c r="D81" s="272"/>
      <c r="E81" s="272"/>
      <c r="F81" s="272"/>
      <c r="G81" s="272"/>
      <c r="H81" s="272"/>
      <c r="I81" s="272"/>
      <c r="J81" s="272"/>
      <c r="K81" s="676"/>
      <c r="M81" s="16"/>
    </row>
    <row r="82" spans="1:13" ht="12" customHeight="1" x14ac:dyDescent="0.2">
      <c r="A82" s="2037" t="s">
        <v>2143</v>
      </c>
      <c r="B82" s="2035"/>
      <c r="C82" s="2035"/>
      <c r="D82" s="2035"/>
      <c r="E82" s="2035"/>
      <c r="F82" s="2035"/>
      <c r="G82" s="2035"/>
      <c r="H82" s="2035"/>
      <c r="I82" s="2036"/>
      <c r="J82" s="2037"/>
      <c r="K82" s="2036"/>
      <c r="M82" s="16"/>
    </row>
    <row r="83" spans="1:13" ht="36" customHeight="1" x14ac:dyDescent="0.2">
      <c r="A83" s="2034" t="s">
        <v>2082</v>
      </c>
      <c r="B83" s="2035"/>
      <c r="C83" s="2035"/>
      <c r="D83" s="2035"/>
      <c r="E83" s="2035"/>
      <c r="F83" s="2035"/>
      <c r="G83" s="2035"/>
      <c r="H83" s="2035"/>
      <c r="I83" s="2035"/>
      <c r="J83" s="2035"/>
      <c r="K83" s="2036"/>
      <c r="M83" s="16"/>
    </row>
    <row r="84" spans="1:13" ht="12.75" customHeight="1" x14ac:dyDescent="0.2">
      <c r="A84" s="2037" t="s">
        <v>1246</v>
      </c>
      <c r="B84" s="2035"/>
      <c r="C84" s="2035"/>
      <c r="D84" s="2035"/>
      <c r="E84" s="2035"/>
      <c r="F84" s="2035"/>
      <c r="G84" s="2035"/>
      <c r="H84" s="2035"/>
      <c r="I84" s="2035"/>
      <c r="J84" s="2035"/>
      <c r="K84" s="2036"/>
      <c r="M84" s="16"/>
    </row>
    <row r="85" spans="1:13" ht="36" customHeight="1" x14ac:dyDescent="0.2">
      <c r="A85" s="2034" t="s">
        <v>2107</v>
      </c>
      <c r="B85" s="2035"/>
      <c r="C85" s="2035"/>
      <c r="D85" s="2035"/>
      <c r="E85" s="2035"/>
      <c r="F85" s="2035"/>
      <c r="G85" s="2035"/>
      <c r="H85" s="2035"/>
      <c r="I85" s="2036"/>
      <c r="J85" s="2037"/>
      <c r="K85" s="2036"/>
      <c r="M85" s="16"/>
    </row>
    <row r="86" spans="1:13" ht="12" customHeight="1" x14ac:dyDescent="0.2">
      <c r="A86" s="2037" t="s">
        <v>2077</v>
      </c>
      <c r="B86" s="2035"/>
      <c r="C86" s="2035"/>
      <c r="D86" s="2035"/>
      <c r="E86" s="2035"/>
      <c r="F86" s="2035"/>
      <c r="G86" s="2035"/>
      <c r="H86" s="2035"/>
      <c r="I86" s="2035"/>
      <c r="J86" s="2035"/>
      <c r="K86" s="2036"/>
      <c r="L86" s="15"/>
      <c r="M86" s="16"/>
    </row>
    <row r="87" spans="1:13" ht="24" customHeight="1" x14ac:dyDescent="0.2">
      <c r="A87" s="2034" t="s">
        <v>2086</v>
      </c>
      <c r="B87" s="2035"/>
      <c r="C87" s="2035"/>
      <c r="D87" s="2035"/>
      <c r="E87" s="2035"/>
      <c r="F87" s="2035"/>
      <c r="G87" s="2035"/>
      <c r="H87" s="2035"/>
      <c r="I87" s="2035"/>
      <c r="J87" s="2035"/>
      <c r="K87" s="2036"/>
    </row>
    <row r="88" spans="1:13" ht="24" customHeight="1" x14ac:dyDescent="0.2">
      <c r="A88" s="2034" t="s">
        <v>1247</v>
      </c>
      <c r="B88" s="2035"/>
      <c r="C88" s="2035"/>
      <c r="D88" s="2035"/>
      <c r="E88" s="2035"/>
      <c r="F88" s="2035"/>
      <c r="G88" s="2035"/>
      <c r="H88" s="2035"/>
      <c r="I88" s="2035"/>
      <c r="J88" s="2035"/>
      <c r="K88" s="2036"/>
    </row>
    <row r="89" spans="1:13" ht="12.75" thickBot="1" x14ac:dyDescent="0.25">
      <c r="A89" s="2038" t="s">
        <v>2127</v>
      </c>
      <c r="B89" s="2039"/>
      <c r="C89" s="2039"/>
      <c r="D89" s="2039"/>
      <c r="E89" s="2039"/>
      <c r="F89" s="2039"/>
      <c r="G89" s="2039"/>
      <c r="H89" s="2039"/>
      <c r="I89" s="2039"/>
      <c r="J89" s="2039"/>
      <c r="K89" s="2040"/>
    </row>
    <row r="91" spans="1:13" x14ac:dyDescent="0.2">
      <c r="B91" s="112"/>
      <c r="C91" s="112"/>
      <c r="D91" s="112"/>
      <c r="E91" s="112"/>
      <c r="F91" s="112"/>
      <c r="G91" s="112"/>
      <c r="H91" s="112"/>
      <c r="I91" s="112"/>
      <c r="J91" s="112"/>
      <c r="K91" s="112"/>
    </row>
    <row r="92" spans="1:13"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x14ac:dyDescent="0.2">
      <c r="A4" s="20" t="s">
        <v>877</v>
      </c>
      <c r="B4" s="1729">
        <v>17650.587542122001</v>
      </c>
      <c r="C4" s="1202">
        <f>SUM(D4:J4)</f>
        <v>131751.51003911858</v>
      </c>
      <c r="D4" s="1455">
        <v>71090.111000000004</v>
      </c>
      <c r="E4" s="1975">
        <v>2792.2684800000002</v>
      </c>
      <c r="F4" s="1047">
        <v>7167.9979999999996</v>
      </c>
      <c r="G4" s="1047">
        <v>0</v>
      </c>
      <c r="H4" s="1860">
        <v>3742.6566699999998</v>
      </c>
      <c r="I4" s="1561">
        <v>2266.1469999999999</v>
      </c>
      <c r="J4" s="1808">
        <v>44692.328889118595</v>
      </c>
      <c r="K4" s="909">
        <v>4705</v>
      </c>
    </row>
    <row r="5" spans="1:11" ht="12.75" x14ac:dyDescent="0.2">
      <c r="A5" s="20" t="s">
        <v>878</v>
      </c>
      <c r="B5" s="1729">
        <v>7460.3049130459995</v>
      </c>
      <c r="C5" s="1202">
        <f t="shared" ref="C5:C17" si="0">SUM(D5:J5)</f>
        <v>61916.954571057198</v>
      </c>
      <c r="D5" s="1455">
        <v>26678.395</v>
      </c>
      <c r="E5" s="1975">
        <v>0</v>
      </c>
      <c r="F5" s="1047">
        <v>2325.2440000000001</v>
      </c>
      <c r="G5" s="1047">
        <v>0</v>
      </c>
      <c r="H5" s="1860">
        <v>0</v>
      </c>
      <c r="I5" s="1562">
        <v>550.77800000000002</v>
      </c>
      <c r="J5" s="1808">
        <v>32362.537571057201</v>
      </c>
      <c r="K5" s="910">
        <v>2142</v>
      </c>
    </row>
    <row r="6" spans="1:11" ht="12.75" x14ac:dyDescent="0.2">
      <c r="A6" s="20" t="s">
        <v>879</v>
      </c>
      <c r="B6" s="1729">
        <v>30162.30700217</v>
      </c>
      <c r="C6" s="1202">
        <f t="shared" si="0"/>
        <v>290519.15398832329</v>
      </c>
      <c r="D6" s="1455">
        <v>135398.76800000001</v>
      </c>
      <c r="E6" s="1975">
        <v>0</v>
      </c>
      <c r="F6" s="1047">
        <v>16840.994999999999</v>
      </c>
      <c r="G6" s="1047">
        <v>0</v>
      </c>
      <c r="H6" s="1860">
        <v>0</v>
      </c>
      <c r="I6" s="1562">
        <v>2059.8820000000001</v>
      </c>
      <c r="J6" s="1808">
        <v>136219.50898832324</v>
      </c>
      <c r="K6" s="910">
        <v>8169</v>
      </c>
    </row>
    <row r="7" spans="1:11" ht="12.75" x14ac:dyDescent="0.2">
      <c r="A7" s="20" t="s">
        <v>880</v>
      </c>
      <c r="B7" s="1729">
        <v>914.24745224510002</v>
      </c>
      <c r="C7" s="1202">
        <f t="shared" si="0"/>
        <v>4271.0709956325481</v>
      </c>
      <c r="D7" s="1455">
        <v>2493.7339999999999</v>
      </c>
      <c r="E7" s="1975">
        <v>0</v>
      </c>
      <c r="F7" s="1047">
        <v>91.477000000000004</v>
      </c>
      <c r="G7" s="1047">
        <v>0</v>
      </c>
      <c r="H7" s="1860">
        <v>0</v>
      </c>
      <c r="I7" s="1562">
        <v>155.03</v>
      </c>
      <c r="J7" s="1808">
        <v>1530.8299956325482</v>
      </c>
      <c r="K7" s="910">
        <v>196</v>
      </c>
    </row>
    <row r="8" spans="1:11" ht="12.75" x14ac:dyDescent="0.2">
      <c r="A8" s="20" t="s">
        <v>881</v>
      </c>
      <c r="B8" s="1729">
        <v>35136.268626229998</v>
      </c>
      <c r="C8" s="1202">
        <f t="shared" si="0"/>
        <v>273932.92481709353</v>
      </c>
      <c r="D8" s="1455">
        <v>132881.08900000001</v>
      </c>
      <c r="E8" s="1975">
        <v>0</v>
      </c>
      <c r="F8" s="1047">
        <v>22649.295999999998</v>
      </c>
      <c r="G8" s="1047">
        <v>0</v>
      </c>
      <c r="H8" s="1860">
        <v>0</v>
      </c>
      <c r="I8" s="1562">
        <v>3262.4749999999999</v>
      </c>
      <c r="J8" s="1808">
        <v>115140.06481709355</v>
      </c>
      <c r="K8" s="910">
        <v>8347</v>
      </c>
    </row>
    <row r="9" spans="1:11" ht="12.75" x14ac:dyDescent="0.2">
      <c r="A9" s="20" t="s">
        <v>76</v>
      </c>
      <c r="B9" s="1729">
        <v>5160.2302112847001</v>
      </c>
      <c r="C9" s="1202">
        <f t="shared" si="0"/>
        <v>46354.82931845008</v>
      </c>
      <c r="D9" s="1455">
        <v>21728.178</v>
      </c>
      <c r="E9" s="1975">
        <v>0</v>
      </c>
      <c r="F9" s="1047">
        <v>1260.4090000000001</v>
      </c>
      <c r="G9" s="1047">
        <v>0</v>
      </c>
      <c r="H9" s="1860">
        <v>0</v>
      </c>
      <c r="I9" s="1562">
        <v>239.233</v>
      </c>
      <c r="J9" s="1808">
        <v>23127.009318450084</v>
      </c>
      <c r="K9" s="910">
        <v>1616</v>
      </c>
    </row>
    <row r="10" spans="1:11" ht="12.75" x14ac:dyDescent="0.2">
      <c r="A10" s="20" t="s">
        <v>882</v>
      </c>
      <c r="B10" s="1729">
        <v>26876.614235445002</v>
      </c>
      <c r="C10" s="1202">
        <f t="shared" si="0"/>
        <v>239732.86261466879</v>
      </c>
      <c r="D10" s="1455">
        <v>121789.788</v>
      </c>
      <c r="E10" s="1975">
        <v>0</v>
      </c>
      <c r="F10" s="1047">
        <v>13405.630999999999</v>
      </c>
      <c r="G10" s="1047">
        <v>0</v>
      </c>
      <c r="H10" s="1860">
        <v>0</v>
      </c>
      <c r="I10" s="1562">
        <v>1326.373</v>
      </c>
      <c r="J10" s="1808">
        <v>103211.07061466882</v>
      </c>
      <c r="K10" s="910">
        <v>7890</v>
      </c>
    </row>
    <row r="11" spans="1:11" ht="12.75" x14ac:dyDescent="0.2">
      <c r="A11" s="20" t="s">
        <v>883</v>
      </c>
      <c r="B11" s="1729">
        <v>8240.0662408240005</v>
      </c>
      <c r="C11" s="1202">
        <f t="shared" si="0"/>
        <v>116056.15999988017</v>
      </c>
      <c r="D11" s="1455">
        <v>42565.584999999999</v>
      </c>
      <c r="E11" s="1975">
        <v>445.93249000000003</v>
      </c>
      <c r="F11" s="1047">
        <v>4218.9849999999997</v>
      </c>
      <c r="G11" s="1047">
        <v>0</v>
      </c>
      <c r="H11" s="1860">
        <v>991.33868999999993</v>
      </c>
      <c r="I11" s="1562">
        <v>767.81600000000003</v>
      </c>
      <c r="J11" s="1808">
        <v>67066.502819880174</v>
      </c>
      <c r="K11" s="910">
        <v>2925</v>
      </c>
    </row>
    <row r="12" spans="1:11" ht="12.75" x14ac:dyDescent="0.2">
      <c r="A12" s="20" t="s">
        <v>354</v>
      </c>
      <c r="B12" s="1729">
        <v>59477.891318870003</v>
      </c>
      <c r="C12" s="1202">
        <f t="shared" si="0"/>
        <v>574194.14690797019</v>
      </c>
      <c r="D12" s="1455">
        <v>228962.274</v>
      </c>
      <c r="E12" s="1975">
        <v>161.52924999999999</v>
      </c>
      <c r="F12" s="1047">
        <v>47957.449000000001</v>
      </c>
      <c r="G12" s="1047">
        <v>0</v>
      </c>
      <c r="H12" s="1860">
        <v>953.70726999999999</v>
      </c>
      <c r="I12" s="1562">
        <v>7981.9080000000004</v>
      </c>
      <c r="J12" s="1808">
        <v>288177.27938797016</v>
      </c>
      <c r="K12" s="910">
        <v>13452</v>
      </c>
    </row>
    <row r="13" spans="1:11" ht="12.75" x14ac:dyDescent="0.2">
      <c r="A13" s="20" t="s">
        <v>884</v>
      </c>
      <c r="B13" s="1729">
        <v>612.8981719082999</v>
      </c>
      <c r="C13" s="1202">
        <f t="shared" si="0"/>
        <v>1206.5782757759191</v>
      </c>
      <c r="D13" s="1455">
        <v>498.43599999999998</v>
      </c>
      <c r="E13" s="1975">
        <v>0</v>
      </c>
      <c r="F13" s="1047">
        <v>53.14</v>
      </c>
      <c r="G13" s="1047">
        <v>0</v>
      </c>
      <c r="H13" s="1860">
        <v>0</v>
      </c>
      <c r="I13" s="1562">
        <v>15.787000000000001</v>
      </c>
      <c r="J13" s="1808">
        <v>639.21527577591905</v>
      </c>
      <c r="K13" s="910">
        <v>59</v>
      </c>
    </row>
    <row r="14" spans="1:11" ht="12.75" x14ac:dyDescent="0.2">
      <c r="A14" s="20" t="s">
        <v>885</v>
      </c>
      <c r="B14" s="1729">
        <v>27798.974559745002</v>
      </c>
      <c r="C14" s="1202">
        <f t="shared" si="0"/>
        <v>324925.16601573362</v>
      </c>
      <c r="D14" s="1455">
        <v>135338.397</v>
      </c>
      <c r="E14" s="1975">
        <v>0</v>
      </c>
      <c r="F14" s="1047">
        <v>21532.763999999999</v>
      </c>
      <c r="G14" s="1047">
        <v>0</v>
      </c>
      <c r="H14" s="1860">
        <v>0</v>
      </c>
      <c r="I14" s="1562">
        <v>4450.7929999999997</v>
      </c>
      <c r="J14" s="1808">
        <v>163603.21201573359</v>
      </c>
      <c r="K14" s="910">
        <v>7549</v>
      </c>
    </row>
    <row r="15" spans="1:11" ht="12.75" x14ac:dyDescent="0.2">
      <c r="A15" s="20" t="s">
        <v>681</v>
      </c>
      <c r="B15" s="1729">
        <v>29030.270375347001</v>
      </c>
      <c r="C15" s="1202">
        <f t="shared" si="0"/>
        <v>402925.37897844298</v>
      </c>
      <c r="D15" s="1455">
        <v>152264.89199999999</v>
      </c>
      <c r="E15" s="1975">
        <v>0</v>
      </c>
      <c r="F15" s="1047">
        <v>21584.79</v>
      </c>
      <c r="G15" s="1047">
        <v>0</v>
      </c>
      <c r="H15" s="1860">
        <v>2118.4018599999999</v>
      </c>
      <c r="I15" s="1562">
        <v>2617.4659999999999</v>
      </c>
      <c r="J15" s="1808">
        <v>224339.82911844298</v>
      </c>
      <c r="K15" s="910">
        <v>8841</v>
      </c>
    </row>
    <row r="16" spans="1:11" ht="12.75" x14ac:dyDescent="0.2">
      <c r="A16" s="20" t="s">
        <v>886</v>
      </c>
      <c r="B16" s="1729">
        <v>22416.153271629999</v>
      </c>
      <c r="C16" s="1202">
        <f t="shared" si="0"/>
        <v>398115.73527192924</v>
      </c>
      <c r="D16" s="1455">
        <v>100936.323</v>
      </c>
      <c r="E16" s="1975">
        <v>21621.515270000004</v>
      </c>
      <c r="F16" s="1047">
        <v>33780.639000000003</v>
      </c>
      <c r="G16" s="1047">
        <v>0</v>
      </c>
      <c r="H16" s="1860">
        <v>19125.384010000002</v>
      </c>
      <c r="I16" s="1562">
        <v>1615.9390000000001</v>
      </c>
      <c r="J16" s="1808">
        <v>221035.93499192921</v>
      </c>
      <c r="K16" s="910">
        <v>5448</v>
      </c>
    </row>
    <row r="17" spans="1:13" ht="12.75" x14ac:dyDescent="0.2">
      <c r="A17" s="20" t="s">
        <v>876</v>
      </c>
      <c r="B17" s="1729">
        <v>43881.68220553</v>
      </c>
      <c r="C17" s="1202">
        <f t="shared" si="0"/>
        <v>361479.81679147074</v>
      </c>
      <c r="D17" s="1455">
        <v>188769.33</v>
      </c>
      <c r="E17" s="1975">
        <v>0</v>
      </c>
      <c r="F17" s="1047">
        <v>24229.851999999999</v>
      </c>
      <c r="G17" s="1047">
        <v>0</v>
      </c>
      <c r="H17" s="1860">
        <v>0</v>
      </c>
      <c r="I17" s="1562">
        <v>4116.3029999999999</v>
      </c>
      <c r="J17" s="1808">
        <v>144364.33179147073</v>
      </c>
      <c r="K17" s="910">
        <v>11283</v>
      </c>
    </row>
    <row r="18" spans="1:13" x14ac:dyDescent="0.2">
      <c r="A18" s="442"/>
      <c r="B18" s="443"/>
      <c r="C18" s="1025"/>
      <c r="D18" s="1025"/>
      <c r="E18" s="1025"/>
      <c r="F18" s="1025"/>
      <c r="G18" s="1025"/>
      <c r="H18" s="1025"/>
      <c r="I18" s="1242"/>
      <c r="J18" s="1026"/>
      <c r="K18" s="736"/>
    </row>
    <row r="19" spans="1:13" x14ac:dyDescent="0.2">
      <c r="A19" s="444" t="s">
        <v>2064</v>
      </c>
      <c r="B19" s="445">
        <f>SUM(B4:B17)</f>
        <v>314818.49612639711</v>
      </c>
      <c r="C19" s="1048">
        <f t="shared" ref="C19:K19" si="1">SUM(C4:C17)</f>
        <v>3227382.2885855469</v>
      </c>
      <c r="D19" s="1048">
        <f t="shared" si="1"/>
        <v>1361395.3</v>
      </c>
      <c r="E19" s="1048">
        <f t="shared" si="1"/>
        <v>25021.245490000005</v>
      </c>
      <c r="F19" s="1048">
        <f t="shared" si="1"/>
        <v>217098.66899999999</v>
      </c>
      <c r="G19" s="1048">
        <f t="shared" si="1"/>
        <v>0</v>
      </c>
      <c r="H19" s="1048">
        <f t="shared" si="1"/>
        <v>26931.488499999999</v>
      </c>
      <c r="I19" s="1049">
        <f t="shared" si="1"/>
        <v>31425.93</v>
      </c>
      <c r="J19" s="1050">
        <f t="shared" si="1"/>
        <v>1565509.6555955468</v>
      </c>
      <c r="K19" s="982">
        <f t="shared" si="1"/>
        <v>82622</v>
      </c>
    </row>
    <row r="20" spans="1:13" ht="12.75" thickBot="1" x14ac:dyDescent="0.25">
      <c r="A20" s="442"/>
      <c r="B20" s="446"/>
      <c r="C20" s="1030"/>
      <c r="D20" s="1051"/>
      <c r="E20" s="1051"/>
      <c r="F20" s="1051"/>
      <c r="G20" s="1051"/>
      <c r="H20" s="1051"/>
      <c r="I20" s="1563"/>
      <c r="J20" s="1052"/>
      <c r="K20" s="737"/>
    </row>
    <row r="21" spans="1:13" ht="12.75" x14ac:dyDescent="0.2">
      <c r="A21" s="158" t="s">
        <v>283</v>
      </c>
      <c r="B21" s="1732">
        <v>43409.878468209994</v>
      </c>
      <c r="C21" s="1202">
        <f>SUM(D21:J21)</f>
        <v>388295.55943333847</v>
      </c>
      <c r="D21" s="1455">
        <v>191046.88371043789</v>
      </c>
      <c r="E21" s="1883">
        <v>258.68448999999998</v>
      </c>
      <c r="F21" s="1021">
        <v>20283.483424434711</v>
      </c>
      <c r="G21" s="1021">
        <v>0</v>
      </c>
      <c r="H21" s="1842">
        <v>0</v>
      </c>
      <c r="I21" s="1477">
        <v>2683.2867047077225</v>
      </c>
      <c r="J21" s="1808">
        <v>174023.22110375817</v>
      </c>
      <c r="K21" s="855">
        <v>12686</v>
      </c>
    </row>
    <row r="22" spans="1:13" ht="12.75" x14ac:dyDescent="0.2">
      <c r="A22" s="107" t="s">
        <v>284</v>
      </c>
      <c r="B22" s="1732">
        <v>38370.874921449999</v>
      </c>
      <c r="C22" s="1202">
        <f t="shared" ref="C22:C29" si="2">SUM(D22:J22)</f>
        <v>354036.81505616859</v>
      </c>
      <c r="D22" s="1455">
        <v>168256.05127753466</v>
      </c>
      <c r="E22" s="1883">
        <v>187.24799999999999</v>
      </c>
      <c r="F22" s="1021">
        <v>19760.952570249145</v>
      </c>
      <c r="G22" s="1021">
        <v>0</v>
      </c>
      <c r="H22" s="1842">
        <v>991.33868999999993</v>
      </c>
      <c r="I22" s="1477">
        <v>3405.2562424402627</v>
      </c>
      <c r="J22" s="1808">
        <v>161435.96827594456</v>
      </c>
      <c r="K22" s="855">
        <v>10526</v>
      </c>
    </row>
    <row r="23" spans="1:13" ht="12.75" x14ac:dyDescent="0.2">
      <c r="A23" s="107" t="s">
        <v>285</v>
      </c>
      <c r="B23" s="1732">
        <v>34045.041463189998</v>
      </c>
      <c r="C23" s="1202">
        <f t="shared" si="2"/>
        <v>301871.33377922222</v>
      </c>
      <c r="D23" s="1455">
        <v>134144.10679346969</v>
      </c>
      <c r="E23" s="1883">
        <v>0</v>
      </c>
      <c r="F23" s="1021">
        <v>24195.52445393732</v>
      </c>
      <c r="G23" s="1021">
        <v>0</v>
      </c>
      <c r="H23" s="1842">
        <v>0</v>
      </c>
      <c r="I23" s="1477">
        <v>3932.2809336980654</v>
      </c>
      <c r="J23" s="1808">
        <v>139599.42159811716</v>
      </c>
      <c r="K23" s="855">
        <v>8770</v>
      </c>
    </row>
    <row r="24" spans="1:13" ht="12.75" x14ac:dyDescent="0.2">
      <c r="A24" s="107" t="s">
        <v>286</v>
      </c>
      <c r="B24" s="1732">
        <v>33479.314227880001</v>
      </c>
      <c r="C24" s="1202">
        <f t="shared" si="2"/>
        <v>322474.86577334744</v>
      </c>
      <c r="D24" s="1455">
        <v>152062.72906567375</v>
      </c>
      <c r="E24" s="1883">
        <v>0.83182</v>
      </c>
      <c r="F24" s="1021">
        <v>21584.088125912618</v>
      </c>
      <c r="G24" s="1021">
        <v>0</v>
      </c>
      <c r="H24" s="1842">
        <v>0</v>
      </c>
      <c r="I24" s="1477">
        <v>3395.4504099980409</v>
      </c>
      <c r="J24" s="1808">
        <v>145431.76635176304</v>
      </c>
      <c r="K24" s="855">
        <v>8129</v>
      </c>
    </row>
    <row r="25" spans="1:13" ht="12.75" x14ac:dyDescent="0.2">
      <c r="A25" s="107" t="s">
        <v>287</v>
      </c>
      <c r="B25" s="1732">
        <v>26963.101983460001</v>
      </c>
      <c r="C25" s="1202">
        <f t="shared" si="2"/>
        <v>231131.13744159444</v>
      </c>
      <c r="D25" s="1455">
        <v>105914.75532350451</v>
      </c>
      <c r="E25" s="1883">
        <v>3.7656799999999997</v>
      </c>
      <c r="F25" s="1021">
        <v>23776.549334280233</v>
      </c>
      <c r="G25" s="1021">
        <v>0</v>
      </c>
      <c r="H25" s="1842">
        <v>0</v>
      </c>
      <c r="I25" s="1477">
        <v>3417.7801248784226</v>
      </c>
      <c r="J25" s="1808">
        <v>98018.286978931268</v>
      </c>
      <c r="K25" s="855">
        <v>5534</v>
      </c>
    </row>
    <row r="26" spans="1:13" ht="12.75" x14ac:dyDescent="0.2">
      <c r="A26" s="107" t="s">
        <v>288</v>
      </c>
      <c r="B26" s="1732">
        <v>38596.305430099994</v>
      </c>
      <c r="C26" s="1202">
        <f t="shared" si="2"/>
        <v>365421.56749277172</v>
      </c>
      <c r="D26" s="1455">
        <v>146715.80665680469</v>
      </c>
      <c r="E26" s="1883">
        <v>74.425509999999989</v>
      </c>
      <c r="F26" s="1021">
        <v>26670.375770826817</v>
      </c>
      <c r="G26" s="1021">
        <v>0</v>
      </c>
      <c r="H26" s="1842">
        <v>953.70726999999999</v>
      </c>
      <c r="I26" s="1477">
        <v>4041.6530361157065</v>
      </c>
      <c r="J26" s="1808">
        <v>186965.59924902447</v>
      </c>
      <c r="K26" s="855">
        <v>9384</v>
      </c>
      <c r="M26" s="16"/>
    </row>
    <row r="27" spans="1:13" ht="12.75" x14ac:dyDescent="0.2">
      <c r="A27" s="107" t="s">
        <v>289</v>
      </c>
      <c r="B27" s="1732">
        <v>17852.126922230003</v>
      </c>
      <c r="C27" s="1202">
        <f t="shared" si="2"/>
        <v>321884.65709547955</v>
      </c>
      <c r="D27" s="1455">
        <v>78834.850628836823</v>
      </c>
      <c r="E27" s="1883">
        <v>19355.385850000002</v>
      </c>
      <c r="F27" s="1021">
        <v>23552.675561983968</v>
      </c>
      <c r="G27" s="1021">
        <v>0</v>
      </c>
      <c r="H27" s="1842">
        <v>3918.9273499999999</v>
      </c>
      <c r="I27" s="1477">
        <v>1618.549324449029</v>
      </c>
      <c r="J27" s="1808">
        <v>194604.26838020972</v>
      </c>
      <c r="K27" s="855">
        <v>4522</v>
      </c>
      <c r="M27" s="16"/>
    </row>
    <row r="28" spans="1:13" ht="12.75" x14ac:dyDescent="0.2">
      <c r="A28" s="107" t="s">
        <v>290</v>
      </c>
      <c r="B28" s="1732">
        <v>33990.229073590002</v>
      </c>
      <c r="C28" s="1202">
        <f t="shared" si="2"/>
        <v>500308.70101532689</v>
      </c>
      <c r="D28" s="1455">
        <v>166994.30473872519</v>
      </c>
      <c r="E28" s="1883">
        <v>2348.6356600000004</v>
      </c>
      <c r="F28" s="1021">
        <v>30510.636822643541</v>
      </c>
      <c r="G28" s="1021">
        <v>0</v>
      </c>
      <c r="H28" s="1842">
        <v>17324.858520000002</v>
      </c>
      <c r="I28" s="1477">
        <v>4129.3818336174772</v>
      </c>
      <c r="J28" s="1808">
        <v>279000.88344034064</v>
      </c>
      <c r="K28" s="855">
        <v>10043</v>
      </c>
      <c r="M28" s="16"/>
    </row>
    <row r="29" spans="1:13" ht="12.75" x14ac:dyDescent="0.2">
      <c r="A29" s="107" t="s">
        <v>291</v>
      </c>
      <c r="B29" s="1732">
        <v>48111.623637700002</v>
      </c>
      <c r="C29" s="1202">
        <f t="shared" si="2"/>
        <v>441957.65149424213</v>
      </c>
      <c r="D29" s="1455">
        <v>217425.81180203182</v>
      </c>
      <c r="E29" s="1883">
        <v>2792.2684800000002</v>
      </c>
      <c r="F29" s="1021">
        <v>26764.382934739235</v>
      </c>
      <c r="G29" s="1021">
        <v>0</v>
      </c>
      <c r="H29" s="1842">
        <v>3742.6566699999998</v>
      </c>
      <c r="I29" s="1477">
        <v>4802.2913900133162</v>
      </c>
      <c r="J29" s="1808">
        <v>186430.24021745779</v>
      </c>
      <c r="K29" s="855">
        <v>13028</v>
      </c>
      <c r="M29" s="16"/>
    </row>
    <row r="30" spans="1:13" x14ac:dyDescent="0.2">
      <c r="A30" s="107"/>
      <c r="B30" s="443"/>
      <c r="C30" s="1025"/>
      <c r="D30" s="1025"/>
      <c r="E30" s="1025"/>
      <c r="F30" s="1025"/>
      <c r="G30" s="1025"/>
      <c r="H30" s="1025"/>
      <c r="I30" s="1242"/>
      <c r="J30" s="1026"/>
      <c r="K30" s="941"/>
      <c r="M30" s="16"/>
    </row>
    <row r="31" spans="1:13" x14ac:dyDescent="0.2">
      <c r="A31" s="444" t="s">
        <v>2064</v>
      </c>
      <c r="B31" s="445">
        <f t="shared" ref="B31:K31" si="3">SUM(B21:B29)</f>
        <v>314818.49612781004</v>
      </c>
      <c r="C31" s="1048">
        <f t="shared" si="3"/>
        <v>3227382.2885814914</v>
      </c>
      <c r="D31" s="1048">
        <f t="shared" si="3"/>
        <v>1361395.2999970191</v>
      </c>
      <c r="E31" s="1048">
        <f t="shared" si="3"/>
        <v>25021.245490000001</v>
      </c>
      <c r="F31" s="1048">
        <f t="shared" si="3"/>
        <v>217098.66899900758</v>
      </c>
      <c r="G31" s="1048">
        <f t="shared" si="3"/>
        <v>0</v>
      </c>
      <c r="H31" s="1048">
        <f t="shared" si="3"/>
        <v>26931.488500000003</v>
      </c>
      <c r="I31" s="1049">
        <f t="shared" si="3"/>
        <v>31425.929999918044</v>
      </c>
      <c r="J31" s="1050">
        <f t="shared" si="3"/>
        <v>1565509.6555955468</v>
      </c>
      <c r="K31" s="982">
        <f t="shared" si="3"/>
        <v>82622</v>
      </c>
      <c r="M31" s="16"/>
    </row>
    <row r="32" spans="1:13" ht="12.75" thickBot="1" x14ac:dyDescent="0.25">
      <c r="A32" s="170"/>
      <c r="B32" s="447"/>
      <c r="C32" s="448"/>
      <c r="D32" s="448"/>
      <c r="E32" s="448"/>
      <c r="F32" s="448"/>
      <c r="G32" s="448"/>
      <c r="H32" s="448"/>
      <c r="I32" s="1564"/>
      <c r="J32" s="621"/>
      <c r="K32" s="737"/>
    </row>
    <row r="33" spans="1:14" x14ac:dyDescent="0.2">
      <c r="A33" s="665"/>
      <c r="B33" s="666"/>
      <c r="C33" s="667"/>
      <c r="D33" s="667"/>
      <c r="E33" s="667"/>
      <c r="F33" s="667"/>
      <c r="G33" s="667"/>
      <c r="H33" s="667"/>
      <c r="I33" s="667"/>
      <c r="J33" s="667"/>
      <c r="K33" s="828"/>
    </row>
    <row r="34" spans="1:14" x14ac:dyDescent="0.2">
      <c r="A34" s="669" t="s">
        <v>2061</v>
      </c>
      <c r="B34" s="608"/>
      <c r="C34" s="272"/>
      <c r="D34" s="272"/>
      <c r="E34" s="272"/>
      <c r="F34" s="272"/>
      <c r="G34" s="272"/>
      <c r="H34" s="272"/>
      <c r="I34" s="1698"/>
      <c r="J34" s="1698"/>
      <c r="K34" s="676"/>
    </row>
    <row r="35" spans="1:14" ht="12" customHeight="1" x14ac:dyDescent="0.2">
      <c r="A35" s="2037" t="s">
        <v>2143</v>
      </c>
      <c r="B35" s="2035"/>
      <c r="C35" s="2035"/>
      <c r="D35" s="2035"/>
      <c r="E35" s="2035"/>
      <c r="F35" s="2035"/>
      <c r="G35" s="2035"/>
      <c r="H35" s="2035"/>
      <c r="I35" s="2036"/>
      <c r="J35" s="2037"/>
      <c r="K35" s="2036"/>
    </row>
    <row r="36" spans="1:14" ht="36" customHeight="1" x14ac:dyDescent="0.2">
      <c r="A36" s="2034" t="s">
        <v>2082</v>
      </c>
      <c r="B36" s="2035"/>
      <c r="C36" s="2035"/>
      <c r="D36" s="2035"/>
      <c r="E36" s="2035"/>
      <c r="F36" s="2035"/>
      <c r="G36" s="2035"/>
      <c r="H36" s="2035"/>
      <c r="I36" s="2036"/>
      <c r="J36" s="2037"/>
      <c r="K36" s="2036"/>
    </row>
    <row r="37" spans="1:14" x14ac:dyDescent="0.2">
      <c r="A37" s="2037" t="s">
        <v>1246</v>
      </c>
      <c r="B37" s="2035"/>
      <c r="C37" s="2035"/>
      <c r="D37" s="2035"/>
      <c r="E37" s="2035"/>
      <c r="F37" s="2035"/>
      <c r="G37" s="2035"/>
      <c r="H37" s="2035"/>
      <c r="I37" s="2036"/>
      <c r="J37" s="2037"/>
      <c r="K37" s="2036"/>
    </row>
    <row r="38" spans="1:14" ht="36" customHeight="1" x14ac:dyDescent="0.2">
      <c r="A38" s="2034" t="s">
        <v>2107</v>
      </c>
      <c r="B38" s="2035"/>
      <c r="C38" s="2035"/>
      <c r="D38" s="2035"/>
      <c r="E38" s="2035"/>
      <c r="F38" s="2035"/>
      <c r="G38" s="2035"/>
      <c r="H38" s="2035"/>
      <c r="I38" s="2036"/>
      <c r="J38" s="2037"/>
      <c r="K38" s="2036"/>
      <c r="N38" s="17"/>
    </row>
    <row r="39" spans="1:14" ht="12" customHeight="1" x14ac:dyDescent="0.2">
      <c r="A39" s="2037" t="s">
        <v>2077</v>
      </c>
      <c r="B39" s="2035"/>
      <c r="C39" s="2035"/>
      <c r="D39" s="2035"/>
      <c r="E39" s="2035"/>
      <c r="F39" s="2035"/>
      <c r="G39" s="2035"/>
      <c r="H39" s="2035"/>
      <c r="I39" s="2036"/>
      <c r="J39" s="2037"/>
      <c r="K39" s="2036"/>
    </row>
    <row r="40" spans="1:14" ht="24" customHeight="1" x14ac:dyDescent="0.2">
      <c r="A40" s="2034" t="s">
        <v>2086</v>
      </c>
      <c r="B40" s="2035"/>
      <c r="C40" s="2035"/>
      <c r="D40" s="2035"/>
      <c r="E40" s="2035"/>
      <c r="F40" s="2035"/>
      <c r="G40" s="2035"/>
      <c r="H40" s="2035"/>
      <c r="I40" s="2036"/>
      <c r="J40" s="2037"/>
      <c r="K40" s="2036"/>
    </row>
    <row r="41" spans="1:14" ht="24" customHeight="1" x14ac:dyDescent="0.2">
      <c r="A41" s="2034" t="s">
        <v>1247</v>
      </c>
      <c r="B41" s="2035"/>
      <c r="C41" s="2035"/>
      <c r="D41" s="2035"/>
      <c r="E41" s="2035"/>
      <c r="F41" s="2035"/>
      <c r="G41" s="2035"/>
      <c r="H41" s="2035"/>
      <c r="I41" s="2036"/>
      <c r="J41" s="2037"/>
      <c r="K41" s="2036"/>
    </row>
    <row r="42" spans="1:14" ht="12.75" customHeight="1" thickBot="1" x14ac:dyDescent="0.25">
      <c r="A42" s="2038" t="s">
        <v>2127</v>
      </c>
      <c r="B42" s="2039"/>
      <c r="C42" s="2039"/>
      <c r="D42" s="2039"/>
      <c r="E42" s="2039"/>
      <c r="F42" s="2039"/>
      <c r="G42" s="2039"/>
      <c r="H42" s="2039"/>
      <c r="I42" s="2040"/>
      <c r="J42" s="2038"/>
      <c r="K42" s="2040"/>
    </row>
    <row r="43" spans="1:14" x14ac:dyDescent="0.2">
      <c r="B43" s="112"/>
      <c r="C43" s="137"/>
      <c r="D43" s="138"/>
      <c r="E43" s="138"/>
      <c r="F43" s="138"/>
      <c r="G43" s="138"/>
      <c r="H43" s="138"/>
      <c r="I43" s="1683"/>
      <c r="J43" s="1683"/>
      <c r="K43" s="574"/>
    </row>
    <row r="44" spans="1:14" x14ac:dyDescent="0.2">
      <c r="A44" s="46"/>
      <c r="B44" s="112"/>
      <c r="C44" s="112"/>
      <c r="D44" s="112"/>
      <c r="E44" s="112"/>
      <c r="F44" s="112"/>
      <c r="G44" s="112"/>
      <c r="H44" s="112"/>
      <c r="I44" s="112"/>
      <c r="J44" s="112"/>
      <c r="K44" s="112"/>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862</v>
      </c>
      <c r="B4" s="1729">
        <v>5020.8724865472996</v>
      </c>
      <c r="C4" s="1202">
        <f>SUM(D4:J4)</f>
        <v>41006.871201009388</v>
      </c>
      <c r="D4" s="1455">
        <v>20495.019</v>
      </c>
      <c r="E4" s="1976">
        <v>0</v>
      </c>
      <c r="F4" s="1230">
        <v>985.77700000000004</v>
      </c>
      <c r="G4" s="1230">
        <v>0</v>
      </c>
      <c r="H4" s="1861">
        <v>0</v>
      </c>
      <c r="I4" s="1556">
        <v>231.49600000000001</v>
      </c>
      <c r="J4" s="1808">
        <v>19294.57920100939</v>
      </c>
      <c r="K4" s="909">
        <v>1710</v>
      </c>
    </row>
    <row r="5" spans="1:11" ht="12.75" customHeight="1" x14ac:dyDescent="0.2">
      <c r="A5" s="3" t="s">
        <v>863</v>
      </c>
      <c r="B5" s="1729">
        <v>50688.647935360001</v>
      </c>
      <c r="C5" s="1202">
        <f t="shared" ref="C5:C27" si="0">SUM(D5:J5)</f>
        <v>447590.26311157632</v>
      </c>
      <c r="D5" s="1455">
        <v>274890.26899999997</v>
      </c>
      <c r="E5" s="1976">
        <v>0</v>
      </c>
      <c r="F5" s="1230">
        <v>54940.714</v>
      </c>
      <c r="G5" s="1230">
        <v>0</v>
      </c>
      <c r="H5" s="1861">
        <v>0</v>
      </c>
      <c r="I5" s="1557">
        <v>3774.99</v>
      </c>
      <c r="J5" s="1808">
        <v>113984.29011157635</v>
      </c>
      <c r="K5" s="910">
        <v>9295</v>
      </c>
    </row>
    <row r="6" spans="1:11" ht="12.75" customHeight="1" x14ac:dyDescent="0.2">
      <c r="A6" s="3" t="s">
        <v>864</v>
      </c>
      <c r="B6" s="1729">
        <v>46727.631700220001</v>
      </c>
      <c r="C6" s="1202">
        <f t="shared" si="0"/>
        <v>383196.39374756784</v>
      </c>
      <c r="D6" s="1455">
        <v>167210.834</v>
      </c>
      <c r="E6" s="1976">
        <v>0</v>
      </c>
      <c r="F6" s="1230">
        <v>21309.392</v>
      </c>
      <c r="G6" s="1230">
        <v>0</v>
      </c>
      <c r="H6" s="1861">
        <v>0</v>
      </c>
      <c r="I6" s="1557">
        <v>3785.297</v>
      </c>
      <c r="J6" s="1808">
        <v>190890.87074756785</v>
      </c>
      <c r="K6" s="910">
        <v>10604</v>
      </c>
    </row>
    <row r="7" spans="1:11" ht="12.75" customHeight="1" x14ac:dyDescent="0.2">
      <c r="A7" s="3" t="s">
        <v>865</v>
      </c>
      <c r="B7" s="1729">
        <v>8020.6385249136993</v>
      </c>
      <c r="C7" s="1202">
        <f t="shared" si="0"/>
        <v>68470.933419146051</v>
      </c>
      <c r="D7" s="1455">
        <v>46161.964</v>
      </c>
      <c r="E7" s="1976">
        <v>0</v>
      </c>
      <c r="F7" s="1230">
        <v>10307.421</v>
      </c>
      <c r="G7" s="1230">
        <v>0</v>
      </c>
      <c r="H7" s="1861">
        <v>0</v>
      </c>
      <c r="I7" s="1557">
        <v>509.459</v>
      </c>
      <c r="J7" s="1808">
        <v>11492.089419146039</v>
      </c>
      <c r="K7" s="910">
        <v>1179</v>
      </c>
    </row>
    <row r="8" spans="1:11" ht="12.75" customHeight="1" x14ac:dyDescent="0.2">
      <c r="A8" s="3" t="s">
        <v>866</v>
      </c>
      <c r="B8" s="1729">
        <v>2286.7909105885997</v>
      </c>
      <c r="C8" s="1202">
        <f t="shared" si="0"/>
        <v>15810.34151183034</v>
      </c>
      <c r="D8" s="1455">
        <v>7947.0839999999998</v>
      </c>
      <c r="E8" s="1976">
        <v>0</v>
      </c>
      <c r="F8" s="1230">
        <v>622.82799999999997</v>
      </c>
      <c r="G8" s="1230">
        <v>0</v>
      </c>
      <c r="H8" s="1861">
        <v>0</v>
      </c>
      <c r="I8" s="1557">
        <v>100.146</v>
      </c>
      <c r="J8" s="1808">
        <v>7140.2835118303392</v>
      </c>
      <c r="K8" s="910">
        <v>567</v>
      </c>
    </row>
    <row r="9" spans="1:11" ht="12.75" customHeight="1" x14ac:dyDescent="0.2">
      <c r="A9" s="3" t="s">
        <v>135</v>
      </c>
      <c r="B9" s="1729">
        <v>10341.164948501999</v>
      </c>
      <c r="C9" s="1202">
        <f t="shared" si="0"/>
        <v>64075.153737885368</v>
      </c>
      <c r="D9" s="1455">
        <v>39917.000999999997</v>
      </c>
      <c r="E9" s="1976">
        <v>0</v>
      </c>
      <c r="F9" s="1230">
        <v>5968.991</v>
      </c>
      <c r="G9" s="1230">
        <v>0</v>
      </c>
      <c r="H9" s="1861">
        <v>0</v>
      </c>
      <c r="I9" s="1557">
        <v>796.31100000000004</v>
      </c>
      <c r="J9" s="1808">
        <v>17392.850737885368</v>
      </c>
      <c r="K9" s="910">
        <v>1626</v>
      </c>
    </row>
    <row r="10" spans="1:11" ht="12.75" customHeight="1" x14ac:dyDescent="0.2">
      <c r="A10" s="3" t="s">
        <v>867</v>
      </c>
      <c r="B10" s="1729">
        <v>7444.3053987199992</v>
      </c>
      <c r="C10" s="1202">
        <f t="shared" si="0"/>
        <v>115926.59095929014</v>
      </c>
      <c r="D10" s="1455">
        <v>40037.402999999998</v>
      </c>
      <c r="E10" s="1976">
        <v>0</v>
      </c>
      <c r="F10" s="1230">
        <v>4101.4030000000002</v>
      </c>
      <c r="G10" s="1230">
        <v>0</v>
      </c>
      <c r="H10" s="1861">
        <v>1292.6699099999998</v>
      </c>
      <c r="I10" s="1557">
        <v>324.73399999999998</v>
      </c>
      <c r="J10" s="1808">
        <v>70170.381049290154</v>
      </c>
      <c r="K10" s="910">
        <v>2499</v>
      </c>
    </row>
    <row r="11" spans="1:11" ht="12.75" customHeight="1" x14ac:dyDescent="0.2">
      <c r="A11" s="3" t="s">
        <v>868</v>
      </c>
      <c r="B11" s="1729">
        <v>16055.677001563001</v>
      </c>
      <c r="C11" s="1202">
        <f t="shared" si="0"/>
        <v>201789.86955135933</v>
      </c>
      <c r="D11" s="1455">
        <v>137321.42600000001</v>
      </c>
      <c r="E11" s="1976">
        <v>0</v>
      </c>
      <c r="F11" s="1230">
        <v>22740.830999999998</v>
      </c>
      <c r="G11" s="1230">
        <v>0</v>
      </c>
      <c r="H11" s="1861">
        <v>0</v>
      </c>
      <c r="I11" s="1557">
        <v>1277.146</v>
      </c>
      <c r="J11" s="1808">
        <v>40450.466551359292</v>
      </c>
      <c r="K11" s="910">
        <v>3959</v>
      </c>
    </row>
    <row r="12" spans="1:11" ht="12.75" customHeight="1" x14ac:dyDescent="0.2">
      <c r="A12" s="3" t="s">
        <v>869</v>
      </c>
      <c r="B12" s="1729">
        <v>2421.7257899978999</v>
      </c>
      <c r="C12" s="1202">
        <f t="shared" si="0"/>
        <v>19577.697054730452</v>
      </c>
      <c r="D12" s="1455">
        <v>8279.0110000000004</v>
      </c>
      <c r="E12" s="1976">
        <v>0</v>
      </c>
      <c r="F12" s="1230">
        <v>477.55200000000002</v>
      </c>
      <c r="G12" s="1230">
        <v>0</v>
      </c>
      <c r="H12" s="1861">
        <v>0</v>
      </c>
      <c r="I12" s="1557">
        <v>75.504000000000005</v>
      </c>
      <c r="J12" s="1808">
        <v>10745.630054730451</v>
      </c>
      <c r="K12" s="910">
        <v>874</v>
      </c>
    </row>
    <row r="13" spans="1:11" ht="12.75" customHeight="1" x14ac:dyDescent="0.2">
      <c r="A13" s="3" t="s">
        <v>870</v>
      </c>
      <c r="B13" s="1729">
        <v>17206.734738242001</v>
      </c>
      <c r="C13" s="1202">
        <f t="shared" si="0"/>
        <v>139065.42485774131</v>
      </c>
      <c r="D13" s="1455">
        <v>83361.745999999999</v>
      </c>
      <c r="E13" s="1976">
        <v>0</v>
      </c>
      <c r="F13" s="1230">
        <v>18628.599999999999</v>
      </c>
      <c r="G13" s="1230">
        <v>0</v>
      </c>
      <c r="H13" s="1861">
        <v>0</v>
      </c>
      <c r="I13" s="1557">
        <v>868.36599999999999</v>
      </c>
      <c r="J13" s="1808">
        <v>36206.712857741331</v>
      </c>
      <c r="K13" s="910">
        <v>3562</v>
      </c>
    </row>
    <row r="14" spans="1:11" ht="12.75" customHeight="1" x14ac:dyDescent="0.2">
      <c r="A14" s="3" t="s">
        <v>871</v>
      </c>
      <c r="B14" s="1729">
        <v>2116.7519174742997</v>
      </c>
      <c r="C14" s="1202">
        <f t="shared" si="0"/>
        <v>17394.120860795338</v>
      </c>
      <c r="D14" s="1455">
        <v>8648.9040000000005</v>
      </c>
      <c r="E14" s="1976">
        <v>0</v>
      </c>
      <c r="F14" s="1230">
        <v>267.303</v>
      </c>
      <c r="G14" s="1230">
        <v>0</v>
      </c>
      <c r="H14" s="1861">
        <v>0</v>
      </c>
      <c r="I14" s="1557">
        <v>75.605999999999995</v>
      </c>
      <c r="J14" s="1808">
        <v>8402.3078607953357</v>
      </c>
      <c r="K14" s="910">
        <v>626</v>
      </c>
    </row>
    <row r="15" spans="1:11" ht="12.75" customHeight="1" x14ac:dyDescent="0.2">
      <c r="A15" s="3" t="s">
        <v>872</v>
      </c>
      <c r="B15" s="1729">
        <v>19592.845724387</v>
      </c>
      <c r="C15" s="1202">
        <f t="shared" si="0"/>
        <v>194094.08391127747</v>
      </c>
      <c r="D15" s="1455">
        <v>114277.592</v>
      </c>
      <c r="E15" s="1976">
        <v>0</v>
      </c>
      <c r="F15" s="1230">
        <v>14138.924000000001</v>
      </c>
      <c r="G15" s="1230">
        <v>0</v>
      </c>
      <c r="H15" s="1861">
        <v>0</v>
      </c>
      <c r="I15" s="1557">
        <v>953.01800000000003</v>
      </c>
      <c r="J15" s="1808">
        <v>64724.549911277456</v>
      </c>
      <c r="K15" s="910">
        <v>4652</v>
      </c>
    </row>
    <row r="16" spans="1:11" ht="12.75" customHeight="1" x14ac:dyDescent="0.2">
      <c r="A16" s="3" t="s">
        <v>152</v>
      </c>
      <c r="B16" s="1729">
        <v>18855.397319586002</v>
      </c>
      <c r="C16" s="1202">
        <f t="shared" si="0"/>
        <v>128911.36828487949</v>
      </c>
      <c r="D16" s="1455">
        <v>77645.478000000003</v>
      </c>
      <c r="E16" s="1976">
        <v>0</v>
      </c>
      <c r="F16" s="1230">
        <v>20365.821</v>
      </c>
      <c r="G16" s="1230">
        <v>0</v>
      </c>
      <c r="H16" s="1861">
        <v>0</v>
      </c>
      <c r="I16" s="1557">
        <v>1973.654</v>
      </c>
      <c r="J16" s="1808">
        <v>28926.415284879498</v>
      </c>
      <c r="K16" s="910">
        <v>2449</v>
      </c>
    </row>
    <row r="17" spans="1:11" ht="12.75" customHeight="1" x14ac:dyDescent="0.2">
      <c r="A17" s="3" t="s">
        <v>359</v>
      </c>
      <c r="B17" s="1729">
        <v>1637.9563932916999</v>
      </c>
      <c r="C17" s="1202">
        <f t="shared" si="0"/>
        <v>9844.1238923042238</v>
      </c>
      <c r="D17" s="1455">
        <v>5407.39</v>
      </c>
      <c r="E17" s="1976">
        <v>0</v>
      </c>
      <c r="F17" s="1230">
        <v>403.32900000000001</v>
      </c>
      <c r="G17" s="1230">
        <v>0</v>
      </c>
      <c r="H17" s="1861">
        <v>0</v>
      </c>
      <c r="I17" s="1557">
        <v>139.65299999999999</v>
      </c>
      <c r="J17" s="1808">
        <v>3893.751892304223</v>
      </c>
      <c r="K17" s="910">
        <v>285</v>
      </c>
    </row>
    <row r="18" spans="1:11" ht="12.75" customHeight="1" x14ac:dyDescent="0.2">
      <c r="A18" s="3" t="s">
        <v>97</v>
      </c>
      <c r="B18" s="1729">
        <v>43777.589592370001</v>
      </c>
      <c r="C18" s="1202">
        <f t="shared" si="0"/>
        <v>281446.00618189463</v>
      </c>
      <c r="D18" s="1455">
        <v>156117.565</v>
      </c>
      <c r="E18" s="1976">
        <v>0</v>
      </c>
      <c r="F18" s="1230">
        <v>40233.156999999999</v>
      </c>
      <c r="G18" s="1230">
        <v>0</v>
      </c>
      <c r="H18" s="1861">
        <v>0</v>
      </c>
      <c r="I18" s="1557">
        <v>6065.1189999999997</v>
      </c>
      <c r="J18" s="1808">
        <v>79030.165181894627</v>
      </c>
      <c r="K18" s="910">
        <v>5452</v>
      </c>
    </row>
    <row r="19" spans="1:11" ht="12.75" customHeight="1" x14ac:dyDescent="0.2">
      <c r="A19" s="3" t="s">
        <v>873</v>
      </c>
      <c r="B19" s="1729">
        <v>56962.293807204995</v>
      </c>
      <c r="C19" s="1202">
        <f t="shared" si="0"/>
        <v>695149.10267981817</v>
      </c>
      <c r="D19" s="1455">
        <v>369592.51299999998</v>
      </c>
      <c r="E19" s="1976">
        <v>0</v>
      </c>
      <c r="F19" s="1230">
        <v>47531.932000000001</v>
      </c>
      <c r="G19" s="1230">
        <v>0</v>
      </c>
      <c r="H19" s="1861">
        <v>0</v>
      </c>
      <c r="I19" s="1557">
        <v>3359.5390000000002</v>
      </c>
      <c r="J19" s="1808">
        <v>274665.11867981829</v>
      </c>
      <c r="K19" s="910">
        <v>15926</v>
      </c>
    </row>
    <row r="20" spans="1:11" ht="12.75" customHeight="1" x14ac:dyDescent="0.2">
      <c r="A20" s="3" t="s">
        <v>874</v>
      </c>
      <c r="B20" s="1729">
        <v>3736.2442474178001</v>
      </c>
      <c r="C20" s="1202">
        <f t="shared" si="0"/>
        <v>19938.572879122505</v>
      </c>
      <c r="D20" s="1455">
        <v>11387.078</v>
      </c>
      <c r="E20" s="1976">
        <v>0</v>
      </c>
      <c r="F20" s="1230">
        <v>1876.99</v>
      </c>
      <c r="G20" s="1230">
        <v>0</v>
      </c>
      <c r="H20" s="1861">
        <v>0</v>
      </c>
      <c r="I20" s="1557">
        <v>199.92599999999999</v>
      </c>
      <c r="J20" s="1808">
        <v>6474.5788791225068</v>
      </c>
      <c r="K20" s="910">
        <v>616</v>
      </c>
    </row>
    <row r="21" spans="1:11" ht="12.75" customHeight="1" x14ac:dyDescent="0.2">
      <c r="A21" s="3" t="s">
        <v>1573</v>
      </c>
      <c r="B21" s="1729">
        <v>12063.913661563</v>
      </c>
      <c r="C21" s="1202">
        <f t="shared" si="0"/>
        <v>106367.13216166641</v>
      </c>
      <c r="D21" s="1455">
        <v>68986.326000000001</v>
      </c>
      <c r="E21" s="1976">
        <v>0</v>
      </c>
      <c r="F21" s="1230">
        <v>16070.441999999999</v>
      </c>
      <c r="G21" s="1230">
        <v>0</v>
      </c>
      <c r="H21" s="1861">
        <v>0</v>
      </c>
      <c r="I21" s="1557">
        <v>441.53500000000003</v>
      </c>
      <c r="J21" s="1808">
        <v>20868.829161666403</v>
      </c>
      <c r="K21" s="910">
        <v>2188</v>
      </c>
    </row>
    <row r="22" spans="1:11" ht="12.75" customHeight="1" x14ac:dyDescent="0.2">
      <c r="A22" s="3" t="s">
        <v>859</v>
      </c>
      <c r="B22" s="1729">
        <v>1636.0366734648001</v>
      </c>
      <c r="C22" s="1202">
        <f t="shared" si="0"/>
        <v>13002.397968522169</v>
      </c>
      <c r="D22" s="1455">
        <v>6924.5690000000004</v>
      </c>
      <c r="E22" s="1976">
        <v>0</v>
      </c>
      <c r="F22" s="1230">
        <v>231.392</v>
      </c>
      <c r="G22" s="1230">
        <v>0</v>
      </c>
      <c r="H22" s="1861">
        <v>0</v>
      </c>
      <c r="I22" s="1557">
        <v>78.581999999999994</v>
      </c>
      <c r="J22" s="1808">
        <v>5767.8549685221687</v>
      </c>
      <c r="K22" s="910">
        <v>495</v>
      </c>
    </row>
    <row r="23" spans="1:11" ht="12.75" customHeight="1" x14ac:dyDescent="0.2">
      <c r="A23" s="3" t="s">
        <v>497</v>
      </c>
      <c r="B23" s="1729">
        <v>3164.8359422292001</v>
      </c>
      <c r="C23" s="1202">
        <f t="shared" si="0"/>
        <v>18231.117600331694</v>
      </c>
      <c r="D23" s="1455">
        <v>9480.2150000000001</v>
      </c>
      <c r="E23" s="1976">
        <v>0</v>
      </c>
      <c r="F23" s="1230">
        <v>743.25699999999995</v>
      </c>
      <c r="G23" s="1230">
        <v>0</v>
      </c>
      <c r="H23" s="1861">
        <v>0</v>
      </c>
      <c r="I23" s="1557">
        <v>318.44499999999999</v>
      </c>
      <c r="J23" s="1808">
        <v>7689.2006003316928</v>
      </c>
      <c r="K23" s="910">
        <v>709</v>
      </c>
    </row>
    <row r="24" spans="1:11" ht="12.75" customHeight="1" x14ac:dyDescent="0.2">
      <c r="A24" s="3" t="s">
        <v>2071</v>
      </c>
      <c r="B24" s="1729">
        <v>9904.1895060469997</v>
      </c>
      <c r="C24" s="1202">
        <f t="shared" si="0"/>
        <v>97244.479493280989</v>
      </c>
      <c r="D24" s="1455">
        <v>42530.883000000002</v>
      </c>
      <c r="E24" s="1976">
        <v>0</v>
      </c>
      <c r="F24" s="1230">
        <v>4149.8649999999998</v>
      </c>
      <c r="G24" s="1230">
        <v>0</v>
      </c>
      <c r="H24" s="1861">
        <v>0</v>
      </c>
      <c r="I24" s="1557">
        <v>409.47399999999999</v>
      </c>
      <c r="J24" s="1808">
        <v>50154.257493280988</v>
      </c>
      <c r="K24" s="910">
        <v>3047</v>
      </c>
    </row>
    <row r="25" spans="1:11" ht="12.75" customHeight="1" x14ac:dyDescent="0.2">
      <c r="A25" s="3" t="s">
        <v>875</v>
      </c>
      <c r="B25" s="1729">
        <v>6883.6520091491011</v>
      </c>
      <c r="C25" s="1202">
        <f t="shared" si="0"/>
        <v>52577.232311365253</v>
      </c>
      <c r="D25" s="1455">
        <v>26676.876</v>
      </c>
      <c r="E25" s="1976">
        <v>0</v>
      </c>
      <c r="F25" s="1230">
        <v>2077.9270000000001</v>
      </c>
      <c r="G25" s="1230">
        <v>0</v>
      </c>
      <c r="H25" s="1861">
        <v>0</v>
      </c>
      <c r="I25" s="1557">
        <v>435.52699999999999</v>
      </c>
      <c r="J25" s="1808">
        <v>23386.902311365258</v>
      </c>
      <c r="K25" s="910">
        <v>1897</v>
      </c>
    </row>
    <row r="26" spans="1:11" ht="12.75" customHeight="1" x14ac:dyDescent="0.2">
      <c r="A26" s="3" t="s">
        <v>876</v>
      </c>
      <c r="B26" s="1729">
        <v>5081.4315217748999</v>
      </c>
      <c r="C26" s="1202">
        <f t="shared" si="0"/>
        <v>24616.855825308779</v>
      </c>
      <c r="D26" s="1455">
        <v>13305.968999999999</v>
      </c>
      <c r="E26" s="1976">
        <v>0</v>
      </c>
      <c r="F26" s="1230">
        <v>1194.0930000000001</v>
      </c>
      <c r="G26" s="1230">
        <v>0</v>
      </c>
      <c r="H26" s="1861">
        <v>0</v>
      </c>
      <c r="I26" s="1557">
        <v>275.61500000000001</v>
      </c>
      <c r="J26" s="1808">
        <v>9841.1788253087798</v>
      </c>
      <c r="K26" s="910">
        <v>1024</v>
      </c>
    </row>
    <row r="27" spans="1:11" ht="12.75" customHeight="1" x14ac:dyDescent="0.2">
      <c r="A27" s="3" t="s">
        <v>1574</v>
      </c>
      <c r="B27" s="1729">
        <v>33034.490256731995</v>
      </c>
      <c r="C27" s="1202">
        <f t="shared" si="0"/>
        <v>434942.21730039013</v>
      </c>
      <c r="D27" s="1455">
        <v>124431.91499999999</v>
      </c>
      <c r="E27" s="1976">
        <v>2123.0692200000003</v>
      </c>
      <c r="F27" s="1230">
        <v>17529.512999999999</v>
      </c>
      <c r="G27" s="1230">
        <v>0</v>
      </c>
      <c r="H27" s="1861">
        <v>24050.407830000007</v>
      </c>
      <c r="I27" s="1557">
        <v>1210.856</v>
      </c>
      <c r="J27" s="1808">
        <v>265596.45625039015</v>
      </c>
      <c r="K27" s="910">
        <v>9812</v>
      </c>
    </row>
    <row r="28" spans="1:11" ht="12.75" customHeight="1" x14ac:dyDescent="0.2">
      <c r="A28" s="449"/>
      <c r="B28" s="450"/>
      <c r="C28" s="1021"/>
      <c r="D28" s="1025"/>
      <c r="E28" s="1025"/>
      <c r="F28" s="1025"/>
      <c r="G28" s="1025"/>
      <c r="H28" s="1025"/>
      <c r="I28" s="1242"/>
      <c r="J28" s="1026"/>
      <c r="K28" s="734"/>
    </row>
    <row r="29" spans="1:11" ht="12.75" customHeight="1" x14ac:dyDescent="0.2">
      <c r="A29" s="451" t="s">
        <v>2065</v>
      </c>
      <c r="B29" s="452">
        <f>SUM(B4:B27)</f>
        <v>384661.8180073463</v>
      </c>
      <c r="C29" s="1231">
        <f t="shared" ref="C29:K29" si="1">SUM(C4:C27)</f>
        <v>3590268.3505030945</v>
      </c>
      <c r="D29" s="1231">
        <f t="shared" si="1"/>
        <v>1861035.03</v>
      </c>
      <c r="E29" s="1231">
        <f t="shared" si="1"/>
        <v>2123.0692200000003</v>
      </c>
      <c r="F29" s="1231">
        <f t="shared" si="1"/>
        <v>306897.45399999991</v>
      </c>
      <c r="G29" s="1231">
        <f t="shared" si="1"/>
        <v>0</v>
      </c>
      <c r="H29" s="1231">
        <f t="shared" si="1"/>
        <v>25343.077740000008</v>
      </c>
      <c r="I29" s="1232">
        <f t="shared" si="1"/>
        <v>27679.998</v>
      </c>
      <c r="J29" s="1233">
        <f t="shared" si="1"/>
        <v>1367189.7215430941</v>
      </c>
      <c r="K29" s="981">
        <f t="shared" si="1"/>
        <v>85053</v>
      </c>
    </row>
    <row r="30" spans="1:11" ht="12.75" customHeight="1" thickBot="1" x14ac:dyDescent="0.25">
      <c r="A30" s="453"/>
      <c r="B30" s="454"/>
      <c r="C30" s="1234"/>
      <c r="D30" s="1235"/>
      <c r="E30" s="1235"/>
      <c r="F30" s="1235"/>
      <c r="G30" s="1235"/>
      <c r="H30" s="1235"/>
      <c r="I30" s="1558"/>
      <c r="J30" s="1236"/>
      <c r="K30" s="735"/>
    </row>
    <row r="31" spans="1:11" ht="12.75" customHeight="1" x14ac:dyDescent="0.2">
      <c r="A31" s="158" t="s">
        <v>283</v>
      </c>
      <c r="B31" s="1732">
        <v>52641.084302570001</v>
      </c>
      <c r="C31" s="1202">
        <f>SUM(D31:J31)</f>
        <v>431693.38489485648</v>
      </c>
      <c r="D31" s="1455">
        <v>220849.74619124993</v>
      </c>
      <c r="E31" s="1884">
        <v>0</v>
      </c>
      <c r="F31" s="1023">
        <v>23489.981031458876</v>
      </c>
      <c r="G31" s="1023">
        <v>0</v>
      </c>
      <c r="H31" s="1843">
        <v>0</v>
      </c>
      <c r="I31" s="1464">
        <v>3064.9475809973792</v>
      </c>
      <c r="J31" s="1808">
        <v>184288.71009115028</v>
      </c>
      <c r="K31" s="854">
        <v>12237</v>
      </c>
    </row>
    <row r="32" spans="1:11" ht="12.75" customHeight="1" x14ac:dyDescent="0.2">
      <c r="A32" s="107" t="s">
        <v>284</v>
      </c>
      <c r="B32" s="1732">
        <v>49812.791609799999</v>
      </c>
      <c r="C32" s="1202">
        <f t="shared" ref="C32:C38" si="2">SUM(D32:J32)</f>
        <v>466845.01238606719</v>
      </c>
      <c r="D32" s="1455">
        <v>217461.35946876579</v>
      </c>
      <c r="E32" s="1884">
        <v>0</v>
      </c>
      <c r="F32" s="1022">
        <v>32945.006233641565</v>
      </c>
      <c r="G32" s="1022">
        <v>0</v>
      </c>
      <c r="H32" s="1843">
        <v>0</v>
      </c>
      <c r="I32" s="1477">
        <v>3548.1237600240324</v>
      </c>
      <c r="J32" s="1808">
        <v>212890.52292363584</v>
      </c>
      <c r="K32" s="854">
        <v>12895</v>
      </c>
    </row>
    <row r="33" spans="1:14" ht="12.75" customHeight="1" x14ac:dyDescent="0.2">
      <c r="A33" s="107" t="s">
        <v>285</v>
      </c>
      <c r="B33" s="1732">
        <v>48261.452971200008</v>
      </c>
      <c r="C33" s="1202">
        <f t="shared" si="2"/>
        <v>391393.14271492546</v>
      </c>
      <c r="D33" s="1455">
        <v>214773.17806500394</v>
      </c>
      <c r="E33" s="1884">
        <v>0</v>
      </c>
      <c r="F33" s="1022">
        <v>41936.194051669991</v>
      </c>
      <c r="G33" s="1022">
        <v>0</v>
      </c>
      <c r="H33" s="1843">
        <v>0</v>
      </c>
      <c r="I33" s="1477">
        <v>3899.1720128998541</v>
      </c>
      <c r="J33" s="1808">
        <v>130784.59858535163</v>
      </c>
      <c r="K33" s="854">
        <v>8409</v>
      </c>
    </row>
    <row r="34" spans="1:14" ht="12.75" customHeight="1" x14ac:dyDescent="0.2">
      <c r="A34" s="107" t="s">
        <v>286</v>
      </c>
      <c r="B34" s="1732">
        <v>48606.149613599999</v>
      </c>
      <c r="C34" s="1202">
        <f t="shared" si="2"/>
        <v>551991.31549870933</v>
      </c>
      <c r="D34" s="1455">
        <v>297644.06037340307</v>
      </c>
      <c r="E34" s="1884">
        <v>0</v>
      </c>
      <c r="F34" s="1022">
        <v>44710.994834488534</v>
      </c>
      <c r="G34" s="1022">
        <v>0</v>
      </c>
      <c r="H34" s="1843">
        <v>0</v>
      </c>
      <c r="I34" s="1477">
        <v>3124.6272387789904</v>
      </c>
      <c r="J34" s="1808">
        <v>206511.63305203873</v>
      </c>
      <c r="K34" s="854">
        <v>12304</v>
      </c>
    </row>
    <row r="35" spans="1:14" ht="12.75" customHeight="1" x14ac:dyDescent="0.2">
      <c r="A35" s="107" t="s">
        <v>287</v>
      </c>
      <c r="B35" s="1732">
        <v>65655.731238599998</v>
      </c>
      <c r="C35" s="1202">
        <f t="shared" si="2"/>
        <v>694558.08944731858</v>
      </c>
      <c r="D35" s="1455">
        <v>439167.75873528956</v>
      </c>
      <c r="E35" s="1884">
        <v>0</v>
      </c>
      <c r="F35" s="1022">
        <v>74873.962143152981</v>
      </c>
      <c r="G35" s="1022">
        <v>0</v>
      </c>
      <c r="H35" s="1843">
        <v>0</v>
      </c>
      <c r="I35" s="1477">
        <v>4038.8752952451023</v>
      </c>
      <c r="J35" s="1808">
        <v>176477.49327363091</v>
      </c>
      <c r="K35" s="854">
        <v>14184</v>
      </c>
    </row>
    <row r="36" spans="1:14" ht="12.75" customHeight="1" x14ac:dyDescent="0.2">
      <c r="A36" s="107" t="s">
        <v>288</v>
      </c>
      <c r="B36" s="1732">
        <v>40809.390536600004</v>
      </c>
      <c r="C36" s="1202">
        <f t="shared" si="2"/>
        <v>321951.80502221559</v>
      </c>
      <c r="D36" s="1455">
        <v>167039.8363316881</v>
      </c>
      <c r="E36" s="1884">
        <v>0</v>
      </c>
      <c r="F36" s="1022">
        <v>28603.311579472123</v>
      </c>
      <c r="G36" s="1022">
        <v>0</v>
      </c>
      <c r="H36" s="1843">
        <v>0</v>
      </c>
      <c r="I36" s="1477">
        <v>3278.7909791059983</v>
      </c>
      <c r="J36" s="1808">
        <v>123029.86613194937</v>
      </c>
      <c r="K36" s="854">
        <v>9408</v>
      </c>
    </row>
    <row r="37" spans="1:14" ht="12.75" customHeight="1" x14ac:dyDescent="0.2">
      <c r="A37" s="107" t="s">
        <v>289</v>
      </c>
      <c r="B37" s="1732">
        <v>41252.533818199998</v>
      </c>
      <c r="C37" s="1202">
        <f t="shared" si="2"/>
        <v>476337.72387217265</v>
      </c>
      <c r="D37" s="1455">
        <v>156701.21485740252</v>
      </c>
      <c r="E37" s="1884">
        <v>2123.0692200000003</v>
      </c>
      <c r="F37" s="1022">
        <v>26439.223225002377</v>
      </c>
      <c r="G37" s="1022">
        <v>0</v>
      </c>
      <c r="H37" s="1843">
        <v>25343.077740000001</v>
      </c>
      <c r="I37" s="1477">
        <v>2682.4407155598574</v>
      </c>
      <c r="J37" s="1808">
        <v>263048.69811420789</v>
      </c>
      <c r="K37" s="854">
        <v>10346</v>
      </c>
    </row>
    <row r="38" spans="1:14" ht="12.75" customHeight="1" x14ac:dyDescent="0.2">
      <c r="A38" s="107" t="s">
        <v>290</v>
      </c>
      <c r="B38" s="1732">
        <v>37622.683914699999</v>
      </c>
      <c r="C38" s="1202">
        <f t="shared" si="2"/>
        <v>255497.87667589769</v>
      </c>
      <c r="D38" s="1455">
        <v>147397.87598488832</v>
      </c>
      <c r="E38" s="1021">
        <v>0</v>
      </c>
      <c r="F38" s="1022">
        <v>33898.780902399842</v>
      </c>
      <c r="G38" s="1022">
        <v>0</v>
      </c>
      <c r="H38" s="1237">
        <v>0</v>
      </c>
      <c r="I38" s="1477">
        <v>4043.0204174802748</v>
      </c>
      <c r="J38" s="1808">
        <v>70158.199371129289</v>
      </c>
      <c r="K38" s="854">
        <v>5270</v>
      </c>
    </row>
    <row r="39" spans="1:14" ht="12.75" customHeight="1" x14ac:dyDescent="0.2">
      <c r="A39" s="107"/>
      <c r="B39" s="450"/>
      <c r="C39" s="1025"/>
      <c r="D39" s="1238"/>
      <c r="E39" s="1238"/>
      <c r="F39" s="1238"/>
      <c r="G39" s="1238"/>
      <c r="H39" s="1238"/>
      <c r="I39" s="1559"/>
      <c r="J39" s="1239"/>
      <c r="K39" s="940"/>
    </row>
    <row r="40" spans="1:14" ht="12.75" customHeight="1" x14ac:dyDescent="0.2">
      <c r="A40" s="451" t="s">
        <v>2065</v>
      </c>
      <c r="B40" s="452">
        <f>SUM(B31:B38)</f>
        <v>384661.81800527003</v>
      </c>
      <c r="C40" s="1231">
        <f t="shared" ref="C40:K40" si="3">SUM(C31:C38)</f>
        <v>3590268.3505121628</v>
      </c>
      <c r="D40" s="1231">
        <f t="shared" si="3"/>
        <v>1861035.0300076911</v>
      </c>
      <c r="E40" s="1231">
        <f t="shared" si="3"/>
        <v>2123.0692200000003</v>
      </c>
      <c r="F40" s="1231">
        <f t="shared" si="3"/>
        <v>306897.4540012863</v>
      </c>
      <c r="G40" s="1231">
        <f t="shared" si="3"/>
        <v>0</v>
      </c>
      <c r="H40" s="1231">
        <f t="shared" si="3"/>
        <v>25343.077740000001</v>
      </c>
      <c r="I40" s="1232">
        <f t="shared" si="3"/>
        <v>27679.998000091487</v>
      </c>
      <c r="J40" s="1233">
        <f t="shared" si="3"/>
        <v>1367189.7215430939</v>
      </c>
      <c r="K40" s="981">
        <f t="shared" si="3"/>
        <v>85053</v>
      </c>
      <c r="M40" s="16"/>
    </row>
    <row r="41" spans="1:14" ht="12.75" customHeight="1" thickBot="1" x14ac:dyDescent="0.25">
      <c r="A41" s="170"/>
      <c r="B41" s="454"/>
      <c r="C41" s="455"/>
      <c r="D41" s="455"/>
      <c r="E41" s="318"/>
      <c r="F41" s="455"/>
      <c r="G41" s="455"/>
      <c r="H41" s="455"/>
      <c r="I41" s="1560"/>
      <c r="J41" s="620"/>
      <c r="K41" s="735"/>
      <c r="M41" s="16"/>
    </row>
    <row r="42" spans="1:14" ht="12.75" customHeight="1" x14ac:dyDescent="0.2">
      <c r="A42" s="665"/>
      <c r="B42" s="666"/>
      <c r="C42" s="667"/>
      <c r="D42" s="667"/>
      <c r="E42" s="667"/>
      <c r="F42" s="667"/>
      <c r="G42" s="667"/>
      <c r="H42" s="667"/>
      <c r="I42" s="667"/>
      <c r="J42" s="667"/>
      <c r="K42" s="675"/>
      <c r="M42" s="16"/>
    </row>
    <row r="43" spans="1:14" x14ac:dyDescent="0.2">
      <c r="A43" s="669" t="s">
        <v>2061</v>
      </c>
      <c r="B43" s="608"/>
      <c r="C43" s="272"/>
      <c r="D43" s="272"/>
      <c r="E43" s="272"/>
      <c r="F43" s="272"/>
      <c r="G43" s="272"/>
      <c r="H43" s="272"/>
      <c r="I43" s="1698"/>
      <c r="J43" s="1698"/>
      <c r="K43" s="676"/>
      <c r="M43" s="1767"/>
    </row>
    <row r="44" spans="1:14" ht="12" customHeight="1" x14ac:dyDescent="0.2">
      <c r="A44" s="2037" t="s">
        <v>2143</v>
      </c>
      <c r="B44" s="2035"/>
      <c r="C44" s="2035"/>
      <c r="D44" s="2035"/>
      <c r="E44" s="2035"/>
      <c r="F44" s="2035"/>
      <c r="G44" s="2035"/>
      <c r="H44" s="2035"/>
      <c r="I44" s="2036"/>
      <c r="J44" s="2037"/>
      <c r="K44" s="2036"/>
    </row>
    <row r="45" spans="1:14" ht="36" customHeight="1" x14ac:dyDescent="0.2">
      <c r="A45" s="2034" t="s">
        <v>2082</v>
      </c>
      <c r="B45" s="2035"/>
      <c r="C45" s="2035"/>
      <c r="D45" s="2035"/>
      <c r="E45" s="2035"/>
      <c r="F45" s="2035"/>
      <c r="G45" s="2035"/>
      <c r="H45" s="2035"/>
      <c r="I45" s="2036"/>
      <c r="J45" s="2037"/>
      <c r="K45" s="2036"/>
      <c r="M45" s="16"/>
    </row>
    <row r="46" spans="1:14" ht="12.75" customHeight="1" x14ac:dyDescent="0.2">
      <c r="A46" s="2037" t="s">
        <v>1246</v>
      </c>
      <c r="B46" s="2035"/>
      <c r="C46" s="2035"/>
      <c r="D46" s="2035"/>
      <c r="E46" s="2035"/>
      <c r="F46" s="2035"/>
      <c r="G46" s="2035"/>
      <c r="H46" s="2035"/>
      <c r="I46" s="2036"/>
      <c r="J46" s="2037"/>
      <c r="K46" s="2036"/>
      <c r="M46" s="16"/>
    </row>
    <row r="47" spans="1:14" ht="36" customHeight="1" x14ac:dyDescent="0.2">
      <c r="A47" s="2034" t="s">
        <v>2107</v>
      </c>
      <c r="B47" s="2035"/>
      <c r="C47" s="2035"/>
      <c r="D47" s="2035"/>
      <c r="E47" s="2035"/>
      <c r="F47" s="2035"/>
      <c r="G47" s="2035"/>
      <c r="H47" s="2035"/>
      <c r="I47" s="2036"/>
      <c r="J47" s="2037"/>
      <c r="K47" s="2036"/>
      <c r="M47" s="16"/>
      <c r="N47" s="17"/>
    </row>
    <row r="48" spans="1:14" ht="12" customHeight="1" x14ac:dyDescent="0.2">
      <c r="A48" s="2037" t="s">
        <v>2077</v>
      </c>
      <c r="B48" s="2035"/>
      <c r="C48" s="2035"/>
      <c r="D48" s="2035"/>
      <c r="E48" s="2035"/>
      <c r="F48" s="2035"/>
      <c r="G48" s="2035"/>
      <c r="H48" s="2035"/>
      <c r="I48" s="2036"/>
      <c r="J48" s="2037"/>
      <c r="K48" s="2036"/>
      <c r="M48" s="16"/>
    </row>
    <row r="49" spans="1:13" ht="24" customHeight="1" x14ac:dyDescent="0.2">
      <c r="A49" s="2034" t="s">
        <v>2086</v>
      </c>
      <c r="B49" s="2035"/>
      <c r="C49" s="2035"/>
      <c r="D49" s="2035"/>
      <c r="E49" s="2035"/>
      <c r="F49" s="2035"/>
      <c r="G49" s="2035"/>
      <c r="H49" s="2035"/>
      <c r="I49" s="2036"/>
      <c r="J49" s="2037"/>
      <c r="K49" s="2036"/>
      <c r="M49" s="16"/>
    </row>
    <row r="50" spans="1:13" ht="24" customHeight="1" x14ac:dyDescent="0.2">
      <c r="A50" s="2034" t="s">
        <v>1247</v>
      </c>
      <c r="B50" s="2035"/>
      <c r="C50" s="2035"/>
      <c r="D50" s="2035"/>
      <c r="E50" s="2035"/>
      <c r="F50" s="2035"/>
      <c r="G50" s="2035"/>
      <c r="H50" s="2035"/>
      <c r="I50" s="2036"/>
      <c r="J50" s="2037"/>
      <c r="K50" s="2036"/>
      <c r="M50" s="16"/>
    </row>
    <row r="51" spans="1:13" ht="12.75" customHeight="1" thickBot="1" x14ac:dyDescent="0.25">
      <c r="A51" s="2038" t="s">
        <v>2127</v>
      </c>
      <c r="B51" s="2039"/>
      <c r="C51" s="2039"/>
      <c r="D51" s="2039"/>
      <c r="E51" s="2039"/>
      <c r="F51" s="2039"/>
      <c r="G51" s="2039"/>
      <c r="H51" s="2039"/>
      <c r="I51" s="2040"/>
      <c r="J51" s="2038"/>
      <c r="K51" s="2040"/>
      <c r="M51" s="16"/>
    </row>
    <row r="52" spans="1:13" x14ac:dyDescent="0.2">
      <c r="B52" s="112"/>
      <c r="C52" s="310"/>
      <c r="D52" s="311"/>
      <c r="E52" s="311"/>
      <c r="F52" s="311"/>
      <c r="G52" s="311"/>
      <c r="H52" s="311"/>
      <c r="I52" s="1685"/>
      <c r="J52" s="1686"/>
      <c r="K52" s="574"/>
      <c r="M52" s="16"/>
    </row>
    <row r="53" spans="1:13" x14ac:dyDescent="0.2">
      <c r="A53" s="46"/>
      <c r="B53" s="112"/>
      <c r="C53" s="112"/>
      <c r="D53" s="112"/>
      <c r="E53" s="112"/>
      <c r="F53" s="112"/>
      <c r="G53" s="112"/>
      <c r="H53" s="112"/>
      <c r="I53" s="112"/>
      <c r="J53" s="112"/>
      <c r="K53" s="112"/>
      <c r="M53" s="16"/>
    </row>
    <row r="54" spans="1:13" x14ac:dyDescent="0.2">
      <c r="I54" s="19"/>
      <c r="J54" s="19"/>
      <c r="M54" s="16"/>
    </row>
    <row r="55" spans="1:13" x14ac:dyDescent="0.2">
      <c r="I55" s="19"/>
      <c r="J55" s="19"/>
      <c r="M55" s="16"/>
    </row>
    <row r="56" spans="1:13" x14ac:dyDescent="0.2">
      <c r="I56" s="19"/>
      <c r="J56" s="19"/>
    </row>
    <row r="57" spans="1:13" x14ac:dyDescent="0.2">
      <c r="I57" s="19"/>
      <c r="J57" s="19"/>
    </row>
    <row r="58" spans="1:13" x14ac:dyDescent="0.2">
      <c r="I58" s="19"/>
      <c r="J58" s="19"/>
    </row>
    <row r="59" spans="1:13" x14ac:dyDescent="0.2">
      <c r="I59" s="19"/>
      <c r="J59" s="19"/>
    </row>
    <row r="60" spans="1:13" x14ac:dyDescent="0.2">
      <c r="I60" s="19"/>
      <c r="J60" s="19"/>
    </row>
    <row r="61" spans="1:13" x14ac:dyDescent="0.2">
      <c r="I61" s="19"/>
      <c r="J61" s="19"/>
    </row>
    <row r="62" spans="1:13" x14ac:dyDescent="0.2">
      <c r="I62" s="19"/>
      <c r="J62" s="19"/>
    </row>
    <row r="63" spans="1:13" x14ac:dyDescent="0.2">
      <c r="I63" s="19"/>
      <c r="J63" s="19"/>
    </row>
    <row r="64" spans="1:13"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852</v>
      </c>
      <c r="B4" s="1729">
        <v>9141.0873126730003</v>
      </c>
      <c r="C4" s="1202">
        <f>SUM(D4:J4)</f>
        <v>94799.360429600783</v>
      </c>
      <c r="D4" s="1455">
        <v>49357.112000000001</v>
      </c>
      <c r="E4" s="1977">
        <v>0</v>
      </c>
      <c r="F4" s="1024">
        <v>3090.2379999999998</v>
      </c>
      <c r="G4" s="1024">
        <v>0</v>
      </c>
      <c r="H4" s="1862">
        <v>0</v>
      </c>
      <c r="I4" s="1552">
        <v>272.77999999999997</v>
      </c>
      <c r="J4" s="1808">
        <v>42079.230429600793</v>
      </c>
      <c r="K4" s="938">
        <v>3395</v>
      </c>
    </row>
    <row r="5" spans="1:11" ht="12.75" customHeight="1" x14ac:dyDescent="0.2">
      <c r="A5" s="3" t="s">
        <v>853</v>
      </c>
      <c r="B5" s="1729">
        <v>5936.0957205372997</v>
      </c>
      <c r="C5" s="1202">
        <f t="shared" ref="C5:C19" si="0">SUM(D5:J5)</f>
        <v>76873.00829613267</v>
      </c>
      <c r="D5" s="1455">
        <v>47119.455999999998</v>
      </c>
      <c r="E5" s="1977">
        <v>0</v>
      </c>
      <c r="F5" s="1024">
        <v>1407.4770000000001</v>
      </c>
      <c r="G5" s="1024">
        <v>0</v>
      </c>
      <c r="H5" s="1862">
        <v>0</v>
      </c>
      <c r="I5" s="1553">
        <v>148.506</v>
      </c>
      <c r="J5" s="1808">
        <v>28197.569296132679</v>
      </c>
      <c r="K5" s="853">
        <v>3085</v>
      </c>
    </row>
    <row r="6" spans="1:11" ht="12.75" customHeight="1" x14ac:dyDescent="0.2">
      <c r="A6" s="3" t="s">
        <v>565</v>
      </c>
      <c r="B6" s="1729">
        <v>19704.558500315998</v>
      </c>
      <c r="C6" s="1202">
        <f t="shared" si="0"/>
        <v>163381.36755610851</v>
      </c>
      <c r="D6" s="1455">
        <v>92180.051000000007</v>
      </c>
      <c r="E6" s="1977">
        <v>0</v>
      </c>
      <c r="F6" s="1024">
        <v>10346.456</v>
      </c>
      <c r="G6" s="1024">
        <v>0</v>
      </c>
      <c r="H6" s="1862">
        <v>0</v>
      </c>
      <c r="I6" s="1553">
        <v>1907.3989999999999</v>
      </c>
      <c r="J6" s="1808">
        <v>58947.461556108487</v>
      </c>
      <c r="K6" s="853">
        <v>5485</v>
      </c>
    </row>
    <row r="7" spans="1:11" ht="12.75" customHeight="1" x14ac:dyDescent="0.2">
      <c r="A7" s="3" t="s">
        <v>76</v>
      </c>
      <c r="B7" s="1729">
        <v>2833.9833711416004</v>
      </c>
      <c r="C7" s="1202">
        <f t="shared" si="0"/>
        <v>30412.94549630308</v>
      </c>
      <c r="D7" s="1455">
        <v>14818.112999999999</v>
      </c>
      <c r="E7" s="1977">
        <v>0</v>
      </c>
      <c r="F7" s="1024">
        <v>697.31200000000001</v>
      </c>
      <c r="G7" s="1024">
        <v>0</v>
      </c>
      <c r="H7" s="1862">
        <v>0</v>
      </c>
      <c r="I7" s="1553">
        <v>130.74</v>
      </c>
      <c r="J7" s="1808">
        <v>14766.780496303083</v>
      </c>
      <c r="K7" s="853">
        <v>1096</v>
      </c>
    </row>
    <row r="8" spans="1:11" ht="12.75" customHeight="1" x14ac:dyDescent="0.2">
      <c r="A8" s="3" t="s">
        <v>463</v>
      </c>
      <c r="B8" s="1729">
        <v>4646.0969749337</v>
      </c>
      <c r="C8" s="1202">
        <f t="shared" si="0"/>
        <v>41789.757052861183</v>
      </c>
      <c r="D8" s="1455">
        <v>22813.034</v>
      </c>
      <c r="E8" s="1977">
        <v>0</v>
      </c>
      <c r="F8" s="1024">
        <v>1490.13</v>
      </c>
      <c r="G8" s="1024">
        <v>0</v>
      </c>
      <c r="H8" s="1862">
        <v>0</v>
      </c>
      <c r="I8" s="1553">
        <v>262.49299999999999</v>
      </c>
      <c r="J8" s="1808">
        <v>17224.100052861188</v>
      </c>
      <c r="K8" s="853">
        <v>1549</v>
      </c>
    </row>
    <row r="9" spans="1:11" ht="12.75" customHeight="1" x14ac:dyDescent="0.2">
      <c r="A9" s="3" t="s">
        <v>854</v>
      </c>
      <c r="B9" s="1729">
        <v>10673.2139036881</v>
      </c>
      <c r="C9" s="1202">
        <f t="shared" si="0"/>
        <v>216677.88993148709</v>
      </c>
      <c r="D9" s="1455">
        <v>85264.11</v>
      </c>
      <c r="E9" s="1977">
        <v>3184.1068300000002</v>
      </c>
      <c r="F9" s="1024">
        <v>4233.4859999999999</v>
      </c>
      <c r="G9" s="1024">
        <v>0</v>
      </c>
      <c r="H9" s="1862">
        <v>20848.912409999997</v>
      </c>
      <c r="I9" s="1553">
        <v>693.14800000000002</v>
      </c>
      <c r="J9" s="1808">
        <v>102454.12669148708</v>
      </c>
      <c r="K9" s="853">
        <v>5275</v>
      </c>
    </row>
    <row r="10" spans="1:11" ht="12.75" customHeight="1" x14ac:dyDescent="0.2">
      <c r="A10" s="3" t="s">
        <v>581</v>
      </c>
      <c r="B10" s="1729">
        <v>3143.1868547678</v>
      </c>
      <c r="C10" s="1202">
        <f t="shared" si="0"/>
        <v>38303.039182535547</v>
      </c>
      <c r="D10" s="1455">
        <v>16774.414000000001</v>
      </c>
      <c r="E10" s="1977">
        <v>0</v>
      </c>
      <c r="F10" s="1024">
        <v>710.63</v>
      </c>
      <c r="G10" s="1024">
        <v>0</v>
      </c>
      <c r="H10" s="1862">
        <v>0</v>
      </c>
      <c r="I10" s="1553">
        <v>179.02500000000001</v>
      </c>
      <c r="J10" s="1808">
        <v>20638.970182535548</v>
      </c>
      <c r="K10" s="853">
        <v>1286</v>
      </c>
    </row>
    <row r="11" spans="1:11" ht="12.75" customHeight="1" x14ac:dyDescent="0.2">
      <c r="A11" s="3" t="s">
        <v>157</v>
      </c>
      <c r="B11" s="1729">
        <v>3020.9118981481997</v>
      </c>
      <c r="C11" s="1202">
        <f t="shared" si="0"/>
        <v>39619.390099163953</v>
      </c>
      <c r="D11" s="1455">
        <v>18145.924999999999</v>
      </c>
      <c r="E11" s="1977">
        <v>0</v>
      </c>
      <c r="F11" s="1024">
        <v>936.48599999999999</v>
      </c>
      <c r="G11" s="1024">
        <v>0</v>
      </c>
      <c r="H11" s="1862">
        <v>0</v>
      </c>
      <c r="I11" s="1553">
        <v>177.203</v>
      </c>
      <c r="J11" s="1808">
        <v>20359.776099163955</v>
      </c>
      <c r="K11" s="853">
        <v>1323</v>
      </c>
    </row>
    <row r="12" spans="1:11" ht="12.75" customHeight="1" x14ac:dyDescent="0.2">
      <c r="A12" s="3" t="s">
        <v>855</v>
      </c>
      <c r="B12" s="1729">
        <v>4936.4143186593001</v>
      </c>
      <c r="C12" s="1202">
        <f t="shared" si="0"/>
        <v>50012.867854770913</v>
      </c>
      <c r="D12" s="1455">
        <v>26180.715</v>
      </c>
      <c r="E12" s="1977">
        <v>0</v>
      </c>
      <c r="F12" s="1024">
        <v>1198.4770000000001</v>
      </c>
      <c r="G12" s="1024">
        <v>0</v>
      </c>
      <c r="H12" s="1862">
        <v>0</v>
      </c>
      <c r="I12" s="1553">
        <v>126.666</v>
      </c>
      <c r="J12" s="1808">
        <v>22507.009854770909</v>
      </c>
      <c r="K12" s="853">
        <v>1950</v>
      </c>
    </row>
    <row r="13" spans="1:11" ht="12.75" customHeight="1" x14ac:dyDescent="0.2">
      <c r="A13" s="3" t="s">
        <v>856</v>
      </c>
      <c r="B13" s="1729">
        <v>11972.729795845</v>
      </c>
      <c r="C13" s="1202">
        <f t="shared" si="0"/>
        <v>151906.9276301809</v>
      </c>
      <c r="D13" s="1455">
        <v>81032.86</v>
      </c>
      <c r="E13" s="1977">
        <v>0</v>
      </c>
      <c r="F13" s="1024">
        <v>7029.1189999999997</v>
      </c>
      <c r="G13" s="1024">
        <v>0</v>
      </c>
      <c r="H13" s="1862">
        <v>0</v>
      </c>
      <c r="I13" s="1553">
        <v>948.41700000000003</v>
      </c>
      <c r="J13" s="1808">
        <v>62896.531630180878</v>
      </c>
      <c r="K13" s="853">
        <v>5025</v>
      </c>
    </row>
    <row r="14" spans="1:11" ht="12.75" customHeight="1" x14ac:dyDescent="0.2">
      <c r="A14" s="3" t="s">
        <v>857</v>
      </c>
      <c r="B14" s="1729">
        <v>1737.5056105976</v>
      </c>
      <c r="C14" s="1202">
        <f t="shared" si="0"/>
        <v>24706.457174031824</v>
      </c>
      <c r="D14" s="1455">
        <v>11957.253000000001</v>
      </c>
      <c r="E14" s="1977">
        <v>0</v>
      </c>
      <c r="F14" s="1024">
        <v>300.59800000000001</v>
      </c>
      <c r="G14" s="1024">
        <v>0</v>
      </c>
      <c r="H14" s="1862">
        <v>0</v>
      </c>
      <c r="I14" s="1553">
        <v>22.795000000000002</v>
      </c>
      <c r="J14" s="1808">
        <v>12425.811174031824</v>
      </c>
      <c r="K14" s="853">
        <v>1207</v>
      </c>
    </row>
    <row r="15" spans="1:11" ht="12.75" customHeight="1" x14ac:dyDescent="0.2">
      <c r="A15" s="3" t="s">
        <v>858</v>
      </c>
      <c r="B15" s="1729">
        <v>3890.6424729032001</v>
      </c>
      <c r="C15" s="1202">
        <f t="shared" si="0"/>
        <v>37942.276191322249</v>
      </c>
      <c r="D15" s="1455">
        <v>21116.564999999999</v>
      </c>
      <c r="E15" s="1977">
        <v>0</v>
      </c>
      <c r="F15" s="1024">
        <v>1384.249</v>
      </c>
      <c r="G15" s="1024">
        <v>0</v>
      </c>
      <c r="H15" s="1862">
        <v>0</v>
      </c>
      <c r="I15" s="1553">
        <v>116.303</v>
      </c>
      <c r="J15" s="1808">
        <v>15325.159191322251</v>
      </c>
      <c r="K15" s="853">
        <v>1171</v>
      </c>
    </row>
    <row r="16" spans="1:11" ht="12.75" customHeight="1" x14ac:dyDescent="0.2">
      <c r="A16" s="3" t="s">
        <v>859</v>
      </c>
      <c r="B16" s="1729">
        <v>4367.2637150478004</v>
      </c>
      <c r="C16" s="1202">
        <f t="shared" si="0"/>
        <v>67309.979681531753</v>
      </c>
      <c r="D16" s="1455">
        <v>32540.196</v>
      </c>
      <c r="E16" s="1977">
        <v>0</v>
      </c>
      <c r="F16" s="1024">
        <v>1181.9179999999999</v>
      </c>
      <c r="G16" s="1024">
        <v>0</v>
      </c>
      <c r="H16" s="1862">
        <v>0</v>
      </c>
      <c r="I16" s="1553">
        <v>339.95499999999998</v>
      </c>
      <c r="J16" s="1808">
        <v>33247.910681531743</v>
      </c>
      <c r="K16" s="853">
        <v>2080</v>
      </c>
    </row>
    <row r="17" spans="1:13" ht="12.75" customHeight="1" x14ac:dyDescent="0.2">
      <c r="A17" s="3" t="s">
        <v>860</v>
      </c>
      <c r="B17" s="1729">
        <v>3365.1709114224004</v>
      </c>
      <c r="C17" s="1202">
        <f t="shared" si="0"/>
        <v>42772.88963973568</v>
      </c>
      <c r="D17" s="1455">
        <v>22048.510999999999</v>
      </c>
      <c r="E17" s="1977">
        <v>0</v>
      </c>
      <c r="F17" s="1024">
        <v>1183.962</v>
      </c>
      <c r="G17" s="1024">
        <v>0</v>
      </c>
      <c r="H17" s="1862">
        <v>0</v>
      </c>
      <c r="I17" s="1553">
        <v>66.557000000000002</v>
      </c>
      <c r="J17" s="1808">
        <v>19473.859639735681</v>
      </c>
      <c r="K17" s="853">
        <v>1352</v>
      </c>
    </row>
    <row r="18" spans="1:13" ht="12.75" customHeight="1" x14ac:dyDescent="0.2">
      <c r="A18" s="3" t="s">
        <v>2071</v>
      </c>
      <c r="B18" s="1729">
        <v>3265.1730966421001</v>
      </c>
      <c r="C18" s="1202">
        <f t="shared" si="0"/>
        <v>42458.735349167269</v>
      </c>
      <c r="D18" s="1455">
        <v>24377.441999999999</v>
      </c>
      <c r="E18" s="1977">
        <v>0</v>
      </c>
      <c r="F18" s="1024">
        <v>1236.6020000000001</v>
      </c>
      <c r="G18" s="1024">
        <v>0</v>
      </c>
      <c r="H18" s="1862">
        <v>-1.0478000000000001</v>
      </c>
      <c r="I18" s="1553">
        <v>141.02799999999999</v>
      </c>
      <c r="J18" s="1808">
        <v>16704.711149167277</v>
      </c>
      <c r="K18" s="853">
        <v>1384</v>
      </c>
    </row>
    <row r="19" spans="1:13" ht="12.75" customHeight="1" x14ac:dyDescent="0.2">
      <c r="A19" s="3" t="s">
        <v>861</v>
      </c>
      <c r="B19" s="1729">
        <v>16933.047295659999</v>
      </c>
      <c r="C19" s="1202">
        <f t="shared" si="0"/>
        <v>135751.94954811363</v>
      </c>
      <c r="D19" s="1455">
        <v>80754.538</v>
      </c>
      <c r="E19" s="1977">
        <v>0</v>
      </c>
      <c r="F19" s="1024">
        <v>7879.4160000000002</v>
      </c>
      <c r="G19" s="1024">
        <v>0</v>
      </c>
      <c r="H19" s="1862">
        <v>0</v>
      </c>
      <c r="I19" s="1553">
        <v>969.90800000000002</v>
      </c>
      <c r="J19" s="1808">
        <v>46148.087548113625</v>
      </c>
      <c r="K19" s="853">
        <v>4717</v>
      </c>
    </row>
    <row r="20" spans="1:13" ht="12.75" customHeight="1" x14ac:dyDescent="0.2">
      <c r="A20" s="456"/>
      <c r="B20" s="457"/>
      <c r="C20" s="1025"/>
      <c r="D20" s="1025"/>
      <c r="E20" s="1025"/>
      <c r="F20" s="1025"/>
      <c r="G20" s="1025"/>
      <c r="H20" s="1025"/>
      <c r="I20" s="1242"/>
      <c r="J20" s="1026"/>
      <c r="K20" s="732"/>
    </row>
    <row r="21" spans="1:13" ht="12.75" customHeight="1" x14ac:dyDescent="0.2">
      <c r="A21" s="458" t="s">
        <v>2066</v>
      </c>
      <c r="B21" s="459">
        <f>SUM(B4:B19)</f>
        <v>109567.08175298311</v>
      </c>
      <c r="C21" s="1027">
        <f t="shared" ref="C21:K21" si="1">SUM(C4:C19)</f>
        <v>1254718.8411130472</v>
      </c>
      <c r="D21" s="1027">
        <f t="shared" si="1"/>
        <v>646480.29499999993</v>
      </c>
      <c r="E21" s="1027">
        <f t="shared" si="1"/>
        <v>3184.1068300000002</v>
      </c>
      <c r="F21" s="1027">
        <f t="shared" si="1"/>
        <v>44306.555999999997</v>
      </c>
      <c r="G21" s="1027">
        <f t="shared" si="1"/>
        <v>0</v>
      </c>
      <c r="H21" s="1027">
        <f t="shared" si="1"/>
        <v>20847.864609999997</v>
      </c>
      <c r="I21" s="1028">
        <f t="shared" si="1"/>
        <v>6502.9230000000007</v>
      </c>
      <c r="J21" s="1029">
        <f t="shared" si="1"/>
        <v>533397.09567304701</v>
      </c>
      <c r="K21" s="980">
        <f t="shared" si="1"/>
        <v>41380</v>
      </c>
    </row>
    <row r="22" spans="1:13" ht="12.75" customHeight="1" thickBot="1" x14ac:dyDescent="0.25">
      <c r="A22" s="460"/>
      <c r="B22" s="461"/>
      <c r="C22" s="1030"/>
      <c r="D22" s="1031"/>
      <c r="E22" s="1031"/>
      <c r="F22" s="1031"/>
      <c r="G22" s="1031"/>
      <c r="H22" s="1031"/>
      <c r="I22" s="1554"/>
      <c r="J22" s="1032"/>
      <c r="K22" s="733"/>
    </row>
    <row r="23" spans="1:13" ht="12.75" customHeight="1" x14ac:dyDescent="0.2">
      <c r="A23" s="158" t="s">
        <v>283</v>
      </c>
      <c r="B23" s="1732">
        <v>53242.501959599998</v>
      </c>
      <c r="C23" s="1202">
        <f>SUM(D23:J23)</f>
        <v>566472.97551227571</v>
      </c>
      <c r="D23" s="1455">
        <v>281298.1057833095</v>
      </c>
      <c r="E23" s="1885">
        <v>3184.1068300000002</v>
      </c>
      <c r="F23" s="1033">
        <v>23855.328772089826</v>
      </c>
      <c r="G23" s="1033">
        <v>0</v>
      </c>
      <c r="H23" s="1844">
        <v>20848.912409999997</v>
      </c>
      <c r="I23" s="1464">
        <v>3775.2231590959595</v>
      </c>
      <c r="J23" s="1808">
        <v>233511.29855778036</v>
      </c>
      <c r="K23" s="910">
        <v>17324</v>
      </c>
    </row>
    <row r="24" spans="1:13" ht="12.75" customHeight="1" x14ac:dyDescent="0.2">
      <c r="A24" s="107" t="s">
        <v>284</v>
      </c>
      <c r="B24" s="1732">
        <v>56324.579793700002</v>
      </c>
      <c r="C24" s="1202">
        <f>SUM(D24:J24)</f>
        <v>688245.86559908139</v>
      </c>
      <c r="D24" s="1455">
        <v>365182.1892150928</v>
      </c>
      <c r="E24" s="1885">
        <v>0</v>
      </c>
      <c r="F24" s="1021">
        <v>20451.227227830848</v>
      </c>
      <c r="G24" s="1021">
        <v>0</v>
      </c>
      <c r="H24" s="1844">
        <v>-1.0478000000000001</v>
      </c>
      <c r="I24" s="1477">
        <v>2727.6998408910513</v>
      </c>
      <c r="J24" s="1808">
        <v>299885.79711526661</v>
      </c>
      <c r="K24" s="910">
        <v>24056</v>
      </c>
    </row>
    <row r="25" spans="1:13" ht="12.75" customHeight="1" x14ac:dyDescent="0.2">
      <c r="A25" s="456"/>
      <c r="B25" s="457"/>
      <c r="C25" s="26"/>
      <c r="D25" s="26"/>
      <c r="E25" s="26"/>
      <c r="F25" s="26"/>
      <c r="G25" s="26"/>
      <c r="H25" s="26"/>
      <c r="I25" s="1499"/>
      <c r="J25" s="225"/>
      <c r="K25" s="939"/>
    </row>
    <row r="26" spans="1:13" ht="12.75" customHeight="1" x14ac:dyDescent="0.2">
      <c r="A26" s="458" t="s">
        <v>2066</v>
      </c>
      <c r="B26" s="459">
        <f>SUM(B23:B24)</f>
        <v>109567.08175330001</v>
      </c>
      <c r="C26" s="977">
        <f t="shared" ref="C26:K26" si="2">SUM(C23:C24)</f>
        <v>1254718.8411113571</v>
      </c>
      <c r="D26" s="977">
        <f t="shared" si="2"/>
        <v>646480.29499840224</v>
      </c>
      <c r="E26" s="977">
        <f t="shared" si="2"/>
        <v>3184.1068300000002</v>
      </c>
      <c r="F26" s="977">
        <f t="shared" si="2"/>
        <v>44306.555999920674</v>
      </c>
      <c r="G26" s="977">
        <f t="shared" si="2"/>
        <v>0</v>
      </c>
      <c r="H26" s="977">
        <f t="shared" si="2"/>
        <v>20847.864609999997</v>
      </c>
      <c r="I26" s="978">
        <f t="shared" si="2"/>
        <v>6502.9229999870113</v>
      </c>
      <c r="J26" s="979">
        <f t="shared" si="2"/>
        <v>533397.09567304701</v>
      </c>
      <c r="K26" s="980">
        <f t="shared" si="2"/>
        <v>41380</v>
      </c>
      <c r="M26" s="16"/>
    </row>
    <row r="27" spans="1:13" ht="12.75" customHeight="1" thickBot="1" x14ac:dyDescent="0.25">
      <c r="A27" s="460"/>
      <c r="B27" s="461"/>
      <c r="C27" s="145"/>
      <c r="D27" s="462"/>
      <c r="E27" s="462"/>
      <c r="F27" s="462"/>
      <c r="G27" s="462"/>
      <c r="H27" s="462"/>
      <c r="I27" s="1555"/>
      <c r="J27" s="617"/>
      <c r="K27" s="733"/>
      <c r="M27" s="16"/>
    </row>
    <row r="28" spans="1:13" ht="12.75" customHeight="1" x14ac:dyDescent="0.2">
      <c r="A28" s="665"/>
      <c r="B28" s="666"/>
      <c r="C28" s="667"/>
      <c r="D28" s="667"/>
      <c r="E28" s="667"/>
      <c r="F28" s="667"/>
      <c r="G28" s="667"/>
      <c r="H28" s="667"/>
      <c r="I28" s="667"/>
      <c r="J28" s="667"/>
      <c r="K28" s="675"/>
      <c r="M28" s="16"/>
    </row>
    <row r="29" spans="1:13" x14ac:dyDescent="0.2">
      <c r="A29" s="669" t="s">
        <v>2061</v>
      </c>
      <c r="B29" s="608"/>
      <c r="C29" s="272"/>
      <c r="D29" s="272"/>
      <c r="E29" s="272"/>
      <c r="F29" s="272"/>
      <c r="G29" s="272"/>
      <c r="H29" s="272"/>
      <c r="I29" s="1698"/>
      <c r="J29" s="1698"/>
      <c r="K29" s="676"/>
      <c r="M29" s="1767"/>
    </row>
    <row r="30" spans="1:13" ht="12" customHeight="1" x14ac:dyDescent="0.2">
      <c r="A30" s="2037" t="s">
        <v>2143</v>
      </c>
      <c r="B30" s="2035"/>
      <c r="C30" s="2035"/>
      <c r="D30" s="2035"/>
      <c r="E30" s="2035"/>
      <c r="F30" s="2035"/>
      <c r="G30" s="2035"/>
      <c r="H30" s="2035"/>
      <c r="I30" s="2036"/>
      <c r="J30" s="2037"/>
      <c r="K30" s="2036"/>
    </row>
    <row r="31" spans="1:13" ht="36" customHeight="1" x14ac:dyDescent="0.2">
      <c r="A31" s="2034" t="s">
        <v>2082</v>
      </c>
      <c r="B31" s="2035"/>
      <c r="C31" s="2035"/>
      <c r="D31" s="2035"/>
      <c r="E31" s="2035"/>
      <c r="F31" s="2035"/>
      <c r="G31" s="2035"/>
      <c r="H31" s="2035"/>
      <c r="I31" s="2036"/>
      <c r="J31" s="2037"/>
      <c r="K31" s="2036"/>
      <c r="M31" s="16"/>
    </row>
    <row r="32" spans="1:13" ht="12.75" customHeight="1" x14ac:dyDescent="0.2">
      <c r="A32" s="2037" t="s">
        <v>1246</v>
      </c>
      <c r="B32" s="2035"/>
      <c r="C32" s="2035"/>
      <c r="D32" s="2035"/>
      <c r="E32" s="2035"/>
      <c r="F32" s="2035"/>
      <c r="G32" s="2035"/>
      <c r="H32" s="2035"/>
      <c r="I32" s="2036"/>
      <c r="J32" s="2037"/>
      <c r="K32" s="2036"/>
      <c r="M32" s="16"/>
    </row>
    <row r="33" spans="1:15" ht="36" customHeight="1" x14ac:dyDescent="0.2">
      <c r="A33" s="2034" t="s">
        <v>2107</v>
      </c>
      <c r="B33" s="2035"/>
      <c r="C33" s="2035"/>
      <c r="D33" s="2035"/>
      <c r="E33" s="2035"/>
      <c r="F33" s="2035"/>
      <c r="G33" s="2035"/>
      <c r="H33" s="2035"/>
      <c r="I33" s="2036"/>
      <c r="J33" s="2037"/>
      <c r="K33" s="2036"/>
      <c r="N33" s="17"/>
    </row>
    <row r="34" spans="1:15" ht="12" customHeight="1" x14ac:dyDescent="0.2">
      <c r="A34" s="2037" t="s">
        <v>2077</v>
      </c>
      <c r="B34" s="2035"/>
      <c r="C34" s="2035"/>
      <c r="D34" s="2035"/>
      <c r="E34" s="2035"/>
      <c r="F34" s="2035"/>
      <c r="G34" s="2035"/>
      <c r="H34" s="2035"/>
      <c r="I34" s="2036"/>
      <c r="J34" s="2037"/>
      <c r="K34" s="2036"/>
      <c r="L34" s="15"/>
      <c r="M34" s="15"/>
      <c r="N34" s="15"/>
      <c r="O34" s="15"/>
    </row>
    <row r="35" spans="1:15" ht="24" customHeight="1" x14ac:dyDescent="0.2">
      <c r="A35" s="2034" t="s">
        <v>2086</v>
      </c>
      <c r="B35" s="2035"/>
      <c r="C35" s="2035"/>
      <c r="D35" s="2035"/>
      <c r="E35" s="2035"/>
      <c r="F35" s="2035"/>
      <c r="G35" s="2035"/>
      <c r="H35" s="2035"/>
      <c r="I35" s="2036"/>
      <c r="J35" s="2037"/>
      <c r="K35" s="2036"/>
    </row>
    <row r="36" spans="1:15" ht="24" customHeight="1" x14ac:dyDescent="0.2">
      <c r="A36" s="2034" t="s">
        <v>1247</v>
      </c>
      <c r="B36" s="2035"/>
      <c r="C36" s="2035"/>
      <c r="D36" s="2035"/>
      <c r="E36" s="2035"/>
      <c r="F36" s="2035"/>
      <c r="G36" s="2035"/>
      <c r="H36" s="2035"/>
      <c r="I36" s="2036"/>
      <c r="J36" s="2037"/>
      <c r="K36" s="2036"/>
    </row>
    <row r="37" spans="1:15" ht="12.75" thickBot="1" x14ac:dyDescent="0.25">
      <c r="A37" s="2038" t="s">
        <v>2127</v>
      </c>
      <c r="B37" s="2039"/>
      <c r="C37" s="2039"/>
      <c r="D37" s="2039"/>
      <c r="E37" s="2039"/>
      <c r="F37" s="2039"/>
      <c r="G37" s="2039"/>
      <c r="H37" s="2039"/>
      <c r="I37" s="2040"/>
      <c r="J37" s="2038"/>
      <c r="K37" s="2040"/>
    </row>
    <row r="38" spans="1:15" x14ac:dyDescent="0.2">
      <c r="I38" s="1627"/>
      <c r="J38" s="1627"/>
    </row>
    <row r="39" spans="1:15" x14ac:dyDescent="0.2">
      <c r="B39" s="112"/>
      <c r="C39" s="112"/>
      <c r="D39" s="112"/>
      <c r="E39" s="112"/>
      <c r="F39" s="112"/>
      <c r="G39" s="112"/>
      <c r="H39" s="112"/>
      <c r="I39" s="112"/>
      <c r="J39" s="112"/>
      <c r="K39" s="112"/>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887</v>
      </c>
      <c r="B4" s="1729">
        <v>1347.6163841973</v>
      </c>
      <c r="C4" s="1202">
        <f>SUM(D4:J4)</f>
        <v>12481.956483908176</v>
      </c>
      <c r="D4" s="1455">
        <v>6082.915</v>
      </c>
      <c r="E4" s="1978">
        <v>0</v>
      </c>
      <c r="F4" s="1034">
        <v>169.81399999999999</v>
      </c>
      <c r="G4" s="1034">
        <v>0</v>
      </c>
      <c r="H4" s="1863">
        <v>0</v>
      </c>
      <c r="I4" s="1550">
        <v>67.674999999999997</v>
      </c>
      <c r="J4" s="1810">
        <v>6161.5524839081745</v>
      </c>
      <c r="K4" s="909">
        <v>544</v>
      </c>
    </row>
    <row r="5" spans="1:11" ht="12.75" customHeight="1" x14ac:dyDescent="0.2">
      <c r="A5" s="3" t="s">
        <v>888</v>
      </c>
      <c r="B5" s="1729">
        <v>812.52809776670006</v>
      </c>
      <c r="C5" s="1202">
        <f t="shared" ref="C5:C68" si="0">SUM(D5:J5)</f>
        <v>9096.8642481746247</v>
      </c>
      <c r="D5" s="1455">
        <v>5412.4290000000001</v>
      </c>
      <c r="E5" s="1978">
        <v>0</v>
      </c>
      <c r="F5" s="1034">
        <v>226.643</v>
      </c>
      <c r="G5" s="1034">
        <v>0</v>
      </c>
      <c r="H5" s="1863">
        <v>0</v>
      </c>
      <c r="I5" s="1551">
        <v>31.643000000000001</v>
      </c>
      <c r="J5" s="1811">
        <v>3426.1492481746254</v>
      </c>
      <c r="K5" s="910">
        <v>339</v>
      </c>
    </row>
    <row r="6" spans="1:11" ht="12.75" customHeight="1" x14ac:dyDescent="0.2">
      <c r="A6" s="3" t="s">
        <v>889</v>
      </c>
      <c r="B6" s="1729">
        <v>6289.5816728270001</v>
      </c>
      <c r="C6" s="1202">
        <f t="shared" si="0"/>
        <v>47150.40592157848</v>
      </c>
      <c r="D6" s="1455">
        <v>25852.844000000001</v>
      </c>
      <c r="E6" s="1978">
        <v>0</v>
      </c>
      <c r="F6" s="1034">
        <v>1802.933</v>
      </c>
      <c r="G6" s="1034">
        <v>0</v>
      </c>
      <c r="H6" s="1863">
        <v>0</v>
      </c>
      <c r="I6" s="1551">
        <v>337.57</v>
      </c>
      <c r="J6" s="1811">
        <v>19157.058921578478</v>
      </c>
      <c r="K6" s="910">
        <v>1719</v>
      </c>
    </row>
    <row r="7" spans="1:11" ht="12.75" customHeight="1" x14ac:dyDescent="0.2">
      <c r="A7" s="3" t="s">
        <v>890</v>
      </c>
      <c r="B7" s="1729">
        <v>2423.2655713146996</v>
      </c>
      <c r="C7" s="1202">
        <f t="shared" si="0"/>
        <v>23655.151195518411</v>
      </c>
      <c r="D7" s="1455">
        <v>10894.328</v>
      </c>
      <c r="E7" s="1978">
        <v>0</v>
      </c>
      <c r="F7" s="1034">
        <v>701.87300000000005</v>
      </c>
      <c r="G7" s="1034">
        <v>0</v>
      </c>
      <c r="H7" s="1863">
        <v>0</v>
      </c>
      <c r="I7" s="1551">
        <v>114.87</v>
      </c>
      <c r="J7" s="1811">
        <v>11944.080195518409</v>
      </c>
      <c r="K7" s="910">
        <v>999</v>
      </c>
    </row>
    <row r="8" spans="1:11" ht="12.75" customHeight="1" x14ac:dyDescent="0.2">
      <c r="A8" s="3" t="s">
        <v>891</v>
      </c>
      <c r="B8" s="1729">
        <v>2052.8767152334999</v>
      </c>
      <c r="C8" s="1202">
        <f t="shared" si="0"/>
        <v>15567.079894689625</v>
      </c>
      <c r="D8" s="1455">
        <v>9136.5380000000005</v>
      </c>
      <c r="E8" s="1978">
        <v>0</v>
      </c>
      <c r="F8" s="1034">
        <v>370.04199999999997</v>
      </c>
      <c r="G8" s="1034">
        <v>0</v>
      </c>
      <c r="H8" s="1863">
        <v>0</v>
      </c>
      <c r="I8" s="1551">
        <v>180.071</v>
      </c>
      <c r="J8" s="1811">
        <v>5880.4288946896249</v>
      </c>
      <c r="K8" s="910">
        <v>612</v>
      </c>
    </row>
    <row r="9" spans="1:11" ht="12.75" customHeight="1" x14ac:dyDescent="0.2">
      <c r="A9" s="3" t="s">
        <v>892</v>
      </c>
      <c r="B9" s="1729">
        <v>1220.3319184075999</v>
      </c>
      <c r="C9" s="1202">
        <f t="shared" si="0"/>
        <v>14942.545337828586</v>
      </c>
      <c r="D9" s="1455">
        <v>8470.9050000000007</v>
      </c>
      <c r="E9" s="1978">
        <v>0</v>
      </c>
      <c r="F9" s="1034">
        <v>149.178</v>
      </c>
      <c r="G9" s="1034">
        <v>0</v>
      </c>
      <c r="H9" s="1863">
        <v>0</v>
      </c>
      <c r="I9" s="1551">
        <v>60.82</v>
      </c>
      <c r="J9" s="1811">
        <v>6261.6423378285845</v>
      </c>
      <c r="K9" s="910">
        <v>422</v>
      </c>
    </row>
    <row r="10" spans="1:11" ht="12.75" customHeight="1" x14ac:dyDescent="0.2">
      <c r="A10" s="3" t="s">
        <v>893</v>
      </c>
      <c r="B10" s="1729">
        <v>677.57904146019996</v>
      </c>
      <c r="C10" s="1202">
        <f t="shared" si="0"/>
        <v>9062.9451170874345</v>
      </c>
      <c r="D10" s="1455">
        <v>4099.0910000000003</v>
      </c>
      <c r="E10" s="1978">
        <v>0</v>
      </c>
      <c r="F10" s="1034">
        <v>157.34200000000001</v>
      </c>
      <c r="G10" s="1034">
        <v>0</v>
      </c>
      <c r="H10" s="1863">
        <v>0</v>
      </c>
      <c r="I10" s="1551">
        <v>30.279</v>
      </c>
      <c r="J10" s="1811">
        <v>4776.2331170874331</v>
      </c>
      <c r="K10" s="910">
        <v>331</v>
      </c>
    </row>
    <row r="11" spans="1:11" ht="12.75" customHeight="1" x14ac:dyDescent="0.2">
      <c r="A11" s="3" t="s">
        <v>894</v>
      </c>
      <c r="B11" s="1729">
        <v>3942.9423531319999</v>
      </c>
      <c r="C11" s="1202">
        <f t="shared" si="0"/>
        <v>30615.863182337089</v>
      </c>
      <c r="D11" s="1455">
        <v>15639.237999999999</v>
      </c>
      <c r="E11" s="1978">
        <v>0</v>
      </c>
      <c r="F11" s="1034">
        <v>981.75099999999998</v>
      </c>
      <c r="G11" s="1034">
        <v>0</v>
      </c>
      <c r="H11" s="1863">
        <v>0</v>
      </c>
      <c r="I11" s="1551">
        <v>126.60299999999999</v>
      </c>
      <c r="J11" s="1811">
        <v>13868.271182337092</v>
      </c>
      <c r="K11" s="910">
        <v>1201</v>
      </c>
    </row>
    <row r="12" spans="1:11" ht="12.75" customHeight="1" x14ac:dyDescent="0.2">
      <c r="A12" s="3" t="s">
        <v>364</v>
      </c>
      <c r="B12" s="1729">
        <v>7323.3787339730006</v>
      </c>
      <c r="C12" s="1202">
        <f t="shared" si="0"/>
        <v>68083.720780439762</v>
      </c>
      <c r="D12" s="1455">
        <v>35366.396999999997</v>
      </c>
      <c r="E12" s="1978">
        <v>0</v>
      </c>
      <c r="F12" s="1034">
        <v>1662.347</v>
      </c>
      <c r="G12" s="1034">
        <v>0</v>
      </c>
      <c r="H12" s="1863">
        <v>0</v>
      </c>
      <c r="I12" s="1551">
        <v>286.02600000000001</v>
      </c>
      <c r="J12" s="1811">
        <v>30768.950780439773</v>
      </c>
      <c r="K12" s="910">
        <v>2443</v>
      </c>
    </row>
    <row r="13" spans="1:11" ht="12.75" customHeight="1" x14ac:dyDescent="0.2">
      <c r="A13" s="3" t="s">
        <v>895</v>
      </c>
      <c r="B13" s="1729">
        <v>1579.3950655766</v>
      </c>
      <c r="C13" s="1202">
        <f t="shared" si="0"/>
        <v>12141.478560569434</v>
      </c>
      <c r="D13" s="1455">
        <v>6969.4830000000002</v>
      </c>
      <c r="E13" s="1978">
        <v>0</v>
      </c>
      <c r="F13" s="1034">
        <v>192.79300000000001</v>
      </c>
      <c r="G13" s="1034">
        <v>0</v>
      </c>
      <c r="H13" s="1863">
        <v>0</v>
      </c>
      <c r="I13" s="1551">
        <v>86.563000000000002</v>
      </c>
      <c r="J13" s="1811">
        <v>4892.6395605694333</v>
      </c>
      <c r="K13" s="910">
        <v>484</v>
      </c>
    </row>
    <row r="14" spans="1:11" ht="12.75" customHeight="1" x14ac:dyDescent="0.2">
      <c r="A14" s="3" t="s">
        <v>418</v>
      </c>
      <c r="B14" s="1729">
        <v>10289.192187597</v>
      </c>
      <c r="C14" s="1202">
        <f t="shared" si="0"/>
        <v>73969.4696916549</v>
      </c>
      <c r="D14" s="1455">
        <v>40336.455000000002</v>
      </c>
      <c r="E14" s="1978">
        <v>0</v>
      </c>
      <c r="F14" s="1034">
        <v>2546.355</v>
      </c>
      <c r="G14" s="1034">
        <v>0</v>
      </c>
      <c r="H14" s="1863">
        <v>0</v>
      </c>
      <c r="I14" s="1551">
        <v>567.78499999999997</v>
      </c>
      <c r="J14" s="1811">
        <v>30518.874691654884</v>
      </c>
      <c r="K14" s="910">
        <v>2711</v>
      </c>
    </row>
    <row r="15" spans="1:11" ht="12.75" customHeight="1" x14ac:dyDescent="0.2">
      <c r="A15" s="3" t="s">
        <v>896</v>
      </c>
      <c r="B15" s="1729">
        <v>2890.725392373</v>
      </c>
      <c r="C15" s="1202">
        <f t="shared" si="0"/>
        <v>26235.843908258546</v>
      </c>
      <c r="D15" s="1455">
        <v>14639.306</v>
      </c>
      <c r="E15" s="1978">
        <v>0</v>
      </c>
      <c r="F15" s="1034">
        <v>559.66200000000003</v>
      </c>
      <c r="G15" s="1034">
        <v>0</v>
      </c>
      <c r="H15" s="1863">
        <v>0</v>
      </c>
      <c r="I15" s="1551">
        <v>132.875</v>
      </c>
      <c r="J15" s="1811">
        <v>10904.000908258547</v>
      </c>
      <c r="K15" s="910">
        <v>885</v>
      </c>
    </row>
    <row r="16" spans="1:11" ht="12.75" customHeight="1" x14ac:dyDescent="0.2">
      <c r="A16" s="3" t="s">
        <v>54</v>
      </c>
      <c r="B16" s="1729">
        <v>10005.847560120001</v>
      </c>
      <c r="C16" s="1202">
        <f t="shared" si="0"/>
        <v>138994.86871898369</v>
      </c>
      <c r="D16" s="1455">
        <v>56834.256999999998</v>
      </c>
      <c r="E16" s="1978">
        <v>0</v>
      </c>
      <c r="F16" s="1034">
        <v>3257.8209999999999</v>
      </c>
      <c r="G16" s="1034">
        <v>0</v>
      </c>
      <c r="H16" s="1863">
        <v>1229.5373300000001</v>
      </c>
      <c r="I16" s="1551">
        <v>295.27499999999998</v>
      </c>
      <c r="J16" s="1811">
        <v>77377.978388983698</v>
      </c>
      <c r="K16" s="910">
        <v>3433</v>
      </c>
    </row>
    <row r="17" spans="1:11" ht="12.75" customHeight="1" x14ac:dyDescent="0.2">
      <c r="A17" s="3" t="s">
        <v>560</v>
      </c>
      <c r="B17" s="1729">
        <v>3778.1435486398</v>
      </c>
      <c r="C17" s="1202">
        <f t="shared" si="0"/>
        <v>24675.01498820592</v>
      </c>
      <c r="D17" s="1455">
        <v>12553.736999999999</v>
      </c>
      <c r="E17" s="1978">
        <v>0</v>
      </c>
      <c r="F17" s="1034">
        <v>436.72899999999998</v>
      </c>
      <c r="G17" s="1034">
        <v>0</v>
      </c>
      <c r="H17" s="1863">
        <v>0</v>
      </c>
      <c r="I17" s="1551">
        <v>282.78899999999999</v>
      </c>
      <c r="J17" s="1811">
        <v>11401.75998820592</v>
      </c>
      <c r="K17" s="910">
        <v>1177</v>
      </c>
    </row>
    <row r="18" spans="1:11" ht="12.75" customHeight="1" x14ac:dyDescent="0.2">
      <c r="A18" s="3" t="s">
        <v>897</v>
      </c>
      <c r="B18" s="1729">
        <v>2025.0746870506998</v>
      </c>
      <c r="C18" s="1202">
        <f t="shared" si="0"/>
        <v>15832.930939571124</v>
      </c>
      <c r="D18" s="1455">
        <v>9108.9959999999992</v>
      </c>
      <c r="E18" s="1978">
        <v>0</v>
      </c>
      <c r="F18" s="1034">
        <v>625.25599999999997</v>
      </c>
      <c r="G18" s="1034">
        <v>0</v>
      </c>
      <c r="H18" s="1863">
        <v>0</v>
      </c>
      <c r="I18" s="1551">
        <v>157.898</v>
      </c>
      <c r="J18" s="1811">
        <v>5940.7809395711256</v>
      </c>
      <c r="K18" s="910">
        <v>587</v>
      </c>
    </row>
    <row r="19" spans="1:11" ht="12.75" customHeight="1" x14ac:dyDescent="0.2">
      <c r="A19" s="3" t="s">
        <v>898</v>
      </c>
      <c r="B19" s="1729">
        <v>2394.2187797094002</v>
      </c>
      <c r="C19" s="1202">
        <f t="shared" si="0"/>
        <v>23994.449826310731</v>
      </c>
      <c r="D19" s="1455">
        <v>12496.148999999999</v>
      </c>
      <c r="E19" s="1978">
        <v>0</v>
      </c>
      <c r="F19" s="1034">
        <v>379.52499999999998</v>
      </c>
      <c r="G19" s="1034">
        <v>0</v>
      </c>
      <c r="H19" s="1863">
        <v>0</v>
      </c>
      <c r="I19" s="1551">
        <v>105.792</v>
      </c>
      <c r="J19" s="1811">
        <v>11012.983826310732</v>
      </c>
      <c r="K19" s="910">
        <v>920</v>
      </c>
    </row>
    <row r="20" spans="1:11" ht="12.75" customHeight="1" x14ac:dyDescent="0.2">
      <c r="A20" s="3" t="s">
        <v>899</v>
      </c>
      <c r="B20" s="1729">
        <v>3027.4041991355998</v>
      </c>
      <c r="C20" s="1202">
        <f t="shared" si="0"/>
        <v>33537.356031852956</v>
      </c>
      <c r="D20" s="1455">
        <v>18996.762999999999</v>
      </c>
      <c r="E20" s="1978">
        <v>0</v>
      </c>
      <c r="F20" s="1034">
        <v>982.46900000000005</v>
      </c>
      <c r="G20" s="1034">
        <v>0</v>
      </c>
      <c r="H20" s="1863">
        <v>0</v>
      </c>
      <c r="I20" s="1551">
        <v>79.533000000000001</v>
      </c>
      <c r="J20" s="1811">
        <v>13478.591031852959</v>
      </c>
      <c r="K20" s="910">
        <v>1140</v>
      </c>
    </row>
    <row r="21" spans="1:11" ht="12.75" customHeight="1" x14ac:dyDescent="0.2">
      <c r="A21" s="3" t="s">
        <v>900</v>
      </c>
      <c r="B21" s="1729">
        <v>2684.1075932527001</v>
      </c>
      <c r="C21" s="1202">
        <f t="shared" si="0"/>
        <v>29080.391796574368</v>
      </c>
      <c r="D21" s="1455">
        <v>15628.106</v>
      </c>
      <c r="E21" s="1978">
        <v>0</v>
      </c>
      <c r="F21" s="1034">
        <v>423.76799999999997</v>
      </c>
      <c r="G21" s="1034">
        <v>0</v>
      </c>
      <c r="H21" s="1863">
        <v>0</v>
      </c>
      <c r="I21" s="1551">
        <v>76.519000000000005</v>
      </c>
      <c r="J21" s="1811">
        <v>12951.998796574368</v>
      </c>
      <c r="K21" s="910">
        <v>1070</v>
      </c>
    </row>
    <row r="22" spans="1:11" ht="12.75" customHeight="1" x14ac:dyDescent="0.2">
      <c r="A22" s="3" t="s">
        <v>563</v>
      </c>
      <c r="B22" s="1729">
        <v>4080.3158628517999</v>
      </c>
      <c r="C22" s="1202">
        <f t="shared" si="0"/>
        <v>26833.117033396349</v>
      </c>
      <c r="D22" s="1455">
        <v>16884.534</v>
      </c>
      <c r="E22" s="1978">
        <v>0</v>
      </c>
      <c r="F22" s="1034">
        <v>1690.0889999999999</v>
      </c>
      <c r="G22" s="1034">
        <v>0</v>
      </c>
      <c r="H22" s="1863">
        <v>0</v>
      </c>
      <c r="I22" s="1551">
        <v>286.166</v>
      </c>
      <c r="J22" s="1811">
        <v>7972.3280333963494</v>
      </c>
      <c r="K22" s="910">
        <v>805</v>
      </c>
    </row>
    <row r="23" spans="1:11" ht="12.75" customHeight="1" x14ac:dyDescent="0.2">
      <c r="A23" s="3" t="s">
        <v>141</v>
      </c>
      <c r="B23" s="1729">
        <v>1417.8717666002999</v>
      </c>
      <c r="C23" s="1202">
        <f t="shared" si="0"/>
        <v>14145.510966834923</v>
      </c>
      <c r="D23" s="1455">
        <v>7835.5860000000002</v>
      </c>
      <c r="E23" s="1978">
        <v>0</v>
      </c>
      <c r="F23" s="1034">
        <v>303.435</v>
      </c>
      <c r="G23" s="1034">
        <v>0</v>
      </c>
      <c r="H23" s="1863">
        <v>0</v>
      </c>
      <c r="I23" s="1551">
        <v>69.799000000000007</v>
      </c>
      <c r="J23" s="1811">
        <v>5936.6909668349217</v>
      </c>
      <c r="K23" s="910">
        <v>531</v>
      </c>
    </row>
    <row r="24" spans="1:11" ht="12.75" customHeight="1" x14ac:dyDescent="0.2">
      <c r="A24" s="3" t="s">
        <v>255</v>
      </c>
      <c r="B24" s="1729">
        <v>3461.3158715540003</v>
      </c>
      <c r="C24" s="1202">
        <f t="shared" si="0"/>
        <v>54603.065765252155</v>
      </c>
      <c r="D24" s="1455">
        <v>26814.695</v>
      </c>
      <c r="E24" s="1978">
        <v>0</v>
      </c>
      <c r="F24" s="1034">
        <v>787.71500000000003</v>
      </c>
      <c r="G24" s="1034">
        <v>0</v>
      </c>
      <c r="H24" s="1863">
        <v>0</v>
      </c>
      <c r="I24" s="1551">
        <v>289.84399999999999</v>
      </c>
      <c r="J24" s="1811">
        <v>26710.811765252154</v>
      </c>
      <c r="K24" s="910">
        <v>1692</v>
      </c>
    </row>
    <row r="25" spans="1:11" ht="12.75" customHeight="1" x14ac:dyDescent="0.2">
      <c r="A25" s="3" t="s">
        <v>663</v>
      </c>
      <c r="B25" s="1729">
        <v>2406.7474114090001</v>
      </c>
      <c r="C25" s="1202">
        <f t="shared" si="0"/>
        <v>58537.104233319747</v>
      </c>
      <c r="D25" s="1455">
        <v>18817.8</v>
      </c>
      <c r="E25" s="1978">
        <v>6381.3908500000007</v>
      </c>
      <c r="F25" s="1034">
        <v>772.44299999999998</v>
      </c>
      <c r="G25" s="1034">
        <v>0</v>
      </c>
      <c r="H25" s="1863">
        <v>969.73603000000003</v>
      </c>
      <c r="I25" s="1551">
        <v>91.885999999999996</v>
      </c>
      <c r="J25" s="1811">
        <v>31503.84835331975</v>
      </c>
      <c r="K25" s="910">
        <v>1480</v>
      </c>
    </row>
    <row r="26" spans="1:11" ht="12.75" customHeight="1" x14ac:dyDescent="0.2">
      <c r="A26" s="3" t="s">
        <v>901</v>
      </c>
      <c r="B26" s="1729">
        <v>7276.2570404879998</v>
      </c>
      <c r="C26" s="1202">
        <f t="shared" si="0"/>
        <v>56555.340317345777</v>
      </c>
      <c r="D26" s="1455">
        <v>33706.061000000002</v>
      </c>
      <c r="E26" s="1978">
        <v>0</v>
      </c>
      <c r="F26" s="1034">
        <v>2617.1060000000002</v>
      </c>
      <c r="G26" s="1034">
        <v>0</v>
      </c>
      <c r="H26" s="1863">
        <v>0</v>
      </c>
      <c r="I26" s="1551">
        <v>373.36399999999998</v>
      </c>
      <c r="J26" s="1811">
        <v>19858.809317345778</v>
      </c>
      <c r="K26" s="910">
        <v>1585</v>
      </c>
    </row>
    <row r="27" spans="1:11" ht="12.75" customHeight="1" x14ac:dyDescent="0.2">
      <c r="A27" s="3" t="s">
        <v>665</v>
      </c>
      <c r="B27" s="1729">
        <v>2384.8084634529996</v>
      </c>
      <c r="C27" s="1202">
        <f t="shared" si="0"/>
        <v>19076.0953008533</v>
      </c>
      <c r="D27" s="1455">
        <v>11613.325999999999</v>
      </c>
      <c r="E27" s="1978">
        <v>0</v>
      </c>
      <c r="F27" s="1034">
        <v>636.12699999999995</v>
      </c>
      <c r="G27" s="1034">
        <v>0</v>
      </c>
      <c r="H27" s="1863">
        <v>0</v>
      </c>
      <c r="I27" s="1551">
        <v>196.88499999999999</v>
      </c>
      <c r="J27" s="1811">
        <v>6629.7573008533</v>
      </c>
      <c r="K27" s="910">
        <v>675</v>
      </c>
    </row>
    <row r="28" spans="1:11" ht="12.75" customHeight="1" x14ac:dyDescent="0.2">
      <c r="A28" s="3" t="s">
        <v>902</v>
      </c>
      <c r="B28" s="1729">
        <v>24600.399356293005</v>
      </c>
      <c r="C28" s="1202">
        <f t="shared" si="0"/>
        <v>185798.09326048923</v>
      </c>
      <c r="D28" s="1455">
        <v>109718.428</v>
      </c>
      <c r="E28" s="1978">
        <v>0</v>
      </c>
      <c r="F28" s="1034">
        <v>7702.5379999999996</v>
      </c>
      <c r="G28" s="1034">
        <v>0</v>
      </c>
      <c r="H28" s="1863">
        <v>0</v>
      </c>
      <c r="I28" s="1551">
        <v>1253.8240000000001</v>
      </c>
      <c r="J28" s="1811">
        <v>67123.303260489236</v>
      </c>
      <c r="K28" s="910">
        <v>5716</v>
      </c>
    </row>
    <row r="29" spans="1:11" ht="12.75" customHeight="1" x14ac:dyDescent="0.2">
      <c r="A29" s="3" t="s">
        <v>903</v>
      </c>
      <c r="B29" s="1729">
        <v>2244.3225685064999</v>
      </c>
      <c r="C29" s="1202">
        <f t="shared" si="0"/>
        <v>24112.046808466992</v>
      </c>
      <c r="D29" s="1455">
        <v>13007.9</v>
      </c>
      <c r="E29" s="1978">
        <v>0</v>
      </c>
      <c r="F29" s="1034">
        <v>345.68599999999998</v>
      </c>
      <c r="G29" s="1034">
        <v>0</v>
      </c>
      <c r="H29" s="1863">
        <v>0</v>
      </c>
      <c r="I29" s="1551">
        <v>99.468999999999994</v>
      </c>
      <c r="J29" s="1811">
        <v>10658.991808466993</v>
      </c>
      <c r="K29" s="910">
        <v>869</v>
      </c>
    </row>
    <row r="30" spans="1:11" ht="12.75" customHeight="1" x14ac:dyDescent="0.2">
      <c r="A30" s="3" t="s">
        <v>904</v>
      </c>
      <c r="B30" s="1729">
        <v>1485.109715237</v>
      </c>
      <c r="C30" s="1202">
        <f t="shared" si="0"/>
        <v>17402.668567594279</v>
      </c>
      <c r="D30" s="1455">
        <v>7533.826</v>
      </c>
      <c r="E30" s="1978">
        <v>0</v>
      </c>
      <c r="F30" s="1034">
        <v>354.41699999999997</v>
      </c>
      <c r="G30" s="1034">
        <v>0</v>
      </c>
      <c r="H30" s="1863">
        <v>0</v>
      </c>
      <c r="I30" s="1551">
        <v>55.551000000000002</v>
      </c>
      <c r="J30" s="1811">
        <v>9458.8745675942791</v>
      </c>
      <c r="K30" s="910">
        <v>702</v>
      </c>
    </row>
    <row r="31" spans="1:11" ht="12.75" customHeight="1" x14ac:dyDescent="0.2">
      <c r="A31" s="3" t="s">
        <v>905</v>
      </c>
      <c r="B31" s="1729">
        <v>6491.1790684560001</v>
      </c>
      <c r="C31" s="1202">
        <f t="shared" si="0"/>
        <v>48528.468206283927</v>
      </c>
      <c r="D31" s="1455">
        <v>28236.44</v>
      </c>
      <c r="E31" s="1978">
        <v>0</v>
      </c>
      <c r="F31" s="1034">
        <v>2716.866</v>
      </c>
      <c r="G31" s="1034">
        <v>0</v>
      </c>
      <c r="H31" s="1863">
        <v>0</v>
      </c>
      <c r="I31" s="1551">
        <v>424.84899999999999</v>
      </c>
      <c r="J31" s="1811">
        <v>17150.313206283929</v>
      </c>
      <c r="K31" s="910">
        <v>1728</v>
      </c>
    </row>
    <row r="32" spans="1:11" ht="12.75" customHeight="1" x14ac:dyDescent="0.2">
      <c r="A32" s="3" t="s">
        <v>906</v>
      </c>
      <c r="B32" s="1729">
        <v>2314.2649680495001</v>
      </c>
      <c r="C32" s="1202">
        <f t="shared" si="0"/>
        <v>26193.559926998169</v>
      </c>
      <c r="D32" s="1455">
        <v>15648.258</v>
      </c>
      <c r="E32" s="1978">
        <v>0</v>
      </c>
      <c r="F32" s="1034">
        <v>863.06600000000003</v>
      </c>
      <c r="G32" s="1034">
        <v>0</v>
      </c>
      <c r="H32" s="1863">
        <v>0</v>
      </c>
      <c r="I32" s="1551">
        <v>120.254</v>
      </c>
      <c r="J32" s="1811">
        <v>9561.9819269981654</v>
      </c>
      <c r="K32" s="910">
        <v>789</v>
      </c>
    </row>
    <row r="33" spans="1:11" ht="12.75" customHeight="1" x14ac:dyDescent="0.2">
      <c r="A33" s="3" t="s">
        <v>907</v>
      </c>
      <c r="B33" s="1729">
        <v>3169.6159405193998</v>
      </c>
      <c r="C33" s="1202">
        <f t="shared" si="0"/>
        <v>24641.44142573452</v>
      </c>
      <c r="D33" s="1455">
        <v>13151.335999999999</v>
      </c>
      <c r="E33" s="1978">
        <v>0</v>
      </c>
      <c r="F33" s="1034">
        <v>811.20299999999997</v>
      </c>
      <c r="G33" s="1034">
        <v>0</v>
      </c>
      <c r="H33" s="1863">
        <v>0</v>
      </c>
      <c r="I33" s="1551">
        <v>42.07</v>
      </c>
      <c r="J33" s="1811">
        <v>10636.832425734519</v>
      </c>
      <c r="K33" s="910">
        <v>994</v>
      </c>
    </row>
    <row r="34" spans="1:11" ht="12.75" customHeight="1" x14ac:dyDescent="0.2">
      <c r="A34" s="3" t="s">
        <v>908</v>
      </c>
      <c r="B34" s="1729">
        <v>2442.5466594669997</v>
      </c>
      <c r="C34" s="1202">
        <f t="shared" si="0"/>
        <v>32970.749206602501</v>
      </c>
      <c r="D34" s="1455">
        <v>14865.147999999999</v>
      </c>
      <c r="E34" s="1978">
        <v>0</v>
      </c>
      <c r="F34" s="1034">
        <v>1299.482</v>
      </c>
      <c r="G34" s="1034">
        <v>0</v>
      </c>
      <c r="H34" s="1863">
        <v>0</v>
      </c>
      <c r="I34" s="1551">
        <v>102.858</v>
      </c>
      <c r="J34" s="1811">
        <v>16703.261206602503</v>
      </c>
      <c r="K34" s="910">
        <v>1169</v>
      </c>
    </row>
    <row r="35" spans="1:11" ht="12.75" customHeight="1" x14ac:dyDescent="0.2">
      <c r="A35" s="3" t="s">
        <v>909</v>
      </c>
      <c r="B35" s="1729">
        <v>2229.6881309082</v>
      </c>
      <c r="C35" s="1202">
        <f t="shared" si="0"/>
        <v>20371.790254065829</v>
      </c>
      <c r="D35" s="1455">
        <v>10323.925999999999</v>
      </c>
      <c r="E35" s="1978">
        <v>0</v>
      </c>
      <c r="F35" s="1034">
        <v>227.584</v>
      </c>
      <c r="G35" s="1034">
        <v>0</v>
      </c>
      <c r="H35" s="1863">
        <v>0</v>
      </c>
      <c r="I35" s="1551">
        <v>42.661000000000001</v>
      </c>
      <c r="J35" s="1811">
        <v>9777.6192540658285</v>
      </c>
      <c r="K35" s="910">
        <v>837</v>
      </c>
    </row>
    <row r="36" spans="1:11" ht="12.75" customHeight="1" x14ac:dyDescent="0.2">
      <c r="A36" s="3" t="s">
        <v>910</v>
      </c>
      <c r="B36" s="1729">
        <v>13777.695406981198</v>
      </c>
      <c r="C36" s="1202">
        <f t="shared" si="0"/>
        <v>100294.06053298025</v>
      </c>
      <c r="D36" s="1455">
        <v>53948.358</v>
      </c>
      <c r="E36" s="1978">
        <v>0</v>
      </c>
      <c r="F36" s="1034">
        <v>8410.6479999999992</v>
      </c>
      <c r="G36" s="1034">
        <v>0</v>
      </c>
      <c r="H36" s="1863">
        <v>0</v>
      </c>
      <c r="I36" s="1551">
        <v>1036.3889999999999</v>
      </c>
      <c r="J36" s="1811">
        <v>36898.665532980252</v>
      </c>
      <c r="K36" s="910">
        <v>3055</v>
      </c>
    </row>
    <row r="37" spans="1:11" ht="12.75" customHeight="1" x14ac:dyDescent="0.2">
      <c r="A37" s="3" t="s">
        <v>911</v>
      </c>
      <c r="B37" s="1729">
        <v>3788.1600743969998</v>
      </c>
      <c r="C37" s="1202">
        <f t="shared" si="0"/>
        <v>26990.619449329079</v>
      </c>
      <c r="D37" s="1455">
        <v>16656.352999999999</v>
      </c>
      <c r="E37" s="1978">
        <v>0</v>
      </c>
      <c r="F37" s="1034">
        <v>1173.3979999999999</v>
      </c>
      <c r="G37" s="1034">
        <v>0</v>
      </c>
      <c r="H37" s="1863">
        <v>0</v>
      </c>
      <c r="I37" s="1551">
        <v>69.796000000000006</v>
      </c>
      <c r="J37" s="1811">
        <v>9091.07244932908</v>
      </c>
      <c r="K37" s="910">
        <v>862</v>
      </c>
    </row>
    <row r="38" spans="1:11" ht="12.75" customHeight="1" x14ac:dyDescent="0.2">
      <c r="A38" s="3" t="s">
        <v>912</v>
      </c>
      <c r="B38" s="1729">
        <v>3024.3850248459999</v>
      </c>
      <c r="C38" s="1202">
        <f t="shared" si="0"/>
        <v>28364.85943780392</v>
      </c>
      <c r="D38" s="1455">
        <v>13717.073</v>
      </c>
      <c r="E38" s="1978">
        <v>0</v>
      </c>
      <c r="F38" s="1034">
        <v>372.69799999999998</v>
      </c>
      <c r="G38" s="1034">
        <v>0</v>
      </c>
      <c r="H38" s="1863">
        <v>0</v>
      </c>
      <c r="I38" s="1551">
        <v>214.80799999999999</v>
      </c>
      <c r="J38" s="1811">
        <v>14060.280437803916</v>
      </c>
      <c r="K38" s="910">
        <v>1106</v>
      </c>
    </row>
    <row r="39" spans="1:11" ht="12.75" customHeight="1" x14ac:dyDescent="0.2">
      <c r="A39" s="3" t="s">
        <v>913</v>
      </c>
      <c r="B39" s="1729">
        <v>1193.2774339635</v>
      </c>
      <c r="C39" s="1202">
        <f t="shared" si="0"/>
        <v>20323.565480392921</v>
      </c>
      <c r="D39" s="1455">
        <v>8400.7780000000002</v>
      </c>
      <c r="E39" s="1978">
        <v>0</v>
      </c>
      <c r="F39" s="1034">
        <v>77.614000000000004</v>
      </c>
      <c r="G39" s="1034">
        <v>0</v>
      </c>
      <c r="H39" s="1863">
        <v>0</v>
      </c>
      <c r="I39" s="1551">
        <v>51.962000000000003</v>
      </c>
      <c r="J39" s="1811">
        <v>11793.211480392923</v>
      </c>
      <c r="K39" s="910">
        <v>651</v>
      </c>
    </row>
    <row r="40" spans="1:11" ht="12.75" customHeight="1" x14ac:dyDescent="0.2">
      <c r="A40" s="3" t="s">
        <v>914</v>
      </c>
      <c r="B40" s="1729">
        <v>3467.7550285677999</v>
      </c>
      <c r="C40" s="1202">
        <f t="shared" si="0"/>
        <v>27011.525962563479</v>
      </c>
      <c r="D40" s="1455">
        <v>13999.308999999999</v>
      </c>
      <c r="E40" s="1978">
        <v>0</v>
      </c>
      <c r="F40" s="1034">
        <v>1598.0150000000001</v>
      </c>
      <c r="G40" s="1034">
        <v>0</v>
      </c>
      <c r="H40" s="1863">
        <v>0</v>
      </c>
      <c r="I40" s="1551">
        <v>65.86</v>
      </c>
      <c r="J40" s="1811">
        <v>11348.341962563478</v>
      </c>
      <c r="K40" s="910">
        <v>942</v>
      </c>
    </row>
    <row r="41" spans="1:11" ht="12.75" customHeight="1" x14ac:dyDescent="0.2">
      <c r="A41" s="3" t="s">
        <v>82</v>
      </c>
      <c r="B41" s="1729">
        <v>10471.975615485198</v>
      </c>
      <c r="C41" s="1202">
        <f t="shared" si="0"/>
        <v>86824.492885192944</v>
      </c>
      <c r="D41" s="1455">
        <v>43645.036999999997</v>
      </c>
      <c r="E41" s="1978">
        <v>0</v>
      </c>
      <c r="F41" s="1034">
        <v>3038.3319999999999</v>
      </c>
      <c r="G41" s="1034">
        <v>0</v>
      </c>
      <c r="H41" s="1863">
        <v>0</v>
      </c>
      <c r="I41" s="1551">
        <v>762.26199999999994</v>
      </c>
      <c r="J41" s="1811">
        <v>39378.861885192942</v>
      </c>
      <c r="K41" s="910">
        <v>3148</v>
      </c>
    </row>
    <row r="42" spans="1:11" ht="12.75" customHeight="1" x14ac:dyDescent="0.2">
      <c r="A42" s="3" t="s">
        <v>915</v>
      </c>
      <c r="B42" s="1729">
        <v>14757.118356753999</v>
      </c>
      <c r="C42" s="1202">
        <f t="shared" si="0"/>
        <v>111458.34678721256</v>
      </c>
      <c r="D42" s="1455">
        <v>53533.529000000002</v>
      </c>
      <c r="E42" s="1978">
        <v>513.80426</v>
      </c>
      <c r="F42" s="1034">
        <v>7070.5309999999999</v>
      </c>
      <c r="G42" s="1034">
        <v>0</v>
      </c>
      <c r="H42" s="1863">
        <v>2235.9721500000001</v>
      </c>
      <c r="I42" s="1551">
        <v>818.98599999999999</v>
      </c>
      <c r="J42" s="1811">
        <v>47285.524377212561</v>
      </c>
      <c r="K42" s="910">
        <v>3481</v>
      </c>
    </row>
    <row r="43" spans="1:11" ht="12.75" customHeight="1" x14ac:dyDescent="0.2">
      <c r="A43" s="3" t="s">
        <v>916</v>
      </c>
      <c r="B43" s="1729">
        <v>1411.3217553137997</v>
      </c>
      <c r="C43" s="1202">
        <f t="shared" si="0"/>
        <v>13189.217435492794</v>
      </c>
      <c r="D43" s="1455">
        <v>7673.5959999999995</v>
      </c>
      <c r="E43" s="1978">
        <v>0</v>
      </c>
      <c r="F43" s="1034">
        <v>371.113</v>
      </c>
      <c r="G43" s="1034">
        <v>0</v>
      </c>
      <c r="H43" s="1863">
        <v>0</v>
      </c>
      <c r="I43" s="1551">
        <v>52.99</v>
      </c>
      <c r="J43" s="1811">
        <v>5091.5184354927942</v>
      </c>
      <c r="K43" s="910">
        <v>468</v>
      </c>
    </row>
    <row r="44" spans="1:11" ht="12.75" customHeight="1" x14ac:dyDescent="0.2">
      <c r="A44" s="3" t="s">
        <v>359</v>
      </c>
      <c r="B44" s="1729">
        <v>32764.423883023002</v>
      </c>
      <c r="C44" s="1202">
        <f t="shared" si="0"/>
        <v>218170.35570878591</v>
      </c>
      <c r="D44" s="1455">
        <v>123724.886</v>
      </c>
      <c r="E44" s="1978">
        <v>0</v>
      </c>
      <c r="F44" s="1034">
        <v>11923.212</v>
      </c>
      <c r="G44" s="1034">
        <v>0</v>
      </c>
      <c r="H44" s="1863">
        <v>0</v>
      </c>
      <c r="I44" s="1551">
        <v>2395.5749999999998</v>
      </c>
      <c r="J44" s="1811">
        <v>80126.682708785898</v>
      </c>
      <c r="K44" s="910">
        <v>8373</v>
      </c>
    </row>
    <row r="45" spans="1:11" ht="12.75" customHeight="1" x14ac:dyDescent="0.2">
      <c r="A45" s="3" t="s">
        <v>917</v>
      </c>
      <c r="B45" s="1729">
        <v>235.84889946160001</v>
      </c>
      <c r="C45" s="1202">
        <f t="shared" si="0"/>
        <v>3030.0142506106858</v>
      </c>
      <c r="D45" s="1455">
        <v>1411.6479999999999</v>
      </c>
      <c r="E45" s="1978">
        <v>0</v>
      </c>
      <c r="F45" s="1034">
        <v>29.126000000000001</v>
      </c>
      <c r="G45" s="1034">
        <v>0</v>
      </c>
      <c r="H45" s="1863">
        <v>0</v>
      </c>
      <c r="I45" s="1551">
        <v>0</v>
      </c>
      <c r="J45" s="1811">
        <v>1589.2402506106862</v>
      </c>
      <c r="K45" s="910">
        <v>129</v>
      </c>
    </row>
    <row r="46" spans="1:11" ht="12.75" customHeight="1" x14ac:dyDescent="0.2">
      <c r="A46" s="3" t="s">
        <v>200</v>
      </c>
      <c r="B46" s="1729">
        <v>1227.6321950438</v>
      </c>
      <c r="C46" s="1202">
        <f t="shared" si="0"/>
        <v>11018.473733485043</v>
      </c>
      <c r="D46" s="1455">
        <v>5289.9</v>
      </c>
      <c r="E46" s="1978">
        <v>0</v>
      </c>
      <c r="F46" s="1034">
        <v>134.35599999999999</v>
      </c>
      <c r="G46" s="1034">
        <v>0</v>
      </c>
      <c r="H46" s="1863">
        <v>0</v>
      </c>
      <c r="I46" s="1551">
        <v>11.505000000000001</v>
      </c>
      <c r="J46" s="1811">
        <v>5582.7127334850447</v>
      </c>
      <c r="K46" s="910">
        <v>406</v>
      </c>
    </row>
    <row r="47" spans="1:11" ht="12.75" customHeight="1" x14ac:dyDescent="0.2">
      <c r="A47" s="3" t="s">
        <v>918</v>
      </c>
      <c r="B47" s="1729">
        <v>5320.1483389226996</v>
      </c>
      <c r="C47" s="1202">
        <f t="shared" si="0"/>
        <v>40702.715972978083</v>
      </c>
      <c r="D47" s="1455">
        <v>25794.352999999999</v>
      </c>
      <c r="E47" s="1978">
        <v>0</v>
      </c>
      <c r="F47" s="1034">
        <v>1586.9590000000001</v>
      </c>
      <c r="G47" s="1034">
        <v>0</v>
      </c>
      <c r="H47" s="1863">
        <v>0</v>
      </c>
      <c r="I47" s="1551">
        <v>239.381</v>
      </c>
      <c r="J47" s="1811">
        <v>13082.022972978088</v>
      </c>
      <c r="K47" s="910">
        <v>1455</v>
      </c>
    </row>
    <row r="48" spans="1:11" ht="12.75" customHeight="1" x14ac:dyDescent="0.2">
      <c r="A48" s="3" t="s">
        <v>919</v>
      </c>
      <c r="B48" s="1729">
        <v>1558.0693182465</v>
      </c>
      <c r="C48" s="1202">
        <f t="shared" si="0"/>
        <v>8877.4741330703455</v>
      </c>
      <c r="D48" s="1455">
        <v>4952.2309999999998</v>
      </c>
      <c r="E48" s="1978">
        <v>0</v>
      </c>
      <c r="F48" s="1034">
        <v>399.07900000000001</v>
      </c>
      <c r="G48" s="1034">
        <v>0</v>
      </c>
      <c r="H48" s="1863">
        <v>0</v>
      </c>
      <c r="I48" s="1551">
        <v>91.034999999999997</v>
      </c>
      <c r="J48" s="1811">
        <v>3435.1291330703461</v>
      </c>
      <c r="K48" s="910">
        <v>443</v>
      </c>
    </row>
    <row r="49" spans="1:11" ht="12.75" customHeight="1" x14ac:dyDescent="0.2">
      <c r="A49" s="3" t="s">
        <v>920</v>
      </c>
      <c r="B49" s="1729">
        <v>5739.1266337320003</v>
      </c>
      <c r="C49" s="1202">
        <f t="shared" si="0"/>
        <v>62267.222207904037</v>
      </c>
      <c r="D49" s="1455">
        <v>30201.806</v>
      </c>
      <c r="E49" s="1978">
        <v>0</v>
      </c>
      <c r="F49" s="1034">
        <v>2237.0149999999999</v>
      </c>
      <c r="G49" s="1034">
        <v>0</v>
      </c>
      <c r="H49" s="1863">
        <v>0</v>
      </c>
      <c r="I49" s="1551">
        <v>521.06700000000001</v>
      </c>
      <c r="J49" s="1811">
        <v>29307.334207904034</v>
      </c>
      <c r="K49" s="910">
        <v>2076</v>
      </c>
    </row>
    <row r="50" spans="1:11" ht="12.75" customHeight="1" x14ac:dyDescent="0.2">
      <c r="A50" s="3" t="s">
        <v>583</v>
      </c>
      <c r="B50" s="1729">
        <v>11105.498089673001</v>
      </c>
      <c r="C50" s="1202">
        <f t="shared" si="0"/>
        <v>81666.222246288002</v>
      </c>
      <c r="D50" s="1455">
        <v>38412.692999999999</v>
      </c>
      <c r="E50" s="1978">
        <v>0</v>
      </c>
      <c r="F50" s="1034">
        <v>4309.0010000000002</v>
      </c>
      <c r="G50" s="1034">
        <v>0</v>
      </c>
      <c r="H50" s="1863">
        <v>0</v>
      </c>
      <c r="I50" s="1551">
        <v>991.29899999999998</v>
      </c>
      <c r="J50" s="1811">
        <v>37953.229246288007</v>
      </c>
      <c r="K50" s="910">
        <v>2748</v>
      </c>
    </row>
    <row r="51" spans="1:11" ht="12.75" customHeight="1" x14ac:dyDescent="0.2">
      <c r="A51" s="3" t="s">
        <v>921</v>
      </c>
      <c r="B51" s="1729">
        <v>504.42267941159997</v>
      </c>
      <c r="C51" s="1202">
        <f t="shared" si="0"/>
        <v>5817.2555641833678</v>
      </c>
      <c r="D51" s="1455">
        <v>2941.0790000000002</v>
      </c>
      <c r="E51" s="1978">
        <v>0</v>
      </c>
      <c r="F51" s="1034">
        <v>150.529</v>
      </c>
      <c r="G51" s="1034">
        <v>0</v>
      </c>
      <c r="H51" s="1863">
        <v>0</v>
      </c>
      <c r="I51" s="1551">
        <v>21.844000000000001</v>
      </c>
      <c r="J51" s="1811">
        <v>2703.8035641833681</v>
      </c>
      <c r="K51" s="910">
        <v>183</v>
      </c>
    </row>
    <row r="52" spans="1:11" ht="12.75" customHeight="1" x14ac:dyDescent="0.2">
      <c r="A52" s="3" t="s">
        <v>922</v>
      </c>
      <c r="B52" s="1729">
        <v>951.21280611700001</v>
      </c>
      <c r="C52" s="1202">
        <f t="shared" si="0"/>
        <v>12050.500165282343</v>
      </c>
      <c r="D52" s="1455">
        <v>6393.6189999999997</v>
      </c>
      <c r="E52" s="1978">
        <v>0</v>
      </c>
      <c r="F52" s="1034">
        <v>201.161</v>
      </c>
      <c r="G52" s="1034">
        <v>0</v>
      </c>
      <c r="H52" s="1863">
        <v>0</v>
      </c>
      <c r="I52" s="1551">
        <v>29.41</v>
      </c>
      <c r="J52" s="1811">
        <v>5426.3101652823434</v>
      </c>
      <c r="K52" s="910">
        <v>359</v>
      </c>
    </row>
    <row r="53" spans="1:11" ht="12.75" customHeight="1" x14ac:dyDescent="0.2">
      <c r="A53" s="3" t="s">
        <v>923</v>
      </c>
      <c r="B53" s="1729">
        <v>45094.979634249998</v>
      </c>
      <c r="C53" s="1202">
        <f t="shared" si="0"/>
        <v>338526.16375927674</v>
      </c>
      <c r="D53" s="1455">
        <v>203680.715</v>
      </c>
      <c r="E53" s="1978">
        <v>0</v>
      </c>
      <c r="F53" s="1034">
        <v>18757.688999999998</v>
      </c>
      <c r="G53" s="1034">
        <v>0</v>
      </c>
      <c r="H53" s="1863">
        <v>0</v>
      </c>
      <c r="I53" s="1551">
        <v>3295.9769999999999</v>
      </c>
      <c r="J53" s="1811">
        <v>112791.78275927671</v>
      </c>
      <c r="K53" s="910">
        <v>9341</v>
      </c>
    </row>
    <row r="54" spans="1:11" ht="12.75" customHeight="1" x14ac:dyDescent="0.2">
      <c r="A54" s="3" t="s">
        <v>924</v>
      </c>
      <c r="B54" s="1729">
        <v>2285.8552663884998</v>
      </c>
      <c r="C54" s="1202">
        <f t="shared" si="0"/>
        <v>19063.479419321113</v>
      </c>
      <c r="D54" s="1455">
        <v>10874.866</v>
      </c>
      <c r="E54" s="1978">
        <v>0</v>
      </c>
      <c r="F54" s="1034">
        <v>401.625</v>
      </c>
      <c r="G54" s="1034">
        <v>0</v>
      </c>
      <c r="H54" s="1863">
        <v>0</v>
      </c>
      <c r="I54" s="1551">
        <v>63.767000000000003</v>
      </c>
      <c r="J54" s="1811">
        <v>7723.2214193211139</v>
      </c>
      <c r="K54" s="910">
        <v>713</v>
      </c>
    </row>
    <row r="55" spans="1:11" ht="12.75" customHeight="1" x14ac:dyDescent="0.2">
      <c r="A55" s="3" t="s">
        <v>925</v>
      </c>
      <c r="B55" s="1729">
        <v>5976.9231113791002</v>
      </c>
      <c r="C55" s="1202">
        <f t="shared" si="0"/>
        <v>68839.482029727747</v>
      </c>
      <c r="D55" s="1455">
        <v>40808.474999999999</v>
      </c>
      <c r="E55" s="1978">
        <v>0</v>
      </c>
      <c r="F55" s="1034">
        <v>3036.8870000000002</v>
      </c>
      <c r="G55" s="1034">
        <v>0</v>
      </c>
      <c r="H55" s="1863">
        <v>0</v>
      </c>
      <c r="I55" s="1551">
        <v>338.61200000000002</v>
      </c>
      <c r="J55" s="1811">
        <v>24655.508029727745</v>
      </c>
      <c r="K55" s="910">
        <v>2278</v>
      </c>
    </row>
    <row r="56" spans="1:11" ht="12.75" customHeight="1" x14ac:dyDescent="0.2">
      <c r="A56" s="3" t="s">
        <v>588</v>
      </c>
      <c r="B56" s="1729">
        <v>2269.8593066245994</v>
      </c>
      <c r="C56" s="1202">
        <f t="shared" si="0"/>
        <v>18227.292706343622</v>
      </c>
      <c r="D56" s="1455">
        <v>10004.415999999999</v>
      </c>
      <c r="E56" s="1978">
        <v>0</v>
      </c>
      <c r="F56" s="1034">
        <v>590.37599999999998</v>
      </c>
      <c r="G56" s="1034">
        <v>0</v>
      </c>
      <c r="H56" s="1863">
        <v>0</v>
      </c>
      <c r="I56" s="1551">
        <v>53.435000000000002</v>
      </c>
      <c r="J56" s="1811">
        <v>7579.0657063436247</v>
      </c>
      <c r="K56" s="910">
        <v>631</v>
      </c>
    </row>
    <row r="57" spans="1:11" ht="12.75" customHeight="1" x14ac:dyDescent="0.2">
      <c r="A57" s="3" t="s">
        <v>926</v>
      </c>
      <c r="B57" s="1729">
        <v>2967.1307974479</v>
      </c>
      <c r="C57" s="1202">
        <f t="shared" si="0"/>
        <v>24666.77986862302</v>
      </c>
      <c r="D57" s="1455">
        <v>14141.625</v>
      </c>
      <c r="E57" s="1978">
        <v>0</v>
      </c>
      <c r="F57" s="1034">
        <v>1759.165</v>
      </c>
      <c r="G57" s="1034">
        <v>0</v>
      </c>
      <c r="H57" s="1863">
        <v>0</v>
      </c>
      <c r="I57" s="1551">
        <v>135.167</v>
      </c>
      <c r="J57" s="1811">
        <v>8630.8228686230195</v>
      </c>
      <c r="K57" s="910">
        <v>801</v>
      </c>
    </row>
    <row r="58" spans="1:11" ht="12.75" customHeight="1" x14ac:dyDescent="0.2">
      <c r="A58" s="3" t="s">
        <v>927</v>
      </c>
      <c r="B58" s="1729">
        <v>1968.9975965925</v>
      </c>
      <c r="C58" s="1202">
        <f t="shared" si="0"/>
        <v>27086.26794979972</v>
      </c>
      <c r="D58" s="1455">
        <v>11678.563</v>
      </c>
      <c r="E58" s="1978">
        <v>0</v>
      </c>
      <c r="F58" s="1034">
        <v>364.33</v>
      </c>
      <c r="G58" s="1034">
        <v>0</v>
      </c>
      <c r="H58" s="1863">
        <v>0</v>
      </c>
      <c r="I58" s="1551">
        <v>132.512</v>
      </c>
      <c r="J58" s="1811">
        <v>14910.862949799719</v>
      </c>
      <c r="K58" s="910">
        <v>1008</v>
      </c>
    </row>
    <row r="59" spans="1:11" ht="12.75" customHeight="1" x14ac:dyDescent="0.2">
      <c r="A59" s="3" t="s">
        <v>928</v>
      </c>
      <c r="B59" s="1729">
        <v>5795.5511626848001</v>
      </c>
      <c r="C59" s="1202">
        <f t="shared" si="0"/>
        <v>49440.912218316022</v>
      </c>
      <c r="D59" s="1455">
        <v>26021.868999999999</v>
      </c>
      <c r="E59" s="1978">
        <v>0</v>
      </c>
      <c r="F59" s="1034">
        <v>1640.635</v>
      </c>
      <c r="G59" s="1034">
        <v>0</v>
      </c>
      <c r="H59" s="1863">
        <v>0</v>
      </c>
      <c r="I59" s="1551">
        <v>410.18200000000002</v>
      </c>
      <c r="J59" s="1811">
        <v>21368.226218316027</v>
      </c>
      <c r="K59" s="910">
        <v>1782</v>
      </c>
    </row>
    <row r="60" spans="1:11" ht="12.75" customHeight="1" x14ac:dyDescent="0.2">
      <c r="A60" s="3" t="s">
        <v>929</v>
      </c>
      <c r="B60" s="1729">
        <v>1097.2658760029999</v>
      </c>
      <c r="C60" s="1202">
        <f t="shared" si="0"/>
        <v>9117.0072138232481</v>
      </c>
      <c r="D60" s="1455">
        <v>4967.6610000000001</v>
      </c>
      <c r="E60" s="1978">
        <v>0</v>
      </c>
      <c r="F60" s="1034">
        <v>189.59100000000001</v>
      </c>
      <c r="G60" s="1034">
        <v>0</v>
      </c>
      <c r="H60" s="1863">
        <v>0</v>
      </c>
      <c r="I60" s="1551">
        <v>12.489000000000001</v>
      </c>
      <c r="J60" s="1811">
        <v>3947.2662138232486</v>
      </c>
      <c r="K60" s="910">
        <v>383</v>
      </c>
    </row>
    <row r="61" spans="1:11" ht="12.75" customHeight="1" x14ac:dyDescent="0.2">
      <c r="A61" s="3" t="s">
        <v>96</v>
      </c>
      <c r="B61" s="1729">
        <v>9576.1733544830004</v>
      </c>
      <c r="C61" s="1202">
        <f t="shared" si="0"/>
        <v>74373.226161394894</v>
      </c>
      <c r="D61" s="1455">
        <v>35893.349000000002</v>
      </c>
      <c r="E61" s="1978">
        <v>0</v>
      </c>
      <c r="F61" s="1034">
        <v>3903.2139999999999</v>
      </c>
      <c r="G61" s="1034">
        <v>0</v>
      </c>
      <c r="H61" s="1863">
        <v>0</v>
      </c>
      <c r="I61" s="1551">
        <v>798.43499999999995</v>
      </c>
      <c r="J61" s="1811">
        <v>33778.228161394894</v>
      </c>
      <c r="K61" s="910">
        <v>2529</v>
      </c>
    </row>
    <row r="62" spans="1:11" ht="12.75" customHeight="1" x14ac:dyDescent="0.2">
      <c r="A62" s="3" t="s">
        <v>930</v>
      </c>
      <c r="B62" s="1729">
        <v>4270.1596140029997</v>
      </c>
      <c r="C62" s="1202">
        <f t="shared" si="0"/>
        <v>34949.175941368703</v>
      </c>
      <c r="D62" s="1455">
        <v>21875.37</v>
      </c>
      <c r="E62" s="1978">
        <v>0</v>
      </c>
      <c r="F62" s="1034">
        <v>1633.5609999999999</v>
      </c>
      <c r="G62" s="1034">
        <v>0</v>
      </c>
      <c r="H62" s="1863">
        <v>0</v>
      </c>
      <c r="I62" s="1551">
        <v>134.71299999999999</v>
      </c>
      <c r="J62" s="1811">
        <v>11305.531941368701</v>
      </c>
      <c r="K62" s="910">
        <v>1134</v>
      </c>
    </row>
    <row r="63" spans="1:11" ht="12.75" customHeight="1" x14ac:dyDescent="0.2">
      <c r="A63" s="3" t="s">
        <v>931</v>
      </c>
      <c r="B63" s="1729">
        <v>1003.5963290264</v>
      </c>
      <c r="C63" s="1202">
        <f t="shared" si="0"/>
        <v>12394.36080109905</v>
      </c>
      <c r="D63" s="1455">
        <v>7248.9040000000005</v>
      </c>
      <c r="E63" s="1978">
        <v>0</v>
      </c>
      <c r="F63" s="1034">
        <v>159.827</v>
      </c>
      <c r="G63" s="1034">
        <v>0</v>
      </c>
      <c r="H63" s="1863">
        <v>0</v>
      </c>
      <c r="I63" s="1551">
        <v>62.174999999999997</v>
      </c>
      <c r="J63" s="1811">
        <v>4923.4548010990493</v>
      </c>
      <c r="K63" s="910">
        <v>447</v>
      </c>
    </row>
    <row r="64" spans="1:11" ht="12.75" customHeight="1" x14ac:dyDescent="0.2">
      <c r="A64" s="3" t="s">
        <v>932</v>
      </c>
      <c r="B64" s="1729">
        <v>12212.936510567</v>
      </c>
      <c r="C64" s="1202">
        <f t="shared" si="0"/>
        <v>91128.600329110748</v>
      </c>
      <c r="D64" s="1455">
        <v>55190.034</v>
      </c>
      <c r="E64" s="1978">
        <v>0</v>
      </c>
      <c r="F64" s="1034">
        <v>3327.07</v>
      </c>
      <c r="G64" s="1034">
        <v>0</v>
      </c>
      <c r="H64" s="1863">
        <v>0</v>
      </c>
      <c r="I64" s="1551">
        <v>855.94799999999998</v>
      </c>
      <c r="J64" s="1811">
        <v>31755.548329110759</v>
      </c>
      <c r="K64" s="910">
        <v>3438</v>
      </c>
    </row>
    <row r="65" spans="1:13" ht="12.75" customHeight="1" x14ac:dyDescent="0.2">
      <c r="A65" s="3" t="s">
        <v>933</v>
      </c>
      <c r="B65" s="1729">
        <v>3492.2281080036996</v>
      </c>
      <c r="C65" s="1202">
        <f t="shared" si="0"/>
        <v>34619.339429923893</v>
      </c>
      <c r="D65" s="1455">
        <v>19965.562999999998</v>
      </c>
      <c r="E65" s="1978">
        <v>0</v>
      </c>
      <c r="F65" s="1034">
        <v>806.16</v>
      </c>
      <c r="G65" s="1034">
        <v>0</v>
      </c>
      <c r="H65" s="1863">
        <v>0</v>
      </c>
      <c r="I65" s="1551">
        <v>156.434</v>
      </c>
      <c r="J65" s="1811">
        <v>13691.182429923894</v>
      </c>
      <c r="K65" s="910">
        <v>1266</v>
      </c>
    </row>
    <row r="66" spans="1:13" ht="12.75" customHeight="1" x14ac:dyDescent="0.2">
      <c r="A66" s="3" t="s">
        <v>934</v>
      </c>
      <c r="B66" s="1729">
        <v>54338.207087640003</v>
      </c>
      <c r="C66" s="1202">
        <f t="shared" si="0"/>
        <v>374740.59127807757</v>
      </c>
      <c r="D66" s="1455">
        <v>217151.45699999999</v>
      </c>
      <c r="E66" s="1978">
        <v>0</v>
      </c>
      <c r="F66" s="1034">
        <v>17814.288</v>
      </c>
      <c r="G66" s="1034">
        <v>0</v>
      </c>
      <c r="H66" s="1863">
        <v>0</v>
      </c>
      <c r="I66" s="1551">
        <v>6067.0919999999996</v>
      </c>
      <c r="J66" s="1811">
        <v>133707.7542780776</v>
      </c>
      <c r="K66" s="910">
        <v>11198</v>
      </c>
      <c r="M66" s="16"/>
    </row>
    <row r="67" spans="1:13" ht="12.75" customHeight="1" x14ac:dyDescent="0.2">
      <c r="A67" s="3" t="s">
        <v>935</v>
      </c>
      <c r="B67" s="1729">
        <v>1966.8842909027999</v>
      </c>
      <c r="C67" s="1202">
        <f t="shared" si="0"/>
        <v>16746.458543313791</v>
      </c>
      <c r="D67" s="1455">
        <v>11979.644</v>
      </c>
      <c r="E67" s="1978">
        <v>0</v>
      </c>
      <c r="F67" s="1034">
        <v>400.37799999999999</v>
      </c>
      <c r="G67" s="1034">
        <v>0</v>
      </c>
      <c r="H67" s="1863">
        <v>0</v>
      </c>
      <c r="I67" s="1551">
        <v>23.234999999999999</v>
      </c>
      <c r="J67" s="1811">
        <v>4343.2015433137894</v>
      </c>
      <c r="K67" s="910">
        <v>580</v>
      </c>
    </row>
    <row r="68" spans="1:13" ht="12.75" customHeight="1" x14ac:dyDescent="0.2">
      <c r="A68" s="3" t="s">
        <v>936</v>
      </c>
      <c r="B68" s="1729">
        <v>1902.046788265</v>
      </c>
      <c r="C68" s="1202">
        <f t="shared" si="0"/>
        <v>22276.283083700124</v>
      </c>
      <c r="D68" s="1455">
        <v>10411.645</v>
      </c>
      <c r="E68" s="1978">
        <v>0</v>
      </c>
      <c r="F68" s="1034">
        <v>342.976</v>
      </c>
      <c r="G68" s="1034">
        <v>0</v>
      </c>
      <c r="H68" s="1863">
        <v>0</v>
      </c>
      <c r="I68" s="1551">
        <v>33.725999999999999</v>
      </c>
      <c r="J68" s="1811">
        <v>11487.93608370012</v>
      </c>
      <c r="K68" s="910">
        <v>692</v>
      </c>
    </row>
    <row r="69" spans="1:13" ht="12.75" customHeight="1" x14ac:dyDescent="0.2">
      <c r="A69" s="3" t="s">
        <v>937</v>
      </c>
      <c r="B69" s="1729">
        <v>775.7542364546</v>
      </c>
      <c r="C69" s="1202">
        <f t="shared" ref="C69:C86" si="1">SUM(D69:J69)</f>
        <v>12404.562511871867</v>
      </c>
      <c r="D69" s="1455">
        <v>5377.0780000000004</v>
      </c>
      <c r="E69" s="1978">
        <v>0</v>
      </c>
      <c r="F69" s="1034">
        <v>84.813999999999993</v>
      </c>
      <c r="G69" s="1034">
        <v>0</v>
      </c>
      <c r="H69" s="1863">
        <v>0</v>
      </c>
      <c r="I69" s="1551">
        <v>53.134</v>
      </c>
      <c r="J69" s="1811">
        <v>6889.5365118718673</v>
      </c>
      <c r="K69" s="910">
        <v>419</v>
      </c>
    </row>
    <row r="70" spans="1:13" ht="12.75" customHeight="1" x14ac:dyDescent="0.2">
      <c r="A70" s="3" t="s">
        <v>396</v>
      </c>
      <c r="B70" s="1729">
        <v>1932.5179528551002</v>
      </c>
      <c r="C70" s="1202">
        <f t="shared" si="1"/>
        <v>16683.850209494205</v>
      </c>
      <c r="D70" s="1455">
        <v>10059.403</v>
      </c>
      <c r="E70" s="1978">
        <v>0</v>
      </c>
      <c r="F70" s="1034">
        <v>526.52</v>
      </c>
      <c r="G70" s="1034">
        <v>0</v>
      </c>
      <c r="H70" s="1863">
        <v>0</v>
      </c>
      <c r="I70" s="1551">
        <v>25.971</v>
      </c>
      <c r="J70" s="1811">
        <v>6071.9562094942048</v>
      </c>
      <c r="K70" s="910">
        <v>619</v>
      </c>
    </row>
    <row r="71" spans="1:13" ht="12.75" customHeight="1" x14ac:dyDescent="0.2">
      <c r="A71" s="3" t="s">
        <v>938</v>
      </c>
      <c r="B71" s="1729">
        <v>875.84218326259997</v>
      </c>
      <c r="C71" s="1202">
        <f t="shared" si="1"/>
        <v>9285.788540383277</v>
      </c>
      <c r="D71" s="1455">
        <v>3929.8339999999998</v>
      </c>
      <c r="E71" s="1978">
        <v>0</v>
      </c>
      <c r="F71" s="1034">
        <v>118.104</v>
      </c>
      <c r="G71" s="1034">
        <v>0</v>
      </c>
      <c r="H71" s="1863">
        <v>0</v>
      </c>
      <c r="I71" s="1551">
        <v>11.476000000000001</v>
      </c>
      <c r="J71" s="1811">
        <v>5226.3745403832781</v>
      </c>
      <c r="K71" s="910">
        <v>335</v>
      </c>
    </row>
    <row r="72" spans="1:13" ht="12.75" customHeight="1" x14ac:dyDescent="0.2">
      <c r="A72" s="3" t="s">
        <v>939</v>
      </c>
      <c r="B72" s="1729">
        <v>2120.4358779206</v>
      </c>
      <c r="C72" s="1202">
        <f t="shared" si="1"/>
        <v>19739.285376499771</v>
      </c>
      <c r="D72" s="1455">
        <v>10599.065000000001</v>
      </c>
      <c r="E72" s="1978">
        <v>0</v>
      </c>
      <c r="F72" s="1034">
        <v>568.66999999999996</v>
      </c>
      <c r="G72" s="1034">
        <v>0</v>
      </c>
      <c r="H72" s="1863">
        <v>0</v>
      </c>
      <c r="I72" s="1551">
        <v>77.820999999999998</v>
      </c>
      <c r="J72" s="1811">
        <v>8493.7293764997721</v>
      </c>
      <c r="K72" s="910">
        <v>709</v>
      </c>
    </row>
    <row r="73" spans="1:13" ht="12.75" customHeight="1" x14ac:dyDescent="0.2">
      <c r="A73" s="3" t="s">
        <v>736</v>
      </c>
      <c r="B73" s="1729">
        <v>13246.120937929998</v>
      </c>
      <c r="C73" s="1202">
        <f t="shared" si="1"/>
        <v>84807.505175178696</v>
      </c>
      <c r="D73" s="1455">
        <v>49601.98</v>
      </c>
      <c r="E73" s="1978">
        <v>0</v>
      </c>
      <c r="F73" s="1034">
        <v>5357.4009999999998</v>
      </c>
      <c r="G73" s="1034">
        <v>0</v>
      </c>
      <c r="H73" s="1863">
        <v>0</v>
      </c>
      <c r="I73" s="1551">
        <v>986.404</v>
      </c>
      <c r="J73" s="1811">
        <v>28861.7201751787</v>
      </c>
      <c r="K73" s="910">
        <v>3443</v>
      </c>
    </row>
    <row r="74" spans="1:13" ht="12.75" customHeight="1" x14ac:dyDescent="0.2">
      <c r="A74" s="3" t="s">
        <v>940</v>
      </c>
      <c r="B74" s="1729">
        <v>1344.7752820202002</v>
      </c>
      <c r="C74" s="1202">
        <f t="shared" si="1"/>
        <v>13335.696737608607</v>
      </c>
      <c r="D74" s="1455">
        <v>7500.31</v>
      </c>
      <c r="E74" s="1978">
        <v>0</v>
      </c>
      <c r="F74" s="1034">
        <v>487.017</v>
      </c>
      <c r="G74" s="1034">
        <v>0</v>
      </c>
      <c r="H74" s="1863">
        <v>0</v>
      </c>
      <c r="I74" s="1551">
        <v>25.129000000000001</v>
      </c>
      <c r="J74" s="1811">
        <v>5323.2407376086057</v>
      </c>
      <c r="K74" s="910">
        <v>536</v>
      </c>
    </row>
    <row r="75" spans="1:13" ht="12.75" customHeight="1" x14ac:dyDescent="0.2">
      <c r="A75" s="3" t="s">
        <v>941</v>
      </c>
      <c r="B75" s="1729">
        <v>2758.2805340209998</v>
      </c>
      <c r="C75" s="1202">
        <f t="shared" si="1"/>
        <v>25034.385908158554</v>
      </c>
      <c r="D75" s="1455">
        <v>13859.714</v>
      </c>
      <c r="E75" s="1978">
        <v>0</v>
      </c>
      <c r="F75" s="1034">
        <v>536.42600000000004</v>
      </c>
      <c r="G75" s="1034">
        <v>0</v>
      </c>
      <c r="H75" s="1863">
        <v>0</v>
      </c>
      <c r="I75" s="1551">
        <v>109.018</v>
      </c>
      <c r="J75" s="1811">
        <v>10529.227908158555</v>
      </c>
      <c r="K75" s="910">
        <v>886</v>
      </c>
    </row>
    <row r="76" spans="1:13" ht="12.75" customHeight="1" x14ac:dyDescent="0.2">
      <c r="A76" s="3" t="s">
        <v>942</v>
      </c>
      <c r="B76" s="1729">
        <v>12961.762571890002</v>
      </c>
      <c r="C76" s="1202">
        <f t="shared" si="1"/>
        <v>132430.1190451385</v>
      </c>
      <c r="D76" s="1455">
        <v>59646.317000000003</v>
      </c>
      <c r="E76" s="1978">
        <v>54.985620000000004</v>
      </c>
      <c r="F76" s="1034">
        <v>2668.15</v>
      </c>
      <c r="G76" s="1034">
        <v>0</v>
      </c>
      <c r="H76" s="1863">
        <v>1827.1751399999998</v>
      </c>
      <c r="I76" s="1551">
        <v>362.21600000000001</v>
      </c>
      <c r="J76" s="1811">
        <v>67871.275285138501</v>
      </c>
      <c r="K76" s="910">
        <v>4266</v>
      </c>
    </row>
    <row r="77" spans="1:13" ht="12.75" customHeight="1" x14ac:dyDescent="0.2">
      <c r="A77" s="3" t="s">
        <v>1614</v>
      </c>
      <c r="B77" s="1729">
        <v>11599.587575294701</v>
      </c>
      <c r="C77" s="1202">
        <f t="shared" si="1"/>
        <v>86575.918428186473</v>
      </c>
      <c r="D77" s="1455">
        <v>55071.12</v>
      </c>
      <c r="E77" s="1978">
        <v>0</v>
      </c>
      <c r="F77" s="1034">
        <v>3351.201</v>
      </c>
      <c r="G77" s="1034">
        <v>0</v>
      </c>
      <c r="H77" s="1863">
        <v>0</v>
      </c>
      <c r="I77" s="1551">
        <v>815.66700000000003</v>
      </c>
      <c r="J77" s="1811">
        <v>27337.930428186468</v>
      </c>
      <c r="K77" s="910">
        <v>3294</v>
      </c>
    </row>
    <row r="78" spans="1:13" ht="12.75" customHeight="1" x14ac:dyDescent="0.2">
      <c r="A78" s="3" t="s">
        <v>1563</v>
      </c>
      <c r="B78" s="1729">
        <v>3589.1129959239006</v>
      </c>
      <c r="C78" s="1202">
        <f t="shared" si="1"/>
        <v>26404.247964066766</v>
      </c>
      <c r="D78" s="1455">
        <v>14177.912</v>
      </c>
      <c r="E78" s="1978">
        <v>0</v>
      </c>
      <c r="F78" s="1034">
        <v>732.50599999999997</v>
      </c>
      <c r="G78" s="1034">
        <v>0</v>
      </c>
      <c r="H78" s="1863">
        <v>0</v>
      </c>
      <c r="I78" s="1551">
        <v>193.917</v>
      </c>
      <c r="J78" s="1811">
        <v>11299.912964066769</v>
      </c>
      <c r="K78" s="910">
        <v>970</v>
      </c>
    </row>
    <row r="79" spans="1:13" ht="12.75" customHeight="1" x14ac:dyDescent="0.2">
      <c r="A79" s="3" t="s">
        <v>943</v>
      </c>
      <c r="B79" s="1729">
        <v>2726.5037785506997</v>
      </c>
      <c r="C79" s="1202">
        <f t="shared" si="1"/>
        <v>24159.329592094218</v>
      </c>
      <c r="D79" s="1455">
        <v>13253.992</v>
      </c>
      <c r="E79" s="1978">
        <v>0</v>
      </c>
      <c r="F79" s="1034">
        <v>486.25099999999998</v>
      </c>
      <c r="G79" s="1034">
        <v>0</v>
      </c>
      <c r="H79" s="1863">
        <v>0</v>
      </c>
      <c r="I79" s="1551">
        <v>238.05699999999999</v>
      </c>
      <c r="J79" s="1811">
        <v>10181.029592094217</v>
      </c>
      <c r="K79" s="910">
        <v>1003</v>
      </c>
    </row>
    <row r="80" spans="1:13" ht="12.75" customHeight="1" x14ac:dyDescent="0.2">
      <c r="A80" s="3" t="s">
        <v>944</v>
      </c>
      <c r="B80" s="1729">
        <v>723.79621315579993</v>
      </c>
      <c r="C80" s="1202">
        <f t="shared" si="1"/>
        <v>13558.944773581334</v>
      </c>
      <c r="D80" s="1455">
        <v>7160.241</v>
      </c>
      <c r="E80" s="1978">
        <v>0</v>
      </c>
      <c r="F80" s="1034">
        <v>202.49</v>
      </c>
      <c r="G80" s="1034">
        <v>0</v>
      </c>
      <c r="H80" s="1863">
        <v>0</v>
      </c>
      <c r="I80" s="1551">
        <v>36.799999999999997</v>
      </c>
      <c r="J80" s="1811">
        <v>6159.4137735813329</v>
      </c>
      <c r="K80" s="910">
        <v>396</v>
      </c>
    </row>
    <row r="81" spans="1:11" ht="12.75" customHeight="1" x14ac:dyDescent="0.2">
      <c r="A81" s="3" t="s">
        <v>945</v>
      </c>
      <c r="B81" s="1729">
        <v>4748.0799245645994</v>
      </c>
      <c r="C81" s="1202">
        <f t="shared" si="1"/>
        <v>35063.902485540813</v>
      </c>
      <c r="D81" s="1455">
        <v>21149.921999999999</v>
      </c>
      <c r="E81" s="1978">
        <v>0</v>
      </c>
      <c r="F81" s="1034">
        <v>1563.3969999999999</v>
      </c>
      <c r="G81" s="1034">
        <v>0</v>
      </c>
      <c r="H81" s="1863">
        <v>0</v>
      </c>
      <c r="I81" s="1551">
        <v>147.64400000000001</v>
      </c>
      <c r="J81" s="1811">
        <v>12202.939485540812</v>
      </c>
      <c r="K81" s="910">
        <v>1138</v>
      </c>
    </row>
    <row r="82" spans="1:11" ht="12.75" customHeight="1" x14ac:dyDescent="0.2">
      <c r="A82" s="3" t="s">
        <v>946</v>
      </c>
      <c r="B82" s="1729">
        <v>3719.1890749949002</v>
      </c>
      <c r="C82" s="1202">
        <f t="shared" si="1"/>
        <v>41071.040629430558</v>
      </c>
      <c r="D82" s="1455">
        <v>22362.198</v>
      </c>
      <c r="E82" s="1978">
        <v>0</v>
      </c>
      <c r="F82" s="1034">
        <v>845.03700000000003</v>
      </c>
      <c r="G82" s="1034">
        <v>0</v>
      </c>
      <c r="H82" s="1863">
        <v>0</v>
      </c>
      <c r="I82" s="1551">
        <v>96.239000000000004</v>
      </c>
      <c r="J82" s="1811">
        <v>17767.566629430552</v>
      </c>
      <c r="K82" s="910">
        <v>1315</v>
      </c>
    </row>
    <row r="83" spans="1:11" ht="12.75" customHeight="1" x14ac:dyDescent="0.2">
      <c r="A83" s="3" t="s">
        <v>179</v>
      </c>
      <c r="B83" s="1729">
        <v>4430.2284383659999</v>
      </c>
      <c r="C83" s="1202">
        <f t="shared" si="1"/>
        <v>42364.130239498569</v>
      </c>
      <c r="D83" s="1455">
        <v>23107.264999999999</v>
      </c>
      <c r="E83" s="1978">
        <v>0</v>
      </c>
      <c r="F83" s="1034">
        <v>1460.3230000000001</v>
      </c>
      <c r="G83" s="1034">
        <v>0</v>
      </c>
      <c r="H83" s="1863">
        <v>0</v>
      </c>
      <c r="I83" s="1551">
        <v>183.018</v>
      </c>
      <c r="J83" s="1811">
        <v>17613.524239498565</v>
      </c>
      <c r="K83" s="910">
        <v>1273</v>
      </c>
    </row>
    <row r="84" spans="1:11" ht="12.75" customHeight="1" x14ac:dyDescent="0.2">
      <c r="A84" s="3" t="s">
        <v>947</v>
      </c>
      <c r="B84" s="1729">
        <v>15477.697118907001</v>
      </c>
      <c r="C84" s="1202">
        <f t="shared" si="1"/>
        <v>177378.76076672564</v>
      </c>
      <c r="D84" s="1455">
        <v>53040</v>
      </c>
      <c r="E84" s="1978">
        <v>15487.741199999999</v>
      </c>
      <c r="F84" s="1034">
        <v>14490.41</v>
      </c>
      <c r="G84" s="1034">
        <v>0</v>
      </c>
      <c r="H84" s="1863">
        <v>2872.4639999999999</v>
      </c>
      <c r="I84" s="1551">
        <v>1495.3140000000001</v>
      </c>
      <c r="J84" s="1811">
        <v>89992.831566725654</v>
      </c>
      <c r="K84" s="910">
        <v>3871</v>
      </c>
    </row>
    <row r="85" spans="1:11" ht="12.75" customHeight="1" x14ac:dyDescent="0.2">
      <c r="A85" s="3" t="s">
        <v>513</v>
      </c>
      <c r="B85" s="1729">
        <v>84101.610031949996</v>
      </c>
      <c r="C85" s="1202">
        <f t="shared" si="1"/>
        <v>800436.76486617804</v>
      </c>
      <c r="D85" s="1455">
        <v>328620.03000000003</v>
      </c>
      <c r="E85" s="1978">
        <v>3691.76242</v>
      </c>
      <c r="F85" s="1034">
        <v>30864.73</v>
      </c>
      <c r="G85" s="1034">
        <v>0</v>
      </c>
      <c r="H85" s="1863">
        <v>43751.865280000005</v>
      </c>
      <c r="I85" s="1551">
        <v>5826.22</v>
      </c>
      <c r="J85" s="1811">
        <v>387682.15716617805</v>
      </c>
      <c r="K85" s="910">
        <v>22579</v>
      </c>
    </row>
    <row r="86" spans="1:11" ht="12.75" customHeight="1" x14ac:dyDescent="0.2">
      <c r="A86" s="3" t="s">
        <v>948</v>
      </c>
      <c r="B86" s="1729">
        <v>2502.2052802083999</v>
      </c>
      <c r="C86" s="1202">
        <f t="shared" si="1"/>
        <v>25607.591534908846</v>
      </c>
      <c r="D86" s="1455">
        <v>14437.699000000001</v>
      </c>
      <c r="E86" s="1978">
        <v>0</v>
      </c>
      <c r="F86" s="1034">
        <v>860.74900000000002</v>
      </c>
      <c r="G86" s="1034">
        <v>0</v>
      </c>
      <c r="H86" s="1863">
        <v>0</v>
      </c>
      <c r="I86" s="1551">
        <v>131.887</v>
      </c>
      <c r="J86" s="1811">
        <v>10177.256534908845</v>
      </c>
      <c r="K86" s="910">
        <v>926</v>
      </c>
    </row>
    <row r="87" spans="1:11" ht="12.75" customHeight="1" x14ac:dyDescent="0.2">
      <c r="A87" s="434"/>
      <c r="B87" s="435"/>
      <c r="C87" s="1025"/>
      <c r="D87" s="1025"/>
      <c r="E87" s="1025"/>
      <c r="F87" s="1025"/>
      <c r="G87" s="1025"/>
      <c r="H87" s="1025"/>
      <c r="I87" s="1242"/>
      <c r="J87" s="1026"/>
      <c r="K87" s="738"/>
    </row>
    <row r="88" spans="1:11" ht="12.75" customHeight="1" x14ac:dyDescent="0.2">
      <c r="A88" s="436" t="s">
        <v>2063</v>
      </c>
      <c r="B88" s="437">
        <f>SUM(B4:B86)</f>
        <v>567919.01870803058</v>
      </c>
      <c r="C88" s="1035">
        <f t="shared" ref="C88:K88" si="2">SUM(C4:C86)</f>
        <v>4879481.5553681022</v>
      </c>
      <c r="D88" s="1035">
        <f t="shared" si="2"/>
        <v>2502219.6850000005</v>
      </c>
      <c r="E88" s="1035">
        <f t="shared" si="2"/>
        <v>26129.68435</v>
      </c>
      <c r="F88" s="1035">
        <f t="shared" si="2"/>
        <v>200168.81300000002</v>
      </c>
      <c r="G88" s="1035">
        <f t="shared" si="2"/>
        <v>0</v>
      </c>
      <c r="H88" s="1035">
        <f t="shared" si="2"/>
        <v>52886.749930000005</v>
      </c>
      <c r="I88" s="1036">
        <f t="shared" si="2"/>
        <v>37234.066000000006</v>
      </c>
      <c r="J88" s="1037">
        <f t="shared" si="2"/>
        <v>2060842.557088102</v>
      </c>
      <c r="K88" s="986">
        <f t="shared" si="2"/>
        <v>156673</v>
      </c>
    </row>
    <row r="89" spans="1:11" ht="12.75" customHeight="1" thickBot="1" x14ac:dyDescent="0.25">
      <c r="A89" s="434"/>
      <c r="B89" s="435"/>
      <c r="C89" s="1025"/>
      <c r="D89" s="1038"/>
      <c r="E89" s="1038"/>
      <c r="F89" s="1038"/>
      <c r="G89" s="1038"/>
      <c r="H89" s="1038"/>
      <c r="I89" s="1687"/>
      <c r="J89" s="1039"/>
      <c r="K89" s="738"/>
    </row>
    <row r="90" spans="1:11" ht="12.75" customHeight="1" x14ac:dyDescent="0.2">
      <c r="A90" s="158" t="s">
        <v>283</v>
      </c>
      <c r="B90" s="1733">
        <v>60015.869178680005</v>
      </c>
      <c r="C90" s="1764">
        <f>SUM(D90:J90)</f>
        <v>664935.48304410663</v>
      </c>
      <c r="D90" s="1456">
        <v>338756.01657386782</v>
      </c>
      <c r="E90" s="1780">
        <v>6381.3908500000007</v>
      </c>
      <c r="F90" s="1023">
        <v>17499.302155494323</v>
      </c>
      <c r="G90" s="1023">
        <v>0</v>
      </c>
      <c r="H90" s="1780">
        <v>969.73603000000003</v>
      </c>
      <c r="I90" s="1464">
        <v>3150.110737541565</v>
      </c>
      <c r="J90" s="1810">
        <v>298178.92669720284</v>
      </c>
      <c r="K90" s="1709">
        <v>23186</v>
      </c>
    </row>
    <row r="91" spans="1:11" ht="12.75" customHeight="1" x14ac:dyDescent="0.2">
      <c r="A91" s="107" t="s">
        <v>284</v>
      </c>
      <c r="B91" s="1732">
        <v>42765.261814869998</v>
      </c>
      <c r="C91" s="1202">
        <f t="shared" ref="C91:C103" si="3">SUM(D91:J91)</f>
        <v>312528.27186694567</v>
      </c>
      <c r="D91" s="1455">
        <v>183188.25644933947</v>
      </c>
      <c r="E91" s="1886">
        <v>0</v>
      </c>
      <c r="F91" s="1022">
        <v>13712.807627394986</v>
      </c>
      <c r="G91" s="1022">
        <v>0</v>
      </c>
      <c r="H91" s="1845">
        <v>0</v>
      </c>
      <c r="I91" s="1477">
        <v>2727.573481757383</v>
      </c>
      <c r="J91" s="1811">
        <v>112899.63430845382</v>
      </c>
      <c r="K91" s="856">
        <v>12018</v>
      </c>
    </row>
    <row r="92" spans="1:11" ht="12.75" customHeight="1" x14ac:dyDescent="0.2">
      <c r="A92" s="107" t="s">
        <v>285</v>
      </c>
      <c r="B92" s="1732">
        <v>41805.949252279999</v>
      </c>
      <c r="C92" s="1202">
        <f t="shared" si="3"/>
        <v>355909.19404733146</v>
      </c>
      <c r="D92" s="1455">
        <v>180270.84223108072</v>
      </c>
      <c r="E92" s="1886">
        <v>0</v>
      </c>
      <c r="F92" s="1022">
        <v>14175.339255141442</v>
      </c>
      <c r="G92" s="1022">
        <v>0</v>
      </c>
      <c r="H92" s="1845">
        <v>1229.5373300000001</v>
      </c>
      <c r="I92" s="1477">
        <v>2243.7114972391682</v>
      </c>
      <c r="J92" s="1811">
        <v>157989.76373387018</v>
      </c>
      <c r="K92" s="856">
        <v>11529</v>
      </c>
    </row>
    <row r="93" spans="1:11" ht="12.75" customHeight="1" x14ac:dyDescent="0.2">
      <c r="A93" s="107" t="s">
        <v>286</v>
      </c>
      <c r="B93" s="1732">
        <v>48116.426421780001</v>
      </c>
      <c r="C93" s="1202">
        <f t="shared" si="3"/>
        <v>424334.15639811562</v>
      </c>
      <c r="D93" s="1455">
        <v>236625.91158267492</v>
      </c>
      <c r="E93" s="1886">
        <v>54.985620000000004</v>
      </c>
      <c r="F93" s="1022">
        <v>15042.395961760969</v>
      </c>
      <c r="G93" s="1022">
        <v>0</v>
      </c>
      <c r="H93" s="1845">
        <v>0</v>
      </c>
      <c r="I93" s="1477">
        <v>1937.9648126238026</v>
      </c>
      <c r="J93" s="1811">
        <v>170672.89842105593</v>
      </c>
      <c r="K93" s="856">
        <v>14471</v>
      </c>
    </row>
    <row r="94" spans="1:11" ht="12.75" customHeight="1" x14ac:dyDescent="0.2">
      <c r="A94" s="107" t="s">
        <v>287</v>
      </c>
      <c r="B94" s="1732">
        <v>44844.576222579999</v>
      </c>
      <c r="C94" s="1202">
        <f t="shared" si="3"/>
        <v>392561.48100006604</v>
      </c>
      <c r="D94" s="1455">
        <v>208966.50490495557</v>
      </c>
      <c r="E94" s="1886">
        <v>0</v>
      </c>
      <c r="F94" s="1022">
        <v>11699.494340631509</v>
      </c>
      <c r="G94" s="1022">
        <v>0</v>
      </c>
      <c r="H94" s="1845">
        <v>1827.1751399999998</v>
      </c>
      <c r="I94" s="1477">
        <v>2055.3373986619363</v>
      </c>
      <c r="J94" s="1811">
        <v>168012.96921581705</v>
      </c>
      <c r="K94" s="856">
        <v>12617</v>
      </c>
    </row>
    <row r="95" spans="1:11" ht="12.75" customHeight="1" x14ac:dyDescent="0.2">
      <c r="A95" s="107" t="s">
        <v>288</v>
      </c>
      <c r="B95" s="1732">
        <v>43009.93348942</v>
      </c>
      <c r="C95" s="1202">
        <f t="shared" si="3"/>
        <v>324782.22961241961</v>
      </c>
      <c r="D95" s="1455">
        <v>169054.33607634454</v>
      </c>
      <c r="E95" s="1886">
        <v>129.32605000000001</v>
      </c>
      <c r="F95" s="1022">
        <v>14013.991381142983</v>
      </c>
      <c r="G95" s="1022">
        <v>0</v>
      </c>
      <c r="H95" s="1845">
        <v>2235.9721500000001</v>
      </c>
      <c r="I95" s="1477">
        <v>2377.4396160519755</v>
      </c>
      <c r="J95" s="1811">
        <v>136971.1643388801</v>
      </c>
      <c r="K95" s="856">
        <v>11302</v>
      </c>
    </row>
    <row r="96" spans="1:11" ht="12.75" customHeight="1" x14ac:dyDescent="0.2">
      <c r="A96" s="107" t="s">
        <v>289</v>
      </c>
      <c r="B96" s="1732">
        <v>45047.19754496</v>
      </c>
      <c r="C96" s="1202">
        <f t="shared" si="3"/>
        <v>380415.91686275968</v>
      </c>
      <c r="D96" s="1455">
        <v>191535.33343008932</v>
      </c>
      <c r="E96" s="1886">
        <v>1579.9028000000001</v>
      </c>
      <c r="F96" s="1022">
        <v>18712.020220432696</v>
      </c>
      <c r="G96" s="1022">
        <v>0</v>
      </c>
      <c r="H96" s="1845">
        <v>0</v>
      </c>
      <c r="I96" s="1477">
        <v>3202.330525690998</v>
      </c>
      <c r="J96" s="1811">
        <v>165386.32988654665</v>
      </c>
      <c r="K96" s="856">
        <v>12542</v>
      </c>
    </row>
    <row r="97" spans="1:14" ht="12.75" customHeight="1" x14ac:dyDescent="0.2">
      <c r="A97" s="107" t="s">
        <v>290</v>
      </c>
      <c r="B97" s="1732">
        <v>36497.424150039995</v>
      </c>
      <c r="C97" s="1202">
        <f t="shared" si="3"/>
        <v>251968.75643935107</v>
      </c>
      <c r="D97" s="1455">
        <v>138774.93256578306</v>
      </c>
      <c r="E97" s="1886">
        <v>159.34553</v>
      </c>
      <c r="F97" s="1022">
        <v>16527.269104574065</v>
      </c>
      <c r="G97" s="1022">
        <v>0</v>
      </c>
      <c r="H97" s="1845">
        <v>0</v>
      </c>
      <c r="I97" s="1477">
        <v>3324.4662644751484</v>
      </c>
      <c r="J97" s="1811">
        <v>93182.742974518813</v>
      </c>
      <c r="K97" s="856">
        <v>7856</v>
      </c>
    </row>
    <row r="98" spans="1:14" ht="12.75" customHeight="1" x14ac:dyDescent="0.2">
      <c r="A98" s="107" t="s">
        <v>291</v>
      </c>
      <c r="B98" s="1732">
        <v>35754.183639170005</v>
      </c>
      <c r="C98" s="1202">
        <f t="shared" si="3"/>
        <v>267834.51203014154</v>
      </c>
      <c r="D98" s="1455">
        <v>156693.5394202093</v>
      </c>
      <c r="E98" s="1886">
        <v>0</v>
      </c>
      <c r="F98" s="1022">
        <v>14059.948121971356</v>
      </c>
      <c r="G98" s="1022">
        <v>0</v>
      </c>
      <c r="H98" s="1845">
        <v>0</v>
      </c>
      <c r="I98" s="1477">
        <v>2968.7801055840646</v>
      </c>
      <c r="J98" s="1811">
        <v>94112.244382376812</v>
      </c>
      <c r="K98" s="856">
        <v>7228</v>
      </c>
    </row>
    <row r="99" spans="1:14" ht="12.75" customHeight="1" x14ac:dyDescent="0.2">
      <c r="A99" s="107" t="s">
        <v>292</v>
      </c>
      <c r="B99" s="1732">
        <v>42901.02498011</v>
      </c>
      <c r="C99" s="1202">
        <f t="shared" si="3"/>
        <v>328563.69380133989</v>
      </c>
      <c r="D99" s="1455">
        <v>203095.83296164859</v>
      </c>
      <c r="E99" s="1886">
        <v>0</v>
      </c>
      <c r="F99" s="1022">
        <v>13932.221129366702</v>
      </c>
      <c r="G99" s="1022">
        <v>0</v>
      </c>
      <c r="H99" s="1845">
        <v>0</v>
      </c>
      <c r="I99" s="1477">
        <v>2756.0782516033732</v>
      </c>
      <c r="J99" s="1811">
        <v>108779.56145872123</v>
      </c>
      <c r="K99" s="856">
        <v>11154</v>
      </c>
      <c r="M99" s="16"/>
    </row>
    <row r="100" spans="1:14" ht="12.75" customHeight="1" x14ac:dyDescent="0.2">
      <c r="A100" s="107" t="s">
        <v>293</v>
      </c>
      <c r="B100" s="1732">
        <v>32117.645944169999</v>
      </c>
      <c r="C100" s="1202">
        <f t="shared" si="3"/>
        <v>224823.07520678139</v>
      </c>
      <c r="D100" s="1455">
        <v>127248.0382720004</v>
      </c>
      <c r="E100" s="1886">
        <v>61.680030000000002</v>
      </c>
      <c r="F100" s="1022">
        <v>11015.603073188497</v>
      </c>
      <c r="G100" s="1022">
        <v>0</v>
      </c>
      <c r="H100" s="1845">
        <v>0</v>
      </c>
      <c r="I100" s="1477">
        <v>3059.8942036081939</v>
      </c>
      <c r="J100" s="1811">
        <v>83437.859627984304</v>
      </c>
      <c r="K100" s="856">
        <v>6842</v>
      </c>
      <c r="M100" s="1767"/>
    </row>
    <row r="101" spans="1:14" ht="12.75" customHeight="1" x14ac:dyDescent="0.2">
      <c r="A101" s="107" t="s">
        <v>294</v>
      </c>
      <c r="B101" s="1732">
        <v>33482.851614699997</v>
      </c>
      <c r="C101" s="1202">
        <f t="shared" si="3"/>
        <v>308658.21837055078</v>
      </c>
      <c r="D101" s="1455">
        <v>126240.09478735148</v>
      </c>
      <c r="E101" s="1886">
        <v>14330.87599</v>
      </c>
      <c r="F101" s="1022">
        <v>17726.513647634965</v>
      </c>
      <c r="G101" s="1022">
        <v>0</v>
      </c>
      <c r="H101" s="1845">
        <v>2872.4639999999999</v>
      </c>
      <c r="I101" s="1477">
        <v>2580.7248282463424</v>
      </c>
      <c r="J101" s="1811">
        <v>144907.54511731796</v>
      </c>
      <c r="K101" s="856">
        <v>8135</v>
      </c>
      <c r="M101" s="16"/>
    </row>
    <row r="102" spans="1:14" ht="12.75" customHeight="1" x14ac:dyDescent="0.2">
      <c r="A102" s="107" t="s">
        <v>295</v>
      </c>
      <c r="B102" s="1732">
        <v>32433.806865239996</v>
      </c>
      <c r="C102" s="1202">
        <f t="shared" si="3"/>
        <v>367755.39850932045</v>
      </c>
      <c r="D102" s="1455">
        <v>126732.39645785248</v>
      </c>
      <c r="E102" s="1886">
        <v>3380.2807299999999</v>
      </c>
      <c r="F102" s="1022">
        <v>11902.99081563766</v>
      </c>
      <c r="G102" s="1022">
        <v>0</v>
      </c>
      <c r="H102" s="1845">
        <v>41448.433870000015</v>
      </c>
      <c r="I102" s="1477">
        <v>2246.8831948273792</v>
      </c>
      <c r="J102" s="1811">
        <v>182044.41344100292</v>
      </c>
      <c r="K102" s="856">
        <v>9721</v>
      </c>
      <c r="M102" s="16"/>
    </row>
    <row r="103" spans="1:14" ht="12.75" customHeight="1" x14ac:dyDescent="0.2">
      <c r="A103" s="107" t="s">
        <v>296</v>
      </c>
      <c r="B103" s="1732">
        <v>29126.867591150003</v>
      </c>
      <c r="C103" s="1202">
        <f t="shared" si="3"/>
        <v>274411.16817672056</v>
      </c>
      <c r="D103" s="1455">
        <v>115037.64928492537</v>
      </c>
      <c r="E103" s="1021">
        <v>51.896749999999997</v>
      </c>
      <c r="F103" s="1022">
        <v>10148.916165407611</v>
      </c>
      <c r="G103" s="1022">
        <v>0</v>
      </c>
      <c r="H103" s="1845">
        <v>2303.4314100000001</v>
      </c>
      <c r="I103" s="1477">
        <v>2602.771082034139</v>
      </c>
      <c r="J103" s="1811">
        <v>144266.50348435342</v>
      </c>
      <c r="K103" s="856">
        <v>8072</v>
      </c>
      <c r="M103" s="16"/>
    </row>
    <row r="104" spans="1:14" ht="12.75" customHeight="1" x14ac:dyDescent="0.2">
      <c r="A104" s="83"/>
      <c r="B104" s="438"/>
      <c r="C104" s="26"/>
      <c r="D104" s="26"/>
      <c r="E104" s="26"/>
      <c r="F104" s="26"/>
      <c r="G104" s="26"/>
      <c r="H104" s="26"/>
      <c r="I104" s="1688"/>
      <c r="J104" s="1689"/>
      <c r="K104" s="942"/>
      <c r="M104" s="16"/>
    </row>
    <row r="105" spans="1:14" ht="12.75" customHeight="1" x14ac:dyDescent="0.2">
      <c r="A105" s="436" t="s">
        <v>2063</v>
      </c>
      <c r="B105" s="439">
        <f t="shared" ref="B105:K105" si="4">SUM(B90:B103)</f>
        <v>567919.01870915003</v>
      </c>
      <c r="C105" s="983">
        <f t="shared" si="4"/>
        <v>4879481.5553659499</v>
      </c>
      <c r="D105" s="983">
        <f t="shared" si="4"/>
        <v>2502219.684998123</v>
      </c>
      <c r="E105" s="983">
        <f t="shared" si="4"/>
        <v>26129.68435</v>
      </c>
      <c r="F105" s="983">
        <f t="shared" si="4"/>
        <v>200168.81299977974</v>
      </c>
      <c r="G105" s="983">
        <f t="shared" si="4"/>
        <v>0</v>
      </c>
      <c r="H105" s="983">
        <f t="shared" si="4"/>
        <v>52886.749930000013</v>
      </c>
      <c r="I105" s="984">
        <f t="shared" si="4"/>
        <v>37234.065999945466</v>
      </c>
      <c r="J105" s="985">
        <f t="shared" si="4"/>
        <v>2060842.557088102</v>
      </c>
      <c r="K105" s="987">
        <f t="shared" si="4"/>
        <v>156673</v>
      </c>
      <c r="M105" s="16"/>
    </row>
    <row r="106" spans="1:14" ht="12.75" customHeight="1" thickBot="1" x14ac:dyDescent="0.25">
      <c r="A106" s="80"/>
      <c r="B106" s="440"/>
      <c r="C106" s="441"/>
      <c r="D106" s="441"/>
      <c r="E106" s="441"/>
      <c r="F106" s="441"/>
      <c r="G106" s="441"/>
      <c r="H106" s="441"/>
      <c r="I106" s="441"/>
      <c r="J106" s="622"/>
      <c r="K106" s="739"/>
      <c r="M106" s="16"/>
    </row>
    <row r="107" spans="1:14" ht="12.75" customHeight="1" x14ac:dyDescent="0.2">
      <c r="A107" s="665"/>
      <c r="B107" s="666"/>
      <c r="C107" s="667"/>
      <c r="D107" s="667"/>
      <c r="E107" s="667"/>
      <c r="F107" s="667"/>
      <c r="G107" s="667"/>
      <c r="H107" s="667"/>
      <c r="I107" s="667"/>
      <c r="J107" s="667"/>
      <c r="K107" s="675"/>
      <c r="M107" s="16"/>
    </row>
    <row r="108" spans="1:14" x14ac:dyDescent="0.2">
      <c r="A108" s="669" t="s">
        <v>2061</v>
      </c>
      <c r="B108" s="608"/>
      <c r="C108" s="272"/>
      <c r="D108" s="272"/>
      <c r="E108" s="272"/>
      <c r="F108" s="272"/>
      <c r="G108" s="272"/>
      <c r="H108" s="272"/>
      <c r="I108" s="272"/>
      <c r="J108" s="272"/>
      <c r="K108" s="676"/>
      <c r="M108" s="16"/>
    </row>
    <row r="109" spans="1:14" ht="12" customHeight="1" x14ac:dyDescent="0.2">
      <c r="A109" s="2037" t="s">
        <v>2143</v>
      </c>
      <c r="B109" s="2035"/>
      <c r="C109" s="2035"/>
      <c r="D109" s="2035"/>
      <c r="E109" s="2035"/>
      <c r="F109" s="2035"/>
      <c r="G109" s="2035"/>
      <c r="H109" s="2035"/>
      <c r="I109" s="2036"/>
      <c r="J109" s="2037"/>
      <c r="K109" s="2036"/>
      <c r="M109" s="16"/>
    </row>
    <row r="110" spans="1:14" ht="36" customHeight="1" x14ac:dyDescent="0.2">
      <c r="A110" s="2034" t="s">
        <v>2082</v>
      </c>
      <c r="B110" s="2035"/>
      <c r="C110" s="2035"/>
      <c r="D110" s="2035"/>
      <c r="E110" s="2035"/>
      <c r="F110" s="2035"/>
      <c r="G110" s="2035"/>
      <c r="H110" s="2035"/>
      <c r="I110" s="2035"/>
      <c r="J110" s="2035"/>
      <c r="K110" s="2036"/>
      <c r="M110" s="16"/>
    </row>
    <row r="111" spans="1:14" x14ac:dyDescent="0.2">
      <c r="A111" s="2037" t="s">
        <v>1246</v>
      </c>
      <c r="B111" s="2035"/>
      <c r="C111" s="2035"/>
      <c r="D111" s="2035"/>
      <c r="E111" s="2035"/>
      <c r="F111" s="2035"/>
      <c r="G111" s="2035"/>
      <c r="H111" s="2035"/>
      <c r="I111" s="2035"/>
      <c r="J111" s="2035"/>
      <c r="K111" s="2036"/>
      <c r="M111" s="16"/>
    </row>
    <row r="112" spans="1:14" ht="36" customHeight="1" x14ac:dyDescent="0.2">
      <c r="A112" s="2034" t="s">
        <v>2107</v>
      </c>
      <c r="B112" s="2035"/>
      <c r="C112" s="2035"/>
      <c r="D112" s="2035"/>
      <c r="E112" s="2035"/>
      <c r="F112" s="2035"/>
      <c r="G112" s="2035"/>
      <c r="H112" s="2035"/>
      <c r="I112" s="2036"/>
      <c r="J112" s="2037"/>
      <c r="K112" s="2036"/>
      <c r="M112" s="16"/>
      <c r="N112" s="17"/>
    </row>
    <row r="113" spans="1:15" ht="12" customHeight="1" x14ac:dyDescent="0.2">
      <c r="A113" s="2037" t="s">
        <v>2077</v>
      </c>
      <c r="B113" s="2035"/>
      <c r="C113" s="2035"/>
      <c r="D113" s="2035"/>
      <c r="E113" s="2035"/>
      <c r="F113" s="2035"/>
      <c r="G113" s="2035"/>
      <c r="H113" s="2035"/>
      <c r="I113" s="2035"/>
      <c r="J113" s="2035"/>
      <c r="K113" s="2036"/>
      <c r="L113" s="15"/>
      <c r="M113" s="16"/>
      <c r="N113" s="15"/>
      <c r="O113" s="15"/>
    </row>
    <row r="114" spans="1:15" ht="24" customHeight="1" x14ac:dyDescent="0.2">
      <c r="A114" s="2034" t="s">
        <v>2086</v>
      </c>
      <c r="B114" s="2035"/>
      <c r="C114" s="2035"/>
      <c r="D114" s="2035"/>
      <c r="E114" s="2035"/>
      <c r="F114" s="2035"/>
      <c r="G114" s="2035"/>
      <c r="H114" s="2035"/>
      <c r="I114" s="2035"/>
      <c r="J114" s="2035"/>
      <c r="K114" s="2036"/>
      <c r="M114" s="16"/>
    </row>
    <row r="115" spans="1:15" ht="24" customHeight="1" x14ac:dyDescent="0.2">
      <c r="A115" s="2034" t="s">
        <v>1247</v>
      </c>
      <c r="B115" s="2035"/>
      <c r="C115" s="2035"/>
      <c r="D115" s="2035"/>
      <c r="E115" s="2035"/>
      <c r="F115" s="2035"/>
      <c r="G115" s="2035"/>
      <c r="H115" s="2035"/>
      <c r="I115" s="2035"/>
      <c r="J115" s="2035"/>
      <c r="K115" s="2036"/>
      <c r="M115" s="16"/>
    </row>
    <row r="116" spans="1:15" ht="12.75" thickBot="1" x14ac:dyDescent="0.25">
      <c r="A116" s="2038" t="s">
        <v>2127</v>
      </c>
      <c r="B116" s="2039"/>
      <c r="C116" s="2039"/>
      <c r="D116" s="2039"/>
      <c r="E116" s="2039"/>
      <c r="F116" s="2039"/>
      <c r="G116" s="2039"/>
      <c r="H116" s="2039"/>
      <c r="I116" s="2039"/>
      <c r="J116" s="2039"/>
      <c r="K116" s="2040"/>
    </row>
    <row r="118" spans="1:15" x14ac:dyDescent="0.2">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949</v>
      </c>
      <c r="B4" s="1762">
        <v>1566.4931716628</v>
      </c>
      <c r="C4" s="1202">
        <f>SUM(D4:J4)</f>
        <v>20842.561593715731</v>
      </c>
      <c r="D4" s="1455">
        <v>8913.1029999999992</v>
      </c>
      <c r="E4" s="1979">
        <v>0</v>
      </c>
      <c r="F4" s="1040">
        <v>212.74299999999999</v>
      </c>
      <c r="G4" s="1040">
        <v>0</v>
      </c>
      <c r="H4" s="1864">
        <v>0</v>
      </c>
      <c r="I4" s="1548">
        <v>413.892</v>
      </c>
      <c r="J4" s="1808">
        <v>11302.823593715731</v>
      </c>
      <c r="K4" s="909">
        <v>870</v>
      </c>
    </row>
    <row r="5" spans="1:11" ht="12.75" customHeight="1" x14ac:dyDescent="0.2">
      <c r="A5" s="3" t="s">
        <v>950</v>
      </c>
      <c r="B5" s="1762">
        <v>19911.448109423</v>
      </c>
      <c r="C5" s="1202">
        <f t="shared" ref="C5:C68" si="0">SUM(D5:J5)</f>
        <v>189581.53633451735</v>
      </c>
      <c r="D5" s="1455">
        <v>82743.288</v>
      </c>
      <c r="E5" s="1979">
        <v>0</v>
      </c>
      <c r="F5" s="1040">
        <v>7716.22</v>
      </c>
      <c r="G5" s="1040">
        <v>0</v>
      </c>
      <c r="H5" s="1864">
        <v>0</v>
      </c>
      <c r="I5" s="1549">
        <v>1236.279</v>
      </c>
      <c r="J5" s="1808">
        <v>97885.749334517357</v>
      </c>
      <c r="K5" s="910">
        <v>7171</v>
      </c>
    </row>
    <row r="6" spans="1:11" ht="12.75" customHeight="1" x14ac:dyDescent="0.2">
      <c r="A6" s="3" t="s">
        <v>951</v>
      </c>
      <c r="B6" s="1762">
        <v>2754.9384255560003</v>
      </c>
      <c r="C6" s="1202">
        <f t="shared" si="0"/>
        <v>33184.882378442744</v>
      </c>
      <c r="D6" s="1455">
        <v>13971.112999999999</v>
      </c>
      <c r="E6" s="1979">
        <v>0</v>
      </c>
      <c r="F6" s="1040">
        <v>641.65099999999995</v>
      </c>
      <c r="G6" s="1040">
        <v>0</v>
      </c>
      <c r="H6" s="1864">
        <v>0</v>
      </c>
      <c r="I6" s="1549">
        <v>83.123000000000005</v>
      </c>
      <c r="J6" s="1808">
        <v>18488.995378442745</v>
      </c>
      <c r="K6" s="910">
        <v>1287</v>
      </c>
    </row>
    <row r="7" spans="1:11" ht="12.75" customHeight="1" x14ac:dyDescent="0.2">
      <c r="A7" s="3" t="s">
        <v>952</v>
      </c>
      <c r="B7" s="1762">
        <v>2967.1786722377001</v>
      </c>
      <c r="C7" s="1202">
        <f t="shared" si="0"/>
        <v>36186.092213529191</v>
      </c>
      <c r="D7" s="1455">
        <v>19714.592000000001</v>
      </c>
      <c r="E7" s="1979">
        <v>0</v>
      </c>
      <c r="F7" s="1040">
        <v>853.85699999999997</v>
      </c>
      <c r="G7" s="1040">
        <v>0</v>
      </c>
      <c r="H7" s="1864">
        <v>0</v>
      </c>
      <c r="I7" s="1549">
        <v>255.249</v>
      </c>
      <c r="J7" s="1808">
        <v>15362.394213529191</v>
      </c>
      <c r="K7" s="910">
        <v>1351</v>
      </c>
    </row>
    <row r="8" spans="1:11" ht="12.75" customHeight="1" x14ac:dyDescent="0.2">
      <c r="A8" s="3" t="s">
        <v>132</v>
      </c>
      <c r="B8" s="1762">
        <v>2671.5326659899997</v>
      </c>
      <c r="C8" s="1202">
        <f t="shared" si="0"/>
        <v>39407.532677128765</v>
      </c>
      <c r="D8" s="1455">
        <v>13315.35</v>
      </c>
      <c r="E8" s="1979">
        <v>0</v>
      </c>
      <c r="F8" s="1040">
        <v>628.99900000000002</v>
      </c>
      <c r="G8" s="1040">
        <v>0</v>
      </c>
      <c r="H8" s="1864">
        <v>0</v>
      </c>
      <c r="I8" s="1549">
        <v>97.88</v>
      </c>
      <c r="J8" s="1808">
        <v>25365.30367712877</v>
      </c>
      <c r="K8" s="910">
        <v>1451</v>
      </c>
    </row>
    <row r="9" spans="1:11" ht="12.75" customHeight="1" x14ac:dyDescent="0.2">
      <c r="A9" s="3" t="s">
        <v>953</v>
      </c>
      <c r="B9" s="1762">
        <v>388.65154492779999</v>
      </c>
      <c r="C9" s="1202">
        <f t="shared" si="0"/>
        <v>5038.1953429276427</v>
      </c>
      <c r="D9" s="1455">
        <v>2589.9940000000001</v>
      </c>
      <c r="E9" s="1979">
        <v>0</v>
      </c>
      <c r="F9" s="1040">
        <v>36.335999999999999</v>
      </c>
      <c r="G9" s="1040">
        <v>0</v>
      </c>
      <c r="H9" s="1864">
        <v>0</v>
      </c>
      <c r="I9" s="1549">
        <v>6.9619999999999997</v>
      </c>
      <c r="J9" s="1808">
        <v>2404.9033429276428</v>
      </c>
      <c r="K9" s="910">
        <v>258</v>
      </c>
    </row>
    <row r="10" spans="1:11" ht="12.75" customHeight="1" x14ac:dyDescent="0.2">
      <c r="A10" s="3" t="s">
        <v>954</v>
      </c>
      <c r="B10" s="1762">
        <v>3874.0358435947996</v>
      </c>
      <c r="C10" s="1202">
        <f t="shared" si="0"/>
        <v>32324.065548730323</v>
      </c>
      <c r="D10" s="1455">
        <v>16679.571</v>
      </c>
      <c r="E10" s="1979">
        <v>0</v>
      </c>
      <c r="F10" s="1040">
        <v>2273.1889999999999</v>
      </c>
      <c r="G10" s="1040">
        <v>0</v>
      </c>
      <c r="H10" s="1864">
        <v>0</v>
      </c>
      <c r="I10" s="1549">
        <v>186.13300000000001</v>
      </c>
      <c r="J10" s="1808">
        <v>13185.172548730321</v>
      </c>
      <c r="K10" s="910">
        <v>1341</v>
      </c>
    </row>
    <row r="11" spans="1:11" ht="12.75" customHeight="1" x14ac:dyDescent="0.2">
      <c r="A11" s="3" t="s">
        <v>558</v>
      </c>
      <c r="B11" s="1762">
        <v>1657.415467459</v>
      </c>
      <c r="C11" s="1202">
        <f t="shared" si="0"/>
        <v>20168.702870961759</v>
      </c>
      <c r="D11" s="1455">
        <v>9940.625</v>
      </c>
      <c r="E11" s="1979">
        <v>0</v>
      </c>
      <c r="F11" s="1040">
        <v>544.08900000000006</v>
      </c>
      <c r="G11" s="1040">
        <v>0</v>
      </c>
      <c r="H11" s="1864">
        <v>0</v>
      </c>
      <c r="I11" s="1549">
        <v>96.831999999999994</v>
      </c>
      <c r="J11" s="1808">
        <v>9587.1568709617568</v>
      </c>
      <c r="K11" s="910">
        <v>772</v>
      </c>
    </row>
    <row r="12" spans="1:11" ht="12.75" customHeight="1" x14ac:dyDescent="0.2">
      <c r="A12" s="3" t="s">
        <v>955</v>
      </c>
      <c r="B12" s="1762">
        <v>2675.57756685</v>
      </c>
      <c r="C12" s="1202">
        <f t="shared" si="0"/>
        <v>30707.144767560108</v>
      </c>
      <c r="D12" s="1455">
        <v>18009.187999999998</v>
      </c>
      <c r="E12" s="1979">
        <v>0</v>
      </c>
      <c r="F12" s="1040">
        <v>980.47799999999995</v>
      </c>
      <c r="G12" s="1040">
        <v>0</v>
      </c>
      <c r="H12" s="1864">
        <v>0</v>
      </c>
      <c r="I12" s="1549">
        <v>127.10899999999999</v>
      </c>
      <c r="J12" s="1808">
        <v>11590.369767560109</v>
      </c>
      <c r="K12" s="910">
        <v>1061</v>
      </c>
    </row>
    <row r="13" spans="1:11" ht="12.75" customHeight="1" x14ac:dyDescent="0.2">
      <c r="A13" s="3" t="s">
        <v>956</v>
      </c>
      <c r="B13" s="1762">
        <v>4554.6801215718997</v>
      </c>
      <c r="C13" s="1202">
        <f t="shared" si="0"/>
        <v>35144.840502411607</v>
      </c>
      <c r="D13" s="1455">
        <v>15908.391</v>
      </c>
      <c r="E13" s="1979">
        <v>0</v>
      </c>
      <c r="F13" s="1040">
        <v>1591.9739999999999</v>
      </c>
      <c r="G13" s="1040">
        <v>0</v>
      </c>
      <c r="H13" s="1864">
        <v>0</v>
      </c>
      <c r="I13" s="1549">
        <v>325.58699999999999</v>
      </c>
      <c r="J13" s="1808">
        <v>17318.88850241161</v>
      </c>
      <c r="K13" s="910">
        <v>1454</v>
      </c>
    </row>
    <row r="14" spans="1:11" ht="12.75" customHeight="1" x14ac:dyDescent="0.2">
      <c r="A14" s="3" t="s">
        <v>560</v>
      </c>
      <c r="B14" s="1762">
        <v>2805.5072192469006</v>
      </c>
      <c r="C14" s="1202">
        <f t="shared" si="0"/>
        <v>37339.54970408701</v>
      </c>
      <c r="D14" s="1455">
        <v>16220.575999999999</v>
      </c>
      <c r="E14" s="1979">
        <v>0</v>
      </c>
      <c r="F14" s="1040">
        <v>473.55900000000003</v>
      </c>
      <c r="G14" s="1040">
        <v>0</v>
      </c>
      <c r="H14" s="1864">
        <v>0</v>
      </c>
      <c r="I14" s="1549">
        <v>132.196</v>
      </c>
      <c r="J14" s="1808">
        <v>20513.218704087012</v>
      </c>
      <c r="K14" s="910">
        <v>1524</v>
      </c>
    </row>
    <row r="15" spans="1:11" ht="12.75" customHeight="1" x14ac:dyDescent="0.2">
      <c r="A15" s="3" t="s">
        <v>899</v>
      </c>
      <c r="B15" s="1762">
        <v>798.18434681739996</v>
      </c>
      <c r="C15" s="1202">
        <f t="shared" si="0"/>
        <v>9014.8367189007058</v>
      </c>
      <c r="D15" s="1455">
        <v>3576.0279999999998</v>
      </c>
      <c r="E15" s="1979">
        <v>0</v>
      </c>
      <c r="F15" s="1040">
        <v>82.085999999999999</v>
      </c>
      <c r="G15" s="1040">
        <v>0</v>
      </c>
      <c r="H15" s="1864">
        <v>0</v>
      </c>
      <c r="I15" s="1549">
        <v>108.136</v>
      </c>
      <c r="J15" s="1808">
        <v>5248.5867189007067</v>
      </c>
      <c r="K15" s="910">
        <v>445</v>
      </c>
    </row>
    <row r="16" spans="1:11" ht="12.75" customHeight="1" x14ac:dyDescent="0.2">
      <c r="A16" s="3" t="s">
        <v>957</v>
      </c>
      <c r="B16" s="1762">
        <v>3589.4208377302998</v>
      </c>
      <c r="C16" s="1202">
        <f t="shared" si="0"/>
        <v>43426.565006713972</v>
      </c>
      <c r="D16" s="1455">
        <v>20926.684000000001</v>
      </c>
      <c r="E16" s="1979">
        <v>0</v>
      </c>
      <c r="F16" s="1040">
        <v>1386.2080000000001</v>
      </c>
      <c r="G16" s="1040">
        <v>0</v>
      </c>
      <c r="H16" s="1864">
        <v>0</v>
      </c>
      <c r="I16" s="1549">
        <v>196.52799999999999</v>
      </c>
      <c r="J16" s="1808">
        <v>20917.145006713974</v>
      </c>
      <c r="K16" s="910">
        <v>1280</v>
      </c>
    </row>
    <row r="17" spans="1:11" ht="12.75" customHeight="1" x14ac:dyDescent="0.2">
      <c r="A17" s="3" t="s">
        <v>60</v>
      </c>
      <c r="B17" s="1762">
        <v>3437.9321871994002</v>
      </c>
      <c r="C17" s="1202">
        <f t="shared" si="0"/>
        <v>53895.922617398406</v>
      </c>
      <c r="D17" s="1455">
        <v>20159.689999999999</v>
      </c>
      <c r="E17" s="1979">
        <v>0</v>
      </c>
      <c r="F17" s="1040">
        <v>1841.3579999999999</v>
      </c>
      <c r="G17" s="1040">
        <v>0</v>
      </c>
      <c r="H17" s="1864">
        <v>0</v>
      </c>
      <c r="I17" s="1549">
        <v>275.95299999999997</v>
      </c>
      <c r="J17" s="1808">
        <v>31618.92161739841</v>
      </c>
      <c r="K17" s="910">
        <v>1724</v>
      </c>
    </row>
    <row r="18" spans="1:11" ht="12.75" customHeight="1" x14ac:dyDescent="0.2">
      <c r="A18" s="3" t="s">
        <v>538</v>
      </c>
      <c r="B18" s="1762">
        <v>690.37337517239996</v>
      </c>
      <c r="C18" s="1202">
        <f t="shared" si="0"/>
        <v>9197.8680935244483</v>
      </c>
      <c r="D18" s="1455">
        <v>4409.3280000000004</v>
      </c>
      <c r="E18" s="1979">
        <v>0</v>
      </c>
      <c r="F18" s="1040">
        <v>141.56</v>
      </c>
      <c r="G18" s="1040">
        <v>0</v>
      </c>
      <c r="H18" s="1864">
        <v>0</v>
      </c>
      <c r="I18" s="1549">
        <v>8.7520000000000007</v>
      </c>
      <c r="J18" s="1808">
        <v>4638.2280935244471</v>
      </c>
      <c r="K18" s="910">
        <v>390</v>
      </c>
    </row>
    <row r="19" spans="1:11" ht="12.75" customHeight="1" x14ac:dyDescent="0.2">
      <c r="A19" s="3" t="s">
        <v>437</v>
      </c>
      <c r="B19" s="1762">
        <v>398.52548482310004</v>
      </c>
      <c r="C19" s="1202">
        <f t="shared" si="0"/>
        <v>3629.7179080863725</v>
      </c>
      <c r="D19" s="1455">
        <v>1812.7650000000001</v>
      </c>
      <c r="E19" s="1979">
        <v>0</v>
      </c>
      <c r="F19" s="1040">
        <v>72.236000000000004</v>
      </c>
      <c r="G19" s="1040">
        <v>0</v>
      </c>
      <c r="H19" s="1864">
        <v>0.86120000000000008</v>
      </c>
      <c r="I19" s="1549">
        <v>34.947000000000003</v>
      </c>
      <c r="J19" s="1808">
        <v>1708.9087080863724</v>
      </c>
      <c r="K19" s="910">
        <v>121</v>
      </c>
    </row>
    <row r="20" spans="1:11" ht="12.75" customHeight="1" x14ac:dyDescent="0.2">
      <c r="A20" s="3" t="s">
        <v>958</v>
      </c>
      <c r="B20" s="1762">
        <v>692.72734510089992</v>
      </c>
      <c r="C20" s="1202">
        <f t="shared" si="0"/>
        <v>8817.332600848822</v>
      </c>
      <c r="D20" s="1455">
        <v>3351.0439999999999</v>
      </c>
      <c r="E20" s="1979">
        <v>0</v>
      </c>
      <c r="F20" s="1040">
        <v>93.978999999999999</v>
      </c>
      <c r="G20" s="1040">
        <v>0</v>
      </c>
      <c r="H20" s="1864">
        <v>0</v>
      </c>
      <c r="I20" s="1549">
        <v>77.296000000000006</v>
      </c>
      <c r="J20" s="1808">
        <v>5295.0136008488216</v>
      </c>
      <c r="K20" s="910">
        <v>325</v>
      </c>
    </row>
    <row r="21" spans="1:11" ht="12.75" customHeight="1" x14ac:dyDescent="0.2">
      <c r="A21" s="3" t="s">
        <v>959</v>
      </c>
      <c r="B21" s="1762">
        <v>5324.3629092676001</v>
      </c>
      <c r="C21" s="1202">
        <f t="shared" si="0"/>
        <v>73559.927230440924</v>
      </c>
      <c r="D21" s="1455">
        <v>34828.133000000002</v>
      </c>
      <c r="E21" s="1979">
        <v>0</v>
      </c>
      <c r="F21" s="1040">
        <v>1592.7139999999999</v>
      </c>
      <c r="G21" s="1040">
        <v>0</v>
      </c>
      <c r="H21" s="1864">
        <v>0</v>
      </c>
      <c r="I21" s="1549">
        <v>480.089</v>
      </c>
      <c r="J21" s="1808">
        <v>36658.991230440915</v>
      </c>
      <c r="K21" s="910">
        <v>2997</v>
      </c>
    </row>
    <row r="22" spans="1:11" ht="12.75" customHeight="1" x14ac:dyDescent="0.2">
      <c r="A22" s="3" t="s">
        <v>960</v>
      </c>
      <c r="B22" s="1762">
        <v>25169.637321307</v>
      </c>
      <c r="C22" s="1202">
        <f t="shared" si="0"/>
        <v>230223.54666952894</v>
      </c>
      <c r="D22" s="1455">
        <v>96963.521999999997</v>
      </c>
      <c r="E22" s="1979">
        <v>0</v>
      </c>
      <c r="F22" s="1040">
        <v>10760.462</v>
      </c>
      <c r="G22" s="1040">
        <v>0</v>
      </c>
      <c r="H22" s="1864">
        <v>0</v>
      </c>
      <c r="I22" s="1549">
        <v>2358.7370000000001</v>
      </c>
      <c r="J22" s="1808">
        <v>120140.82566952896</v>
      </c>
      <c r="K22" s="910">
        <v>7530</v>
      </c>
    </row>
    <row r="23" spans="1:11" ht="12.75" customHeight="1" x14ac:dyDescent="0.2">
      <c r="A23" s="3" t="s">
        <v>444</v>
      </c>
      <c r="B23" s="1762">
        <v>1163.8026711384998</v>
      </c>
      <c r="C23" s="1202">
        <f t="shared" si="0"/>
        <v>10631.400511603859</v>
      </c>
      <c r="D23" s="1455">
        <v>5564.2020000000002</v>
      </c>
      <c r="E23" s="1979">
        <v>0</v>
      </c>
      <c r="F23" s="1040">
        <v>613.00900000000001</v>
      </c>
      <c r="G23" s="1040">
        <v>0</v>
      </c>
      <c r="H23" s="1864">
        <v>0</v>
      </c>
      <c r="I23" s="1549">
        <v>93.36</v>
      </c>
      <c r="J23" s="1808">
        <v>4360.8295116038589</v>
      </c>
      <c r="K23" s="910">
        <v>418</v>
      </c>
    </row>
    <row r="24" spans="1:11" ht="12.75" customHeight="1" x14ac:dyDescent="0.2">
      <c r="A24" s="3" t="s">
        <v>258</v>
      </c>
      <c r="B24" s="1762">
        <v>2707.2170374533998</v>
      </c>
      <c r="C24" s="1202">
        <f t="shared" si="0"/>
        <v>34135.745921003596</v>
      </c>
      <c r="D24" s="1455">
        <v>15608.878000000001</v>
      </c>
      <c r="E24" s="1979">
        <v>0</v>
      </c>
      <c r="F24" s="1040">
        <v>426.83199999999999</v>
      </c>
      <c r="G24" s="1040">
        <v>0</v>
      </c>
      <c r="H24" s="1864">
        <v>0</v>
      </c>
      <c r="I24" s="1549">
        <v>171.71799999999999</v>
      </c>
      <c r="J24" s="1808">
        <v>17928.317921003592</v>
      </c>
      <c r="K24" s="910">
        <v>1487</v>
      </c>
    </row>
    <row r="25" spans="1:11" ht="12.75" customHeight="1" x14ac:dyDescent="0.2">
      <c r="A25" s="3" t="s">
        <v>961</v>
      </c>
      <c r="B25" s="1762">
        <v>999.03405603399995</v>
      </c>
      <c r="C25" s="1202">
        <f t="shared" si="0"/>
        <v>11252.69484894573</v>
      </c>
      <c r="D25" s="1455">
        <v>5015.0360000000001</v>
      </c>
      <c r="E25" s="1979">
        <v>0</v>
      </c>
      <c r="F25" s="1040">
        <v>186.43100000000001</v>
      </c>
      <c r="G25" s="1040">
        <v>0</v>
      </c>
      <c r="H25" s="1864">
        <v>0</v>
      </c>
      <c r="I25" s="1549">
        <v>143.852</v>
      </c>
      <c r="J25" s="1808">
        <v>5907.3758489457305</v>
      </c>
      <c r="K25" s="910">
        <v>435</v>
      </c>
    </row>
    <row r="26" spans="1:11" ht="12.75" customHeight="1" x14ac:dyDescent="0.2">
      <c r="A26" s="3" t="s">
        <v>962</v>
      </c>
      <c r="B26" s="1762">
        <v>1361.6458868702998</v>
      </c>
      <c r="C26" s="1202">
        <f t="shared" si="0"/>
        <v>11811.107387615331</v>
      </c>
      <c r="D26" s="1455">
        <v>6357.6949999999997</v>
      </c>
      <c r="E26" s="1979">
        <v>0</v>
      </c>
      <c r="F26" s="1040">
        <v>403.964</v>
      </c>
      <c r="G26" s="1040">
        <v>0</v>
      </c>
      <c r="H26" s="1864">
        <v>0</v>
      </c>
      <c r="I26" s="1549">
        <v>114.13</v>
      </c>
      <c r="J26" s="1808">
        <v>4935.3183876153307</v>
      </c>
      <c r="K26" s="910">
        <v>496</v>
      </c>
    </row>
    <row r="27" spans="1:11" ht="12.75" customHeight="1" x14ac:dyDescent="0.2">
      <c r="A27" s="3" t="s">
        <v>963</v>
      </c>
      <c r="B27" s="1762">
        <v>2142.0682304769002</v>
      </c>
      <c r="C27" s="1202">
        <f t="shared" si="0"/>
        <v>23175.645488764145</v>
      </c>
      <c r="D27" s="1455">
        <v>9664.4650000000001</v>
      </c>
      <c r="E27" s="1979">
        <v>0</v>
      </c>
      <c r="F27" s="1040">
        <v>279.22899999999998</v>
      </c>
      <c r="G27" s="1040">
        <v>0</v>
      </c>
      <c r="H27" s="1864">
        <v>0</v>
      </c>
      <c r="I27" s="1549">
        <v>155.214</v>
      </c>
      <c r="J27" s="1808">
        <v>13076.737488764147</v>
      </c>
      <c r="K27" s="910">
        <v>1048</v>
      </c>
    </row>
    <row r="28" spans="1:11" ht="12.75" customHeight="1" x14ac:dyDescent="0.2">
      <c r="A28" s="3" t="s">
        <v>964</v>
      </c>
      <c r="B28" s="1762">
        <v>3138.4910995330001</v>
      </c>
      <c r="C28" s="1202">
        <f t="shared" si="0"/>
        <v>27590.315699553212</v>
      </c>
      <c r="D28" s="1455">
        <v>13833.732</v>
      </c>
      <c r="E28" s="1979">
        <v>0</v>
      </c>
      <c r="F28" s="1040">
        <v>878.18799999999999</v>
      </c>
      <c r="G28" s="1040">
        <v>0</v>
      </c>
      <c r="H28" s="1864">
        <v>0</v>
      </c>
      <c r="I28" s="1549">
        <v>111.78</v>
      </c>
      <c r="J28" s="1808">
        <v>12766.615699553209</v>
      </c>
      <c r="K28" s="910">
        <v>1044</v>
      </c>
    </row>
    <row r="29" spans="1:11" ht="12.75" customHeight="1" x14ac:dyDescent="0.2">
      <c r="A29" s="3" t="s">
        <v>149</v>
      </c>
      <c r="B29" s="1762">
        <v>411.63296065589998</v>
      </c>
      <c r="C29" s="1202">
        <f t="shared" si="0"/>
        <v>5083.1304654613505</v>
      </c>
      <c r="D29" s="1455">
        <v>2522.0520000000001</v>
      </c>
      <c r="E29" s="1979">
        <v>0</v>
      </c>
      <c r="F29" s="1040">
        <v>74.647999999999996</v>
      </c>
      <c r="G29" s="1040">
        <v>0</v>
      </c>
      <c r="H29" s="1864">
        <v>0</v>
      </c>
      <c r="I29" s="1549">
        <v>90.718999999999994</v>
      </c>
      <c r="J29" s="1808">
        <v>2395.7114654613501</v>
      </c>
      <c r="K29" s="910">
        <v>218</v>
      </c>
    </row>
    <row r="30" spans="1:11" ht="12.75" customHeight="1" x14ac:dyDescent="0.2">
      <c r="A30" s="3" t="s">
        <v>965</v>
      </c>
      <c r="B30" s="1762">
        <v>53916.957897569999</v>
      </c>
      <c r="C30" s="1202">
        <f t="shared" si="0"/>
        <v>574925.90602025157</v>
      </c>
      <c r="D30" s="1455">
        <v>172411.38399999999</v>
      </c>
      <c r="E30" s="1979">
        <v>3911.2523700000002</v>
      </c>
      <c r="F30" s="1040">
        <v>23658.706999999999</v>
      </c>
      <c r="G30" s="1040">
        <v>0</v>
      </c>
      <c r="H30" s="1864">
        <v>105913.1315</v>
      </c>
      <c r="I30" s="1549">
        <v>7555.0730000000003</v>
      </c>
      <c r="J30" s="1808">
        <v>261476.35815025156</v>
      </c>
      <c r="K30" s="910">
        <v>14915</v>
      </c>
    </row>
    <row r="31" spans="1:11" ht="12.75" customHeight="1" x14ac:dyDescent="0.2">
      <c r="A31" s="3" t="s">
        <v>81</v>
      </c>
      <c r="B31" s="1762">
        <v>1315.0153780597</v>
      </c>
      <c r="C31" s="1202">
        <f t="shared" si="0"/>
        <v>10701.777503054189</v>
      </c>
      <c r="D31" s="1455">
        <v>5550.85</v>
      </c>
      <c r="E31" s="1979">
        <v>0</v>
      </c>
      <c r="F31" s="1040">
        <v>326.19299999999998</v>
      </c>
      <c r="G31" s="1040">
        <v>0</v>
      </c>
      <c r="H31" s="1864">
        <v>0</v>
      </c>
      <c r="I31" s="1549">
        <v>42.753999999999998</v>
      </c>
      <c r="J31" s="1808">
        <v>4781.9805030541875</v>
      </c>
      <c r="K31" s="910">
        <v>584</v>
      </c>
    </row>
    <row r="32" spans="1:11" ht="12.75" customHeight="1" x14ac:dyDescent="0.2">
      <c r="A32" s="3" t="s">
        <v>966</v>
      </c>
      <c r="B32" s="1762">
        <v>1858.525072419</v>
      </c>
      <c r="C32" s="1202">
        <f t="shared" si="0"/>
        <v>22358.097065198555</v>
      </c>
      <c r="D32" s="1455">
        <v>10488.932000000001</v>
      </c>
      <c r="E32" s="1979">
        <v>0</v>
      </c>
      <c r="F32" s="1040">
        <v>160.00800000000001</v>
      </c>
      <c r="G32" s="1040">
        <v>0</v>
      </c>
      <c r="H32" s="1864">
        <v>0</v>
      </c>
      <c r="I32" s="1549">
        <v>120.91200000000001</v>
      </c>
      <c r="J32" s="1808">
        <v>11588.245065198556</v>
      </c>
      <c r="K32" s="910">
        <v>993</v>
      </c>
    </row>
    <row r="33" spans="1:11" ht="12.75" customHeight="1" x14ac:dyDescent="0.2">
      <c r="A33" s="3" t="s">
        <v>967</v>
      </c>
      <c r="B33" s="1762">
        <v>2604.4660481894998</v>
      </c>
      <c r="C33" s="1202">
        <f t="shared" si="0"/>
        <v>29386.539752020057</v>
      </c>
      <c r="D33" s="1455">
        <v>13523.857</v>
      </c>
      <c r="E33" s="1979">
        <v>0</v>
      </c>
      <c r="F33" s="1040">
        <v>755.57399999999996</v>
      </c>
      <c r="G33" s="1040">
        <v>0</v>
      </c>
      <c r="H33" s="1864">
        <v>0</v>
      </c>
      <c r="I33" s="1549">
        <v>50.825000000000003</v>
      </c>
      <c r="J33" s="1808">
        <v>15056.283752020057</v>
      </c>
      <c r="K33" s="910">
        <v>1243</v>
      </c>
    </row>
    <row r="34" spans="1:11" ht="12.75" customHeight="1" x14ac:dyDescent="0.2">
      <c r="A34" s="3" t="s">
        <v>968</v>
      </c>
      <c r="B34" s="1762">
        <v>3809.5436842850004</v>
      </c>
      <c r="C34" s="1202">
        <f t="shared" si="0"/>
        <v>45318.896956557728</v>
      </c>
      <c r="D34" s="1455">
        <v>25304.041000000001</v>
      </c>
      <c r="E34" s="1979">
        <v>0</v>
      </c>
      <c r="F34" s="1040">
        <v>496.17500000000001</v>
      </c>
      <c r="G34" s="1040">
        <v>0</v>
      </c>
      <c r="H34" s="1864">
        <v>0</v>
      </c>
      <c r="I34" s="1549">
        <v>179.32300000000001</v>
      </c>
      <c r="J34" s="1808">
        <v>19339.357956557727</v>
      </c>
      <c r="K34" s="910">
        <v>1830</v>
      </c>
    </row>
    <row r="35" spans="1:11" ht="12.75" customHeight="1" x14ac:dyDescent="0.2">
      <c r="A35" s="3" t="s">
        <v>82</v>
      </c>
      <c r="B35" s="1762">
        <v>659.99261130730008</v>
      </c>
      <c r="C35" s="1202">
        <f t="shared" si="0"/>
        <v>5224.2894935240838</v>
      </c>
      <c r="D35" s="1455">
        <v>2432.259</v>
      </c>
      <c r="E35" s="1979">
        <v>0</v>
      </c>
      <c r="F35" s="1040">
        <v>135.29599999999999</v>
      </c>
      <c r="G35" s="1040">
        <v>0</v>
      </c>
      <c r="H35" s="1864">
        <v>0</v>
      </c>
      <c r="I35" s="1549">
        <v>5.6689999999999996</v>
      </c>
      <c r="J35" s="1808">
        <v>2651.0654935240836</v>
      </c>
      <c r="K35" s="910">
        <v>272</v>
      </c>
    </row>
    <row r="36" spans="1:11" ht="12.75" customHeight="1" x14ac:dyDescent="0.2">
      <c r="A36" s="3" t="s">
        <v>969</v>
      </c>
      <c r="B36" s="1762">
        <v>1340.5468842250002</v>
      </c>
      <c r="C36" s="1202">
        <f t="shared" si="0"/>
        <v>16495.219629872397</v>
      </c>
      <c r="D36" s="1455">
        <v>5744.99</v>
      </c>
      <c r="E36" s="1979">
        <v>0</v>
      </c>
      <c r="F36" s="1040">
        <v>166</v>
      </c>
      <c r="G36" s="1040">
        <v>0</v>
      </c>
      <c r="H36" s="1864">
        <v>0</v>
      </c>
      <c r="I36" s="1549">
        <v>1.9950000000000001</v>
      </c>
      <c r="J36" s="1808">
        <v>10582.234629872397</v>
      </c>
      <c r="K36" s="910">
        <v>675</v>
      </c>
    </row>
    <row r="37" spans="1:11" ht="12.75" customHeight="1" x14ac:dyDescent="0.2">
      <c r="A37" s="3" t="s">
        <v>970</v>
      </c>
      <c r="B37" s="1762">
        <v>2494.3770832646005</v>
      </c>
      <c r="C37" s="1202">
        <f t="shared" si="0"/>
        <v>27754.18556156422</v>
      </c>
      <c r="D37" s="1455">
        <v>12483.861999999999</v>
      </c>
      <c r="E37" s="1979">
        <v>0</v>
      </c>
      <c r="F37" s="1040">
        <v>534.10699999999997</v>
      </c>
      <c r="G37" s="1040">
        <v>0</v>
      </c>
      <c r="H37" s="1864">
        <v>0</v>
      </c>
      <c r="I37" s="1549">
        <v>348.30700000000002</v>
      </c>
      <c r="J37" s="1808">
        <v>14387.909561564222</v>
      </c>
      <c r="K37" s="910">
        <v>1223</v>
      </c>
    </row>
    <row r="38" spans="1:11" ht="12.75" customHeight="1" x14ac:dyDescent="0.2">
      <c r="A38" s="3" t="s">
        <v>971</v>
      </c>
      <c r="B38" s="1762">
        <v>296.74952748939995</v>
      </c>
      <c r="C38" s="1202">
        <f t="shared" si="0"/>
        <v>2870.7754236947676</v>
      </c>
      <c r="D38" s="1455">
        <v>1545.556</v>
      </c>
      <c r="E38" s="1979">
        <v>0</v>
      </c>
      <c r="F38" s="1040">
        <v>13.537000000000001</v>
      </c>
      <c r="G38" s="1040">
        <v>0</v>
      </c>
      <c r="H38" s="1864">
        <v>0</v>
      </c>
      <c r="I38" s="1549">
        <v>0.40500000000000003</v>
      </c>
      <c r="J38" s="1808">
        <v>1311.2774236947673</v>
      </c>
      <c r="K38" s="910">
        <v>161</v>
      </c>
    </row>
    <row r="39" spans="1:11" ht="12.75" customHeight="1" x14ac:dyDescent="0.2">
      <c r="A39" s="3" t="s">
        <v>972</v>
      </c>
      <c r="B39" s="1762">
        <v>974.41945363830007</v>
      </c>
      <c r="C39" s="1202">
        <f t="shared" si="0"/>
        <v>13611.124478488808</v>
      </c>
      <c r="D39" s="1455">
        <v>6974.9470000000001</v>
      </c>
      <c r="E39" s="1979">
        <v>0</v>
      </c>
      <c r="F39" s="1040">
        <v>136.91800000000001</v>
      </c>
      <c r="G39" s="1040">
        <v>0</v>
      </c>
      <c r="H39" s="1864">
        <v>0</v>
      </c>
      <c r="I39" s="1549">
        <v>202.75200000000001</v>
      </c>
      <c r="J39" s="1808">
        <v>6296.5074784888066</v>
      </c>
      <c r="K39" s="910">
        <v>437</v>
      </c>
    </row>
    <row r="40" spans="1:11" ht="12.75" customHeight="1" x14ac:dyDescent="0.2">
      <c r="A40" s="3" t="s">
        <v>973</v>
      </c>
      <c r="B40" s="1762">
        <v>479.38279069539999</v>
      </c>
      <c r="C40" s="1202">
        <f t="shared" si="0"/>
        <v>7335.8450533331825</v>
      </c>
      <c r="D40" s="1455">
        <v>2474.0509999999999</v>
      </c>
      <c r="E40" s="1979">
        <v>0</v>
      </c>
      <c r="F40" s="1040">
        <v>51.06</v>
      </c>
      <c r="G40" s="1040">
        <v>0</v>
      </c>
      <c r="H40" s="1864">
        <v>0</v>
      </c>
      <c r="I40" s="1549">
        <v>21.507999999999999</v>
      </c>
      <c r="J40" s="1808">
        <v>4789.2260533331828</v>
      </c>
      <c r="K40" s="910">
        <v>333</v>
      </c>
    </row>
    <row r="41" spans="1:11" ht="12.75" customHeight="1" x14ac:dyDescent="0.2">
      <c r="A41" s="3" t="s">
        <v>200</v>
      </c>
      <c r="B41" s="1762">
        <v>937.36844685659992</v>
      </c>
      <c r="C41" s="1202">
        <f t="shared" si="0"/>
        <v>10305.777004079126</v>
      </c>
      <c r="D41" s="1455">
        <v>5498.4539999999997</v>
      </c>
      <c r="E41" s="1979">
        <v>0</v>
      </c>
      <c r="F41" s="1040">
        <v>130.548</v>
      </c>
      <c r="G41" s="1040">
        <v>0</v>
      </c>
      <c r="H41" s="1864">
        <v>0</v>
      </c>
      <c r="I41" s="1549">
        <v>86.513999999999996</v>
      </c>
      <c r="J41" s="1808">
        <v>4590.261004079126</v>
      </c>
      <c r="K41" s="910">
        <v>404</v>
      </c>
    </row>
    <row r="42" spans="1:11" ht="12.75" customHeight="1" x14ac:dyDescent="0.2">
      <c r="A42" s="3" t="s">
        <v>974</v>
      </c>
      <c r="B42" s="1762">
        <v>287.57085846940004</v>
      </c>
      <c r="C42" s="1202">
        <f t="shared" si="0"/>
        <v>5417.9219181801418</v>
      </c>
      <c r="D42" s="1455">
        <v>1768.5630000000001</v>
      </c>
      <c r="E42" s="1979">
        <v>0</v>
      </c>
      <c r="F42" s="1040">
        <v>2.2989999999999999</v>
      </c>
      <c r="G42" s="1040">
        <v>0</v>
      </c>
      <c r="H42" s="1864">
        <v>0</v>
      </c>
      <c r="I42" s="1549">
        <v>239.86600000000001</v>
      </c>
      <c r="J42" s="1808">
        <v>3407.1939181801413</v>
      </c>
      <c r="K42" s="910">
        <v>167</v>
      </c>
    </row>
    <row r="43" spans="1:11" ht="12.75" customHeight="1" x14ac:dyDescent="0.2">
      <c r="A43" s="3" t="s">
        <v>975</v>
      </c>
      <c r="B43" s="1762">
        <v>1711.3392350485999</v>
      </c>
      <c r="C43" s="1202">
        <f t="shared" si="0"/>
        <v>14541.59788398027</v>
      </c>
      <c r="D43" s="1455">
        <v>6138.8760000000002</v>
      </c>
      <c r="E43" s="1979">
        <v>0</v>
      </c>
      <c r="F43" s="1040">
        <v>289.887</v>
      </c>
      <c r="G43" s="1040">
        <v>0</v>
      </c>
      <c r="H43" s="1864">
        <v>0</v>
      </c>
      <c r="I43" s="1040">
        <v>26.641999999999999</v>
      </c>
      <c r="J43" s="1811">
        <v>8086.1928839802713</v>
      </c>
      <c r="K43" s="910">
        <v>730</v>
      </c>
    </row>
    <row r="44" spans="1:11" ht="12.75" customHeight="1" x14ac:dyDescent="0.2">
      <c r="A44" s="3" t="s">
        <v>157</v>
      </c>
      <c r="B44" s="1762">
        <v>411.29642716889998</v>
      </c>
      <c r="C44" s="1202">
        <f t="shared" si="0"/>
        <v>4283.9521739920028</v>
      </c>
      <c r="D44" s="1455">
        <v>1805.71</v>
      </c>
      <c r="E44" s="1979">
        <v>0</v>
      </c>
      <c r="F44" s="1040">
        <v>20.140999999999998</v>
      </c>
      <c r="G44" s="1040">
        <v>0</v>
      </c>
      <c r="H44" s="1864">
        <v>0</v>
      </c>
      <c r="I44" s="1040">
        <v>56.073999999999998</v>
      </c>
      <c r="J44" s="1811">
        <v>2402.0271739920026</v>
      </c>
      <c r="K44" s="910">
        <v>163</v>
      </c>
    </row>
    <row r="45" spans="1:11" ht="12.75" customHeight="1" x14ac:dyDescent="0.2">
      <c r="A45" s="3" t="s">
        <v>673</v>
      </c>
      <c r="B45" s="1762">
        <v>1396.8971451882001</v>
      </c>
      <c r="C45" s="1202">
        <f t="shared" si="0"/>
        <v>11988.116764732222</v>
      </c>
      <c r="D45" s="1455">
        <v>5482.1580000000004</v>
      </c>
      <c r="E45" s="1979">
        <v>0</v>
      </c>
      <c r="F45" s="1040">
        <v>332.12400000000002</v>
      </c>
      <c r="G45" s="1040">
        <v>0</v>
      </c>
      <c r="H45" s="1864">
        <v>0</v>
      </c>
      <c r="I45" s="1040">
        <v>171.12</v>
      </c>
      <c r="J45" s="1811">
        <v>6002.7147647322226</v>
      </c>
      <c r="K45" s="910">
        <v>520</v>
      </c>
    </row>
    <row r="46" spans="1:11" ht="12.75" customHeight="1" x14ac:dyDescent="0.2">
      <c r="A46" s="3" t="s">
        <v>2091</v>
      </c>
      <c r="B46" s="1762">
        <v>2416.2226136551999</v>
      </c>
      <c r="C46" s="1202">
        <f t="shared" si="0"/>
        <v>24219.434874959239</v>
      </c>
      <c r="D46" s="1455">
        <v>9859.9120000000003</v>
      </c>
      <c r="E46" s="1979">
        <v>0</v>
      </c>
      <c r="F46" s="1040">
        <v>482.95299999999997</v>
      </c>
      <c r="G46" s="1040">
        <v>0</v>
      </c>
      <c r="H46" s="1864">
        <v>0</v>
      </c>
      <c r="I46" s="1040">
        <v>150.10499999999999</v>
      </c>
      <c r="J46" s="1811">
        <v>13726.464874959238</v>
      </c>
      <c r="K46" s="910">
        <v>1114</v>
      </c>
    </row>
    <row r="47" spans="1:11" ht="12.75" customHeight="1" x14ac:dyDescent="0.2">
      <c r="A47" s="3" t="s">
        <v>976</v>
      </c>
      <c r="B47" s="1762">
        <v>296.83057625700002</v>
      </c>
      <c r="C47" s="1202">
        <f t="shared" si="0"/>
        <v>4278.5433735410043</v>
      </c>
      <c r="D47" s="1455">
        <v>1810.404</v>
      </c>
      <c r="E47" s="1979">
        <v>0</v>
      </c>
      <c r="F47" s="1040">
        <v>16.835000000000001</v>
      </c>
      <c r="G47" s="1040">
        <v>0</v>
      </c>
      <c r="H47" s="1864">
        <v>0</v>
      </c>
      <c r="I47" s="1040">
        <v>0</v>
      </c>
      <c r="J47" s="1811">
        <v>2451.3043735410042</v>
      </c>
      <c r="K47" s="910">
        <v>173</v>
      </c>
    </row>
    <row r="48" spans="1:11" ht="12.75" customHeight="1" x14ac:dyDescent="0.2">
      <c r="A48" s="3" t="s">
        <v>94</v>
      </c>
      <c r="B48" s="1762">
        <v>542.03595506090005</v>
      </c>
      <c r="C48" s="1202">
        <f t="shared" si="0"/>
        <v>8797.5122327185527</v>
      </c>
      <c r="D48" s="1455">
        <v>4647.7740000000003</v>
      </c>
      <c r="E48" s="1979">
        <v>0</v>
      </c>
      <c r="F48" s="1040">
        <v>127.724</v>
      </c>
      <c r="G48" s="1040">
        <v>0</v>
      </c>
      <c r="H48" s="1864">
        <v>0</v>
      </c>
      <c r="I48" s="1040">
        <v>21.302</v>
      </c>
      <c r="J48" s="1811">
        <v>4000.7122327185516</v>
      </c>
      <c r="K48" s="910">
        <v>343</v>
      </c>
    </row>
    <row r="49" spans="1:11" ht="12.75" customHeight="1" x14ac:dyDescent="0.2">
      <c r="A49" s="3" t="s">
        <v>391</v>
      </c>
      <c r="B49" s="1762">
        <v>1589.9916315247001</v>
      </c>
      <c r="C49" s="1202">
        <f t="shared" si="0"/>
        <v>13793.383390079442</v>
      </c>
      <c r="D49" s="1455">
        <v>6684.5439999999999</v>
      </c>
      <c r="E49" s="1979">
        <v>0</v>
      </c>
      <c r="F49" s="1040">
        <v>421.70699999999999</v>
      </c>
      <c r="G49" s="1040">
        <v>0</v>
      </c>
      <c r="H49" s="1864">
        <v>0</v>
      </c>
      <c r="I49" s="1040">
        <v>98.313999999999993</v>
      </c>
      <c r="J49" s="1811">
        <v>6588.818390079442</v>
      </c>
      <c r="K49" s="910">
        <v>637</v>
      </c>
    </row>
    <row r="50" spans="1:11" ht="12.75" customHeight="1" x14ac:dyDescent="0.2">
      <c r="A50" s="3" t="s">
        <v>977</v>
      </c>
      <c r="B50" s="1762">
        <v>1535.7043185791999</v>
      </c>
      <c r="C50" s="1202">
        <f t="shared" si="0"/>
        <v>20167.604939234505</v>
      </c>
      <c r="D50" s="1455">
        <v>8941.7479999999996</v>
      </c>
      <c r="E50" s="1979">
        <v>0</v>
      </c>
      <c r="F50" s="1040">
        <v>266.471</v>
      </c>
      <c r="G50" s="1040">
        <v>0</v>
      </c>
      <c r="H50" s="1864">
        <v>0</v>
      </c>
      <c r="I50" s="1040">
        <v>107.10599999999999</v>
      </c>
      <c r="J50" s="1811">
        <v>10852.279939234506</v>
      </c>
      <c r="K50" s="910">
        <v>883</v>
      </c>
    </row>
    <row r="51" spans="1:11" ht="12.75" customHeight="1" x14ac:dyDescent="0.2">
      <c r="A51" s="3" t="s">
        <v>978</v>
      </c>
      <c r="B51" s="1762">
        <v>2064.5752466469999</v>
      </c>
      <c r="C51" s="1202">
        <f t="shared" si="0"/>
        <v>31770.573866008217</v>
      </c>
      <c r="D51" s="1455">
        <v>15596.52</v>
      </c>
      <c r="E51" s="1979">
        <v>0</v>
      </c>
      <c r="F51" s="1040">
        <v>478.88600000000002</v>
      </c>
      <c r="G51" s="1040">
        <v>0</v>
      </c>
      <c r="H51" s="1864">
        <v>0</v>
      </c>
      <c r="I51" s="1040">
        <v>112.14</v>
      </c>
      <c r="J51" s="1811">
        <v>15583.027866008217</v>
      </c>
      <c r="K51" s="910">
        <v>1148</v>
      </c>
    </row>
    <row r="52" spans="1:11" ht="12.75" customHeight="1" x14ac:dyDescent="0.2">
      <c r="A52" s="3" t="s">
        <v>979</v>
      </c>
      <c r="B52" s="1762">
        <v>2555.5167924929997</v>
      </c>
      <c r="C52" s="1202">
        <f t="shared" si="0"/>
        <v>43834.487477941322</v>
      </c>
      <c r="D52" s="1455">
        <v>18740.929</v>
      </c>
      <c r="E52" s="1979">
        <v>0</v>
      </c>
      <c r="F52" s="1040">
        <v>623.34799999999996</v>
      </c>
      <c r="G52" s="1040">
        <v>0</v>
      </c>
      <c r="H52" s="1864">
        <v>0</v>
      </c>
      <c r="I52" s="1040">
        <v>209.452</v>
      </c>
      <c r="J52" s="1811">
        <v>24260.758477941319</v>
      </c>
      <c r="K52" s="910">
        <v>1687</v>
      </c>
    </row>
    <row r="53" spans="1:11" ht="12.75" customHeight="1" x14ac:dyDescent="0.2">
      <c r="A53" s="3" t="s">
        <v>980</v>
      </c>
      <c r="B53" s="1762">
        <v>2472.6413867423998</v>
      </c>
      <c r="C53" s="1202">
        <f t="shared" si="0"/>
        <v>20225.526302458587</v>
      </c>
      <c r="D53" s="1455">
        <v>10549.109</v>
      </c>
      <c r="E53" s="1979">
        <v>0</v>
      </c>
      <c r="F53" s="1040">
        <v>432.65600000000001</v>
      </c>
      <c r="G53" s="1040">
        <v>0</v>
      </c>
      <c r="H53" s="1864">
        <v>0</v>
      </c>
      <c r="I53" s="1040">
        <v>71.242999999999995</v>
      </c>
      <c r="J53" s="1811">
        <v>9172.518302458584</v>
      </c>
      <c r="K53" s="910">
        <v>838</v>
      </c>
    </row>
    <row r="54" spans="1:11" ht="12.75" customHeight="1" x14ac:dyDescent="0.2">
      <c r="A54" s="3" t="s">
        <v>481</v>
      </c>
      <c r="B54" s="1762">
        <v>577.27155408880003</v>
      </c>
      <c r="C54" s="1202">
        <f t="shared" si="0"/>
        <v>6358.1819148296145</v>
      </c>
      <c r="D54" s="1455">
        <v>2316.8180000000002</v>
      </c>
      <c r="E54" s="1979">
        <v>0</v>
      </c>
      <c r="F54" s="1040">
        <v>49.433</v>
      </c>
      <c r="G54" s="1040">
        <v>0</v>
      </c>
      <c r="H54" s="1864">
        <v>0</v>
      </c>
      <c r="I54" s="1040">
        <v>22.472999999999999</v>
      </c>
      <c r="J54" s="1811">
        <v>3969.4579148296143</v>
      </c>
      <c r="K54" s="910">
        <v>293</v>
      </c>
    </row>
    <row r="55" spans="1:11" ht="12.75" customHeight="1" x14ac:dyDescent="0.2">
      <c r="A55" s="3" t="s">
        <v>981</v>
      </c>
      <c r="B55" s="1762">
        <v>1750.5427625299001</v>
      </c>
      <c r="C55" s="1202">
        <f t="shared" si="0"/>
        <v>15874.584103799361</v>
      </c>
      <c r="D55" s="1455">
        <v>7937.6559999999999</v>
      </c>
      <c r="E55" s="1979">
        <v>0</v>
      </c>
      <c r="F55" s="1040">
        <v>688.01099999999997</v>
      </c>
      <c r="G55" s="1040">
        <v>0</v>
      </c>
      <c r="H55" s="1864">
        <v>0</v>
      </c>
      <c r="I55" s="1040">
        <v>78.153999999999996</v>
      </c>
      <c r="J55" s="1811">
        <v>7170.7631037993615</v>
      </c>
      <c r="K55" s="910">
        <v>753</v>
      </c>
    </row>
    <row r="56" spans="1:11" ht="12.75" customHeight="1" x14ac:dyDescent="0.2">
      <c r="A56" s="3" t="s">
        <v>982</v>
      </c>
      <c r="B56" s="1762">
        <v>979.27022811620009</v>
      </c>
      <c r="C56" s="1202">
        <f t="shared" si="0"/>
        <v>9973.5118802722754</v>
      </c>
      <c r="D56" s="1455">
        <v>3882.5169999999998</v>
      </c>
      <c r="E56" s="1979">
        <v>0</v>
      </c>
      <c r="F56" s="1040">
        <v>165.13300000000001</v>
      </c>
      <c r="G56" s="1040">
        <v>0</v>
      </c>
      <c r="H56" s="1864">
        <v>0</v>
      </c>
      <c r="I56" s="1040">
        <v>97.227000000000004</v>
      </c>
      <c r="J56" s="1811">
        <v>5828.6348802722769</v>
      </c>
      <c r="K56" s="910">
        <v>414</v>
      </c>
    </row>
    <row r="57" spans="1:11" ht="12.75" customHeight="1" x14ac:dyDescent="0.2">
      <c r="A57" s="3" t="s">
        <v>983</v>
      </c>
      <c r="B57" s="1762">
        <v>418.26687495060003</v>
      </c>
      <c r="C57" s="1202">
        <f t="shared" si="0"/>
        <v>7479.3000246442771</v>
      </c>
      <c r="D57" s="1455">
        <v>2455.5250000000001</v>
      </c>
      <c r="E57" s="1979">
        <v>0</v>
      </c>
      <c r="F57" s="1040">
        <v>62.99</v>
      </c>
      <c r="G57" s="1040">
        <v>0</v>
      </c>
      <c r="H57" s="1864">
        <v>0</v>
      </c>
      <c r="I57" s="1040">
        <v>41.116</v>
      </c>
      <c r="J57" s="1811">
        <v>4919.6690246442768</v>
      </c>
      <c r="K57" s="910">
        <v>214</v>
      </c>
    </row>
    <row r="58" spans="1:11" ht="12.75" customHeight="1" x14ac:dyDescent="0.2">
      <c r="A58" s="3" t="s">
        <v>984</v>
      </c>
      <c r="B58" s="1762">
        <v>8774.2273595269999</v>
      </c>
      <c r="C58" s="1202">
        <f t="shared" si="0"/>
        <v>53478.6968529273</v>
      </c>
      <c r="D58" s="1455">
        <v>29828.026000000002</v>
      </c>
      <c r="E58" s="1979">
        <v>0</v>
      </c>
      <c r="F58" s="1040">
        <v>3255.9389999999999</v>
      </c>
      <c r="G58" s="1040">
        <v>0</v>
      </c>
      <c r="H58" s="1864">
        <v>0</v>
      </c>
      <c r="I58" s="1040">
        <v>771.24699999999996</v>
      </c>
      <c r="J58" s="1811">
        <v>19623.484852927293</v>
      </c>
      <c r="K58" s="910">
        <v>2372</v>
      </c>
    </row>
    <row r="59" spans="1:11" ht="12.75" customHeight="1" x14ac:dyDescent="0.2">
      <c r="A59" s="3" t="s">
        <v>985</v>
      </c>
      <c r="B59" s="1762">
        <v>4269.2202797059999</v>
      </c>
      <c r="C59" s="1202">
        <f t="shared" si="0"/>
        <v>55971.036159729527</v>
      </c>
      <c r="D59" s="1455">
        <v>23782.383000000002</v>
      </c>
      <c r="E59" s="1979">
        <v>0</v>
      </c>
      <c r="F59" s="1040">
        <v>591.35500000000002</v>
      </c>
      <c r="G59" s="1040">
        <v>0</v>
      </c>
      <c r="H59" s="1864">
        <v>0</v>
      </c>
      <c r="I59" s="1040">
        <v>368.625</v>
      </c>
      <c r="J59" s="1811">
        <v>31228.673159729529</v>
      </c>
      <c r="K59" s="910">
        <v>2266</v>
      </c>
    </row>
    <row r="60" spans="1:11" ht="12.75" customHeight="1" x14ac:dyDescent="0.2">
      <c r="A60" s="3" t="s">
        <v>986</v>
      </c>
      <c r="B60" s="1762">
        <v>903.10027391450001</v>
      </c>
      <c r="C60" s="1202">
        <f t="shared" si="0"/>
        <v>8095.1904554351831</v>
      </c>
      <c r="D60" s="1455">
        <v>3947.0039999999999</v>
      </c>
      <c r="E60" s="1979">
        <v>0</v>
      </c>
      <c r="F60" s="1040">
        <v>113.982</v>
      </c>
      <c r="G60" s="1040">
        <v>0</v>
      </c>
      <c r="H60" s="1864">
        <v>0</v>
      </c>
      <c r="I60" s="1040">
        <v>64.978999999999999</v>
      </c>
      <c r="J60" s="1811">
        <v>3969.225455435183</v>
      </c>
      <c r="K60" s="910">
        <v>362</v>
      </c>
    </row>
    <row r="61" spans="1:11" ht="12.75" customHeight="1" x14ac:dyDescent="0.2">
      <c r="A61" s="3" t="s">
        <v>987</v>
      </c>
      <c r="B61" s="1762">
        <v>2236.2445542963001</v>
      </c>
      <c r="C61" s="1202">
        <f t="shared" si="0"/>
        <v>29962.701383771058</v>
      </c>
      <c r="D61" s="1455">
        <v>14832.846</v>
      </c>
      <c r="E61" s="1979">
        <v>0</v>
      </c>
      <c r="F61" s="1040">
        <v>406.62200000000001</v>
      </c>
      <c r="G61" s="1040">
        <v>0</v>
      </c>
      <c r="H61" s="1864">
        <v>0</v>
      </c>
      <c r="I61" s="1040">
        <v>57.506</v>
      </c>
      <c r="J61" s="1811">
        <v>14665.72738377106</v>
      </c>
      <c r="K61" s="910">
        <v>969</v>
      </c>
    </row>
    <row r="62" spans="1:11" ht="12.75" customHeight="1" x14ac:dyDescent="0.2">
      <c r="A62" s="3" t="s">
        <v>988</v>
      </c>
      <c r="B62" s="1762">
        <v>557.5189195337</v>
      </c>
      <c r="C62" s="1202">
        <f t="shared" si="0"/>
        <v>4183.1071867403971</v>
      </c>
      <c r="D62" s="1455">
        <v>1436.4159999999999</v>
      </c>
      <c r="E62" s="1979">
        <v>0</v>
      </c>
      <c r="F62" s="1040">
        <v>146.947</v>
      </c>
      <c r="G62" s="1040">
        <v>0</v>
      </c>
      <c r="H62" s="1864">
        <v>0</v>
      </c>
      <c r="I62" s="1040">
        <v>5.6609999999999996</v>
      </c>
      <c r="J62" s="1811">
        <v>2594.0831867403967</v>
      </c>
      <c r="K62" s="910">
        <v>186</v>
      </c>
    </row>
    <row r="63" spans="1:11" ht="12.75" customHeight="1" x14ac:dyDescent="0.2">
      <c r="A63" s="3" t="s">
        <v>166</v>
      </c>
      <c r="B63" s="1762">
        <v>1897.8257709750001</v>
      </c>
      <c r="C63" s="1202">
        <f t="shared" si="0"/>
        <v>22271.630966334749</v>
      </c>
      <c r="D63" s="1455">
        <v>9536.2189999999991</v>
      </c>
      <c r="E63" s="1979">
        <v>0</v>
      </c>
      <c r="F63" s="1040">
        <v>587.55499999999995</v>
      </c>
      <c r="G63" s="1040">
        <v>0</v>
      </c>
      <c r="H63" s="1864">
        <v>0</v>
      </c>
      <c r="I63" s="1040">
        <v>182.23699999999999</v>
      </c>
      <c r="J63" s="1811">
        <v>11965.619966334751</v>
      </c>
      <c r="K63" s="910">
        <v>915</v>
      </c>
    </row>
    <row r="64" spans="1:11" ht="12.75" customHeight="1" x14ac:dyDescent="0.2">
      <c r="A64" s="3" t="s">
        <v>167</v>
      </c>
      <c r="B64" s="1762">
        <v>843.62331951329998</v>
      </c>
      <c r="C64" s="1202">
        <f t="shared" si="0"/>
        <v>8734.9238436619198</v>
      </c>
      <c r="D64" s="1455">
        <v>3732.7959999999998</v>
      </c>
      <c r="E64" s="1979">
        <v>0</v>
      </c>
      <c r="F64" s="1040">
        <v>129.24</v>
      </c>
      <c r="G64" s="1040">
        <v>0</v>
      </c>
      <c r="H64" s="1864">
        <v>0</v>
      </c>
      <c r="I64" s="1040">
        <v>18.026</v>
      </c>
      <c r="J64" s="1811">
        <v>4854.8618436619208</v>
      </c>
      <c r="K64" s="910">
        <v>423</v>
      </c>
    </row>
    <row r="65" spans="1:11" ht="12.75" customHeight="1" x14ac:dyDescent="0.2">
      <c r="A65" s="3" t="s">
        <v>989</v>
      </c>
      <c r="B65" s="1762">
        <v>24303.808069720002</v>
      </c>
      <c r="C65" s="1202">
        <f t="shared" si="0"/>
        <v>195486.52081552666</v>
      </c>
      <c r="D65" s="1455">
        <v>74748.899999999994</v>
      </c>
      <c r="E65" s="1979">
        <v>0</v>
      </c>
      <c r="F65" s="1040">
        <v>11267.915999999999</v>
      </c>
      <c r="G65" s="1040">
        <v>0</v>
      </c>
      <c r="H65" s="1864">
        <v>0</v>
      </c>
      <c r="I65" s="1040">
        <v>2304.241</v>
      </c>
      <c r="J65" s="1811">
        <v>107165.46381552666</v>
      </c>
      <c r="K65" s="910">
        <v>6687</v>
      </c>
    </row>
    <row r="66" spans="1:11" ht="12.75" customHeight="1" x14ac:dyDescent="0.2">
      <c r="A66" s="3" t="s">
        <v>990</v>
      </c>
      <c r="B66" s="1762">
        <v>236.67590807210001</v>
      </c>
      <c r="C66" s="1202">
        <f t="shared" si="0"/>
        <v>3933.3890090391551</v>
      </c>
      <c r="D66" s="1455">
        <v>1415.54</v>
      </c>
      <c r="E66" s="1979">
        <v>0</v>
      </c>
      <c r="F66" s="1040">
        <v>32.762999999999998</v>
      </c>
      <c r="G66" s="1040">
        <v>0</v>
      </c>
      <c r="H66" s="1864">
        <v>0</v>
      </c>
      <c r="I66" s="1040">
        <v>1.111</v>
      </c>
      <c r="J66" s="1811">
        <v>2483.9750090391553</v>
      </c>
      <c r="K66" s="910">
        <v>134</v>
      </c>
    </row>
    <row r="67" spans="1:11" ht="12.75" customHeight="1" x14ac:dyDescent="0.2">
      <c r="A67" s="3" t="s">
        <v>991</v>
      </c>
      <c r="B67" s="1762">
        <v>1000.9877406806</v>
      </c>
      <c r="C67" s="1202">
        <f t="shared" si="0"/>
        <v>10843.642712184268</v>
      </c>
      <c r="D67" s="1455">
        <v>5306.3220000000001</v>
      </c>
      <c r="E67" s="1979">
        <v>0</v>
      </c>
      <c r="F67" s="1040">
        <v>159.05699999999999</v>
      </c>
      <c r="G67" s="1040">
        <v>0</v>
      </c>
      <c r="H67" s="1864">
        <v>0</v>
      </c>
      <c r="I67" s="1040">
        <v>154.90299999999999</v>
      </c>
      <c r="J67" s="1811">
        <v>5223.3607121842688</v>
      </c>
      <c r="K67" s="910">
        <v>409</v>
      </c>
    </row>
    <row r="68" spans="1:11" ht="12.75" customHeight="1" x14ac:dyDescent="0.2">
      <c r="A68" s="3" t="s">
        <v>992</v>
      </c>
      <c r="B68" s="1762">
        <v>946.11882647450011</v>
      </c>
      <c r="C68" s="1202">
        <f t="shared" si="0"/>
        <v>11116.358979017523</v>
      </c>
      <c r="D68" s="1455">
        <v>5751.7150000000001</v>
      </c>
      <c r="E68" s="1979">
        <v>0</v>
      </c>
      <c r="F68" s="1040">
        <v>71.591999999999999</v>
      </c>
      <c r="G68" s="1040">
        <v>0</v>
      </c>
      <c r="H68" s="1864">
        <v>0</v>
      </c>
      <c r="I68" s="1040">
        <v>16.878</v>
      </c>
      <c r="J68" s="1811">
        <v>5276.1739790175234</v>
      </c>
      <c r="K68" s="910">
        <v>446</v>
      </c>
    </row>
    <row r="69" spans="1:11" ht="12.75" customHeight="1" x14ac:dyDescent="0.2">
      <c r="A69" s="3" t="s">
        <v>743</v>
      </c>
      <c r="B69" s="1762">
        <v>3454.9018807810003</v>
      </c>
      <c r="C69" s="1202">
        <f t="shared" ref="C69:C90" si="1">SUM(D69:J69)</f>
        <v>27034.992574013711</v>
      </c>
      <c r="D69" s="1455">
        <v>13161.973</v>
      </c>
      <c r="E69" s="1979">
        <v>0</v>
      </c>
      <c r="F69" s="1040">
        <v>1343.3979999999999</v>
      </c>
      <c r="G69" s="1040">
        <v>0</v>
      </c>
      <c r="H69" s="1864">
        <v>0</v>
      </c>
      <c r="I69" s="1040">
        <v>193.81</v>
      </c>
      <c r="J69" s="1811">
        <v>12335.811574013711</v>
      </c>
      <c r="K69" s="910">
        <v>969</v>
      </c>
    </row>
    <row r="70" spans="1:11" ht="12.75" customHeight="1" x14ac:dyDescent="0.2">
      <c r="A70" s="3" t="s">
        <v>993</v>
      </c>
      <c r="B70" s="1762">
        <v>549.05203350310001</v>
      </c>
      <c r="C70" s="1202">
        <f t="shared" si="1"/>
        <v>6129.8927302211159</v>
      </c>
      <c r="D70" s="1455">
        <v>2850.7069999999999</v>
      </c>
      <c r="E70" s="1979">
        <v>0</v>
      </c>
      <c r="F70" s="1040">
        <v>198.626</v>
      </c>
      <c r="G70" s="1040">
        <v>0</v>
      </c>
      <c r="H70" s="1864">
        <v>0</v>
      </c>
      <c r="I70" s="1040">
        <v>124.648</v>
      </c>
      <c r="J70" s="1811">
        <v>2955.9117302211162</v>
      </c>
      <c r="K70" s="910">
        <v>278</v>
      </c>
    </row>
    <row r="71" spans="1:11" ht="12.75" customHeight="1" x14ac:dyDescent="0.2">
      <c r="A71" s="3" t="s">
        <v>994</v>
      </c>
      <c r="B71" s="1762">
        <v>965.80259856589998</v>
      </c>
      <c r="C71" s="1202">
        <f t="shared" si="1"/>
        <v>8044.9475190987805</v>
      </c>
      <c r="D71" s="1455">
        <v>3912.6489999999999</v>
      </c>
      <c r="E71" s="1979">
        <v>0</v>
      </c>
      <c r="F71" s="1040">
        <v>103.214</v>
      </c>
      <c r="G71" s="1040">
        <v>0</v>
      </c>
      <c r="H71" s="1864">
        <v>0</v>
      </c>
      <c r="I71" s="1040">
        <v>13.811999999999999</v>
      </c>
      <c r="J71" s="1811">
        <v>4015.2725190987808</v>
      </c>
      <c r="K71" s="910">
        <v>390</v>
      </c>
    </row>
    <row r="72" spans="1:11" ht="12.75" customHeight="1" x14ac:dyDescent="0.2">
      <c r="A72" s="3" t="s">
        <v>1575</v>
      </c>
      <c r="B72" s="1762">
        <v>15613.898834879998</v>
      </c>
      <c r="C72" s="1202">
        <f t="shared" si="1"/>
        <v>139136.81323313946</v>
      </c>
      <c r="D72" s="1455">
        <v>75347.373999999996</v>
      </c>
      <c r="E72" s="1979">
        <v>0</v>
      </c>
      <c r="F72" s="1040">
        <v>6333.2539999999999</v>
      </c>
      <c r="G72" s="1040">
        <v>0</v>
      </c>
      <c r="H72" s="1864">
        <v>0</v>
      </c>
      <c r="I72" s="1040">
        <v>1172.9929999999999</v>
      </c>
      <c r="J72" s="1811">
        <v>56283.192233139453</v>
      </c>
      <c r="K72" s="910">
        <v>5700</v>
      </c>
    </row>
    <row r="73" spans="1:11" ht="12.75" customHeight="1" x14ac:dyDescent="0.2">
      <c r="A73" s="3" t="s">
        <v>172</v>
      </c>
      <c r="B73" s="1762">
        <v>5990.9637451324998</v>
      </c>
      <c r="C73" s="1202">
        <f t="shared" si="1"/>
        <v>65383.334819595082</v>
      </c>
      <c r="D73" s="1455">
        <v>31544.246999999999</v>
      </c>
      <c r="E73" s="1979">
        <v>0</v>
      </c>
      <c r="F73" s="1040">
        <v>3464.509</v>
      </c>
      <c r="G73" s="1040">
        <v>0</v>
      </c>
      <c r="H73" s="1864">
        <v>0</v>
      </c>
      <c r="I73" s="1040">
        <v>256.49900000000002</v>
      </c>
      <c r="J73" s="1811">
        <v>30118.079819595081</v>
      </c>
      <c r="K73" s="910">
        <v>2315</v>
      </c>
    </row>
    <row r="74" spans="1:11" ht="12.75" customHeight="1" x14ac:dyDescent="0.2">
      <c r="A74" s="3" t="s">
        <v>995</v>
      </c>
      <c r="B74" s="1762">
        <v>5738.0306738889994</v>
      </c>
      <c r="C74" s="1202">
        <f t="shared" si="1"/>
        <v>78594.291287939472</v>
      </c>
      <c r="D74" s="1455">
        <v>36087.216999999997</v>
      </c>
      <c r="E74" s="1979">
        <v>0</v>
      </c>
      <c r="F74" s="1040">
        <v>2650.1759999999999</v>
      </c>
      <c r="G74" s="1040">
        <v>0</v>
      </c>
      <c r="H74" s="1864">
        <v>0</v>
      </c>
      <c r="I74" s="1040">
        <v>597.48900000000003</v>
      </c>
      <c r="J74" s="1811">
        <v>39259.409287939467</v>
      </c>
      <c r="K74" s="910">
        <v>2894</v>
      </c>
    </row>
    <row r="75" spans="1:11" ht="12.75" customHeight="1" x14ac:dyDescent="0.2">
      <c r="A75" s="3" t="s">
        <v>996</v>
      </c>
      <c r="B75" s="1762">
        <v>887.79459357329995</v>
      </c>
      <c r="C75" s="1202">
        <f t="shared" si="1"/>
        <v>7535.0640157181115</v>
      </c>
      <c r="D75" s="1455">
        <v>3697.152</v>
      </c>
      <c r="E75" s="1979">
        <v>0</v>
      </c>
      <c r="F75" s="1040">
        <v>158.89699999999999</v>
      </c>
      <c r="G75" s="1040">
        <v>0</v>
      </c>
      <c r="H75" s="1864">
        <v>0</v>
      </c>
      <c r="I75" s="1040">
        <v>1.8149999999999999</v>
      </c>
      <c r="J75" s="1811">
        <v>3677.2000157181119</v>
      </c>
      <c r="K75" s="910">
        <v>352</v>
      </c>
    </row>
    <row r="76" spans="1:11" ht="12.75" customHeight="1" x14ac:dyDescent="0.2">
      <c r="A76" s="3" t="s">
        <v>997</v>
      </c>
      <c r="B76" s="1762">
        <v>9492.9272627495993</v>
      </c>
      <c r="C76" s="1202">
        <f t="shared" si="1"/>
        <v>198641.56035274116</v>
      </c>
      <c r="D76" s="1455">
        <v>61212.75</v>
      </c>
      <c r="E76" s="1979">
        <v>8258.0803199999991</v>
      </c>
      <c r="F76" s="1040">
        <v>3955.683</v>
      </c>
      <c r="G76" s="1040">
        <v>0</v>
      </c>
      <c r="H76" s="1864">
        <v>1508.4948700000002</v>
      </c>
      <c r="I76" s="1040">
        <v>827.59199999999998</v>
      </c>
      <c r="J76" s="1811">
        <v>122878.96016274118</v>
      </c>
      <c r="K76" s="910">
        <v>6034</v>
      </c>
    </row>
    <row r="77" spans="1:11" ht="12.75" customHeight="1" x14ac:dyDescent="0.2">
      <c r="A77" s="3" t="s">
        <v>998</v>
      </c>
      <c r="B77" s="1762">
        <v>2214.4576400680003</v>
      </c>
      <c r="C77" s="1202">
        <f t="shared" si="1"/>
        <v>17422.366151994705</v>
      </c>
      <c r="D77" s="1455">
        <v>9075.9580000000005</v>
      </c>
      <c r="E77" s="1979">
        <v>0</v>
      </c>
      <c r="F77" s="1040">
        <v>588.81299999999999</v>
      </c>
      <c r="G77" s="1040">
        <v>0</v>
      </c>
      <c r="H77" s="1864">
        <v>0</v>
      </c>
      <c r="I77" s="1040">
        <v>138.40899999999999</v>
      </c>
      <c r="J77" s="1811">
        <v>7619.1861519947042</v>
      </c>
      <c r="K77" s="910">
        <v>723</v>
      </c>
    </row>
    <row r="78" spans="1:11" ht="12.75" customHeight="1" x14ac:dyDescent="0.2">
      <c r="A78" s="3" t="s">
        <v>753</v>
      </c>
      <c r="B78" s="1762">
        <v>479.10603178889994</v>
      </c>
      <c r="C78" s="1202">
        <f t="shared" si="1"/>
        <v>4908.6430378720906</v>
      </c>
      <c r="D78" s="1455">
        <v>2132.6750000000002</v>
      </c>
      <c r="E78" s="1979">
        <v>0</v>
      </c>
      <c r="F78" s="1040">
        <v>103.53</v>
      </c>
      <c r="G78" s="1040">
        <v>0</v>
      </c>
      <c r="H78" s="1864">
        <v>0</v>
      </c>
      <c r="I78" s="1040">
        <v>145.10900000000001</v>
      </c>
      <c r="J78" s="1811">
        <v>2527.3290378720899</v>
      </c>
      <c r="K78" s="910">
        <v>212</v>
      </c>
    </row>
    <row r="79" spans="1:11" ht="12.75" customHeight="1" x14ac:dyDescent="0.2">
      <c r="A79" s="3" t="s">
        <v>999</v>
      </c>
      <c r="B79" s="1762">
        <v>638.00383685760005</v>
      </c>
      <c r="C79" s="1202">
        <f t="shared" si="1"/>
        <v>7686.6010165288844</v>
      </c>
      <c r="D79" s="1455">
        <v>3287.1750000000002</v>
      </c>
      <c r="E79" s="1979">
        <v>0</v>
      </c>
      <c r="F79" s="1040">
        <v>89.771000000000001</v>
      </c>
      <c r="G79" s="1040">
        <v>0</v>
      </c>
      <c r="H79" s="1864">
        <v>0</v>
      </c>
      <c r="I79" s="1040">
        <v>3.6619999999999999</v>
      </c>
      <c r="J79" s="1811">
        <v>4305.9930165288843</v>
      </c>
      <c r="K79" s="910">
        <v>322</v>
      </c>
    </row>
    <row r="80" spans="1:11" ht="12.75" customHeight="1" x14ac:dyDescent="0.2">
      <c r="A80" s="3" t="s">
        <v>811</v>
      </c>
      <c r="B80" s="1762">
        <v>1921.0666054476999</v>
      </c>
      <c r="C80" s="1202">
        <f t="shared" si="1"/>
        <v>23951.228846776979</v>
      </c>
      <c r="D80" s="1455">
        <v>7764.9430000000002</v>
      </c>
      <c r="E80" s="1979">
        <v>0</v>
      </c>
      <c r="F80" s="1040">
        <v>146.869</v>
      </c>
      <c r="G80" s="1040">
        <v>0</v>
      </c>
      <c r="H80" s="1864">
        <v>0</v>
      </c>
      <c r="I80" s="1040">
        <v>32.098999999999997</v>
      </c>
      <c r="J80" s="1811">
        <v>16007.317846776979</v>
      </c>
      <c r="K80" s="910">
        <v>1024</v>
      </c>
    </row>
    <row r="81" spans="1:13" ht="12.75" customHeight="1" x14ac:dyDescent="0.2">
      <c r="A81" s="3" t="s">
        <v>1000</v>
      </c>
      <c r="B81" s="1762">
        <v>247.58055688510001</v>
      </c>
      <c r="C81" s="1202">
        <f t="shared" si="1"/>
        <v>3189.5500173233768</v>
      </c>
      <c r="D81" s="1455">
        <v>1521.9580000000001</v>
      </c>
      <c r="E81" s="1979">
        <v>0</v>
      </c>
      <c r="F81" s="1040">
        <v>9.8249999999999993</v>
      </c>
      <c r="G81" s="1040">
        <v>0</v>
      </c>
      <c r="H81" s="1864">
        <v>0</v>
      </c>
      <c r="I81" s="1040">
        <v>22.946999999999999</v>
      </c>
      <c r="J81" s="1811">
        <v>1634.820017323377</v>
      </c>
      <c r="K81" s="910">
        <v>136</v>
      </c>
    </row>
    <row r="82" spans="1:13" ht="12.75" customHeight="1" x14ac:dyDescent="0.2">
      <c r="A82" s="3" t="s">
        <v>1001</v>
      </c>
      <c r="B82" s="1762">
        <v>1587.5825342348001</v>
      </c>
      <c r="C82" s="1202">
        <f t="shared" si="1"/>
        <v>17175.419555312707</v>
      </c>
      <c r="D82" s="1455">
        <v>8383.1</v>
      </c>
      <c r="E82" s="1979">
        <v>0</v>
      </c>
      <c r="F82" s="1040">
        <v>416.108</v>
      </c>
      <c r="G82" s="1040">
        <v>0</v>
      </c>
      <c r="H82" s="1864">
        <v>0</v>
      </c>
      <c r="I82" s="1040">
        <v>68.372</v>
      </c>
      <c r="J82" s="1811">
        <v>8307.8395553127084</v>
      </c>
      <c r="K82" s="910">
        <v>640</v>
      </c>
    </row>
    <row r="83" spans="1:13" ht="12.75" customHeight="1" x14ac:dyDescent="0.2">
      <c r="A83" s="3" t="s">
        <v>1002</v>
      </c>
      <c r="B83" s="1762">
        <v>1046.5529940179999</v>
      </c>
      <c r="C83" s="1202">
        <f t="shared" si="1"/>
        <v>20123.338766733599</v>
      </c>
      <c r="D83" s="1455">
        <v>10588.791999999999</v>
      </c>
      <c r="E83" s="1979">
        <v>0</v>
      </c>
      <c r="F83" s="1040">
        <v>393.22699999999998</v>
      </c>
      <c r="G83" s="1040">
        <v>0</v>
      </c>
      <c r="H83" s="1864">
        <v>0</v>
      </c>
      <c r="I83" s="1040">
        <v>89.905000000000001</v>
      </c>
      <c r="J83" s="1811">
        <v>9051.4147667335983</v>
      </c>
      <c r="K83" s="910">
        <v>607</v>
      </c>
    </row>
    <row r="84" spans="1:13" ht="12.75" customHeight="1" x14ac:dyDescent="0.2">
      <c r="A84" s="3" t="s">
        <v>1003</v>
      </c>
      <c r="B84" s="1762">
        <v>1120.8717608944999</v>
      </c>
      <c r="C84" s="1202">
        <f t="shared" si="1"/>
        <v>10650.055484264947</v>
      </c>
      <c r="D84" s="1455">
        <v>5276.6239999999998</v>
      </c>
      <c r="E84" s="1979">
        <v>0</v>
      </c>
      <c r="F84" s="1040">
        <v>252.27699999999999</v>
      </c>
      <c r="G84" s="1040">
        <v>0</v>
      </c>
      <c r="H84" s="1864">
        <v>0</v>
      </c>
      <c r="I84" s="1040">
        <v>56.767000000000003</v>
      </c>
      <c r="J84" s="1811">
        <v>5064.3874842649466</v>
      </c>
      <c r="K84" s="910">
        <v>479</v>
      </c>
    </row>
    <row r="85" spans="1:13" ht="12.75" customHeight="1" x14ac:dyDescent="0.2">
      <c r="A85" s="3" t="s">
        <v>2071</v>
      </c>
      <c r="B85" s="1762">
        <v>13967.9886041183</v>
      </c>
      <c r="C85" s="1202">
        <f t="shared" si="1"/>
        <v>121360.42909105828</v>
      </c>
      <c r="D85" s="1455">
        <v>58313.46</v>
      </c>
      <c r="E85" s="1979">
        <v>0</v>
      </c>
      <c r="F85" s="1040">
        <v>6200.5360000000001</v>
      </c>
      <c r="G85" s="1040">
        <v>0</v>
      </c>
      <c r="H85" s="1864">
        <v>0</v>
      </c>
      <c r="I85" s="1040">
        <v>1297.1849999999999</v>
      </c>
      <c r="J85" s="1811">
        <v>55549.248091058282</v>
      </c>
      <c r="K85" s="910">
        <v>3924</v>
      </c>
    </row>
    <row r="86" spans="1:13" ht="12.75" customHeight="1" x14ac:dyDescent="0.2">
      <c r="A86" s="3" t="s">
        <v>1004</v>
      </c>
      <c r="B86" s="1762">
        <v>634.28176979939997</v>
      </c>
      <c r="C86" s="1202">
        <f t="shared" si="1"/>
        <v>9885.787817646742</v>
      </c>
      <c r="D86" s="1455">
        <v>3190.2489999999998</v>
      </c>
      <c r="E86" s="1979">
        <v>0</v>
      </c>
      <c r="F86" s="1040">
        <v>176.804</v>
      </c>
      <c r="G86" s="1040">
        <v>0</v>
      </c>
      <c r="H86" s="1864">
        <v>0</v>
      </c>
      <c r="I86" s="1040">
        <v>260.92500000000001</v>
      </c>
      <c r="J86" s="1811">
        <v>6257.809817646742</v>
      </c>
      <c r="K86" s="910">
        <v>331</v>
      </c>
    </row>
    <row r="87" spans="1:13" ht="12.75" customHeight="1" x14ac:dyDescent="0.2">
      <c r="A87" s="3" t="s">
        <v>1005</v>
      </c>
      <c r="B87" s="1762">
        <v>340.80872119970007</v>
      </c>
      <c r="C87" s="1202">
        <f t="shared" si="1"/>
        <v>4635.688526376648</v>
      </c>
      <c r="D87" s="1455">
        <v>1687.78</v>
      </c>
      <c r="E87" s="1979">
        <v>0</v>
      </c>
      <c r="F87" s="1040">
        <v>39.988999999999997</v>
      </c>
      <c r="G87" s="1040">
        <v>0</v>
      </c>
      <c r="H87" s="1864">
        <v>0</v>
      </c>
      <c r="I87" s="1040">
        <v>13.944000000000001</v>
      </c>
      <c r="J87" s="1811">
        <v>2893.9755263766478</v>
      </c>
      <c r="K87" s="910">
        <v>176</v>
      </c>
    </row>
    <row r="88" spans="1:13" ht="12.75" customHeight="1" x14ac:dyDescent="0.2">
      <c r="A88" s="3" t="s">
        <v>1006</v>
      </c>
      <c r="B88" s="1762">
        <v>2800.1538938616</v>
      </c>
      <c r="C88" s="1202">
        <f t="shared" si="1"/>
        <v>23636.497234579907</v>
      </c>
      <c r="D88" s="1455">
        <v>11321.634</v>
      </c>
      <c r="E88" s="1979">
        <v>0</v>
      </c>
      <c r="F88" s="1040">
        <v>844.83100000000002</v>
      </c>
      <c r="G88" s="1040">
        <v>0</v>
      </c>
      <c r="H88" s="1864">
        <v>0</v>
      </c>
      <c r="I88" s="1040">
        <v>206.94300000000001</v>
      </c>
      <c r="J88" s="1811">
        <v>11263.089234579907</v>
      </c>
      <c r="K88" s="910">
        <v>1021</v>
      </c>
    </row>
    <row r="89" spans="1:13" ht="12.75" customHeight="1" x14ac:dyDescent="0.2">
      <c r="A89" s="3" t="s">
        <v>693</v>
      </c>
      <c r="B89" s="1762">
        <v>7041.3656011332005</v>
      </c>
      <c r="C89" s="1202">
        <f t="shared" si="1"/>
        <v>76713.372594729299</v>
      </c>
      <c r="D89" s="1455">
        <v>32550.867999999999</v>
      </c>
      <c r="E89" s="1979">
        <v>0</v>
      </c>
      <c r="F89" s="1040">
        <v>2500.8359999999998</v>
      </c>
      <c r="G89" s="1040">
        <v>0</v>
      </c>
      <c r="H89" s="1864">
        <v>0</v>
      </c>
      <c r="I89" s="1040">
        <v>357.06799999999998</v>
      </c>
      <c r="J89" s="1811">
        <v>41304.600594729302</v>
      </c>
      <c r="K89" s="910">
        <v>2971</v>
      </c>
    </row>
    <row r="90" spans="1:13" ht="12.75" customHeight="1" x14ac:dyDescent="0.2">
      <c r="A90" s="3" t="s">
        <v>1007</v>
      </c>
      <c r="B90" s="1762">
        <v>594.74008053059993</v>
      </c>
      <c r="C90" s="1202">
        <f t="shared" si="1"/>
        <v>8728.485913071554</v>
      </c>
      <c r="D90" s="1455">
        <v>3751.1010000000001</v>
      </c>
      <c r="E90" s="1979">
        <v>0</v>
      </c>
      <c r="F90" s="1040">
        <v>132.221</v>
      </c>
      <c r="G90" s="1040">
        <v>0</v>
      </c>
      <c r="H90" s="1864">
        <v>0</v>
      </c>
      <c r="I90" s="1040">
        <v>13.878</v>
      </c>
      <c r="J90" s="1811">
        <v>4831.2859130715533</v>
      </c>
      <c r="K90" s="910">
        <v>353</v>
      </c>
    </row>
    <row r="91" spans="1:13" ht="12.75" customHeight="1" x14ac:dyDescent="0.2">
      <c r="A91" s="425"/>
      <c r="B91" s="426"/>
      <c r="C91" s="1025"/>
      <c r="D91" s="1025"/>
      <c r="E91" s="1025"/>
      <c r="F91" s="1025"/>
      <c r="G91" s="1025"/>
      <c r="H91" s="1025"/>
      <c r="I91" s="1025"/>
      <c r="J91" s="1026"/>
      <c r="K91" s="740"/>
    </row>
    <row r="92" spans="1:13" ht="12.75" customHeight="1" x14ac:dyDescent="0.2">
      <c r="A92" s="427" t="s">
        <v>2062</v>
      </c>
      <c r="B92" s="428">
        <f>SUM(B4:B90)</f>
        <v>312843.11631894467</v>
      </c>
      <c r="C92" s="1041">
        <f t="shared" ref="C92:K92" si="2">SUM(C4:C90)</f>
        <v>3329309.0871165153</v>
      </c>
      <c r="D92" s="1041">
        <f t="shared" si="2"/>
        <v>1396629.5440000005</v>
      </c>
      <c r="E92" s="1041">
        <f t="shared" si="2"/>
        <v>12169.332689999999</v>
      </c>
      <c r="F92" s="1041">
        <f t="shared" si="2"/>
        <v>112677.08200000005</v>
      </c>
      <c r="G92" s="1041">
        <f t="shared" si="2"/>
        <v>0</v>
      </c>
      <c r="H92" s="1041">
        <f t="shared" si="2"/>
        <v>107422.48757</v>
      </c>
      <c r="I92" s="1041">
        <f t="shared" si="2"/>
        <v>27342.109000000004</v>
      </c>
      <c r="J92" s="1043">
        <f t="shared" si="2"/>
        <v>1673068.531856515</v>
      </c>
      <c r="K92" s="741">
        <f t="shared" si="2"/>
        <v>118665</v>
      </c>
    </row>
    <row r="93" spans="1:13" ht="12.75" customHeight="1" thickBot="1" x14ac:dyDescent="0.25">
      <c r="A93" s="425"/>
      <c r="B93" s="429"/>
      <c r="C93" s="82"/>
      <c r="D93" s="1044"/>
      <c r="E93" s="1044"/>
      <c r="F93" s="1044"/>
      <c r="G93" s="1044"/>
      <c r="H93" s="1044"/>
      <c r="I93" s="1044"/>
      <c r="J93" s="1045"/>
      <c r="K93" s="742"/>
    </row>
    <row r="94" spans="1:13" ht="12.75" customHeight="1" x14ac:dyDescent="0.2">
      <c r="A94" s="158" t="s">
        <v>283</v>
      </c>
      <c r="B94" s="1732">
        <v>40242.833614589996</v>
      </c>
      <c r="C94" s="1202">
        <f>SUM(D94:J94)</f>
        <v>341397.88127894409</v>
      </c>
      <c r="D94" s="1456">
        <v>167538.32203067373</v>
      </c>
      <c r="E94" s="1780">
        <v>0</v>
      </c>
      <c r="F94" s="1023">
        <v>12994.209119087474</v>
      </c>
      <c r="G94" s="1023">
        <v>0</v>
      </c>
      <c r="H94" s="1780">
        <v>0</v>
      </c>
      <c r="I94" s="1033">
        <v>2916.7174965568124</v>
      </c>
      <c r="J94" s="1810">
        <v>157948.63263262605</v>
      </c>
      <c r="K94" s="857">
        <v>14696</v>
      </c>
    </row>
    <row r="95" spans="1:13" ht="12.75" customHeight="1" x14ac:dyDescent="0.2">
      <c r="A95" s="107" t="s">
        <v>284</v>
      </c>
      <c r="B95" s="1732">
        <v>39691.531770910005</v>
      </c>
      <c r="C95" s="1202">
        <f t="shared" ref="C95:C101" si="3">SUM(D95:J95)</f>
        <v>372356.48551294638</v>
      </c>
      <c r="D95" s="1455">
        <v>166187.86208063655</v>
      </c>
      <c r="E95" s="1887">
        <v>0</v>
      </c>
      <c r="F95" s="1022">
        <v>17144.751135772276</v>
      </c>
      <c r="G95" s="1022">
        <v>0</v>
      </c>
      <c r="H95" s="1846">
        <v>0</v>
      </c>
      <c r="I95" s="1021">
        <v>3106.3194257963464</v>
      </c>
      <c r="J95" s="1811">
        <v>185917.5528707412</v>
      </c>
      <c r="K95" s="857">
        <v>12617</v>
      </c>
      <c r="M95" s="16"/>
    </row>
    <row r="96" spans="1:13" ht="12.75" customHeight="1" x14ac:dyDescent="0.2">
      <c r="A96" s="107" t="s">
        <v>285</v>
      </c>
      <c r="B96" s="1732">
        <v>34867.292726970001</v>
      </c>
      <c r="C96" s="1202">
        <f t="shared" si="3"/>
        <v>266903.85560701729</v>
      </c>
      <c r="D96" s="1455">
        <v>116014.14715293497</v>
      </c>
      <c r="E96" s="1887">
        <v>1.0583199999999999</v>
      </c>
      <c r="F96" s="1022">
        <v>14865.397894499642</v>
      </c>
      <c r="G96" s="1022">
        <v>0</v>
      </c>
      <c r="H96" s="1846">
        <v>0</v>
      </c>
      <c r="I96" s="1021">
        <v>4400.8143036232887</v>
      </c>
      <c r="J96" s="1811">
        <v>131622.43793595937</v>
      </c>
      <c r="K96" s="857">
        <v>9775</v>
      </c>
      <c r="M96" s="16"/>
    </row>
    <row r="97" spans="1:13" ht="12.75" customHeight="1" x14ac:dyDescent="0.2">
      <c r="A97" s="107" t="s">
        <v>286</v>
      </c>
      <c r="B97" s="1732">
        <v>32975.640861349995</v>
      </c>
      <c r="C97" s="1202">
        <f t="shared" si="3"/>
        <v>268974.17019717069</v>
      </c>
      <c r="D97" s="1455">
        <v>111218.36118652063</v>
      </c>
      <c r="E97" s="1887">
        <v>87.465419999999995</v>
      </c>
      <c r="F97" s="1022">
        <v>15112.655277636868</v>
      </c>
      <c r="G97" s="1022">
        <v>0</v>
      </c>
      <c r="H97" s="1846">
        <v>0</v>
      </c>
      <c r="I97" s="1021">
        <v>3109.1099366582025</v>
      </c>
      <c r="J97" s="1811">
        <v>139446.57837635497</v>
      </c>
      <c r="K97" s="857">
        <v>8967</v>
      </c>
    </row>
    <row r="98" spans="1:13" ht="12.75" customHeight="1" x14ac:dyDescent="0.2">
      <c r="A98" s="107" t="s">
        <v>287</v>
      </c>
      <c r="B98" s="1732">
        <v>28777.187268779999</v>
      </c>
      <c r="C98" s="1202">
        <f t="shared" si="3"/>
        <v>395104.93392237404</v>
      </c>
      <c r="D98" s="1455">
        <v>94874.128843459504</v>
      </c>
      <c r="E98" s="1887">
        <v>3822.7286300000001</v>
      </c>
      <c r="F98" s="1022">
        <v>12479.130884105904</v>
      </c>
      <c r="G98" s="1022">
        <v>0</v>
      </c>
      <c r="H98" s="1846">
        <v>105913.1315</v>
      </c>
      <c r="I98" s="1021">
        <v>3786.5797083921407</v>
      </c>
      <c r="J98" s="1811">
        <v>174229.23435641648</v>
      </c>
      <c r="K98" s="857">
        <v>8410</v>
      </c>
      <c r="M98" s="16"/>
    </row>
    <row r="99" spans="1:13" ht="12.75" customHeight="1" x14ac:dyDescent="0.2">
      <c r="A99" s="107" t="s">
        <v>288</v>
      </c>
      <c r="B99" s="1732">
        <v>40565.39461435</v>
      </c>
      <c r="C99" s="1202">
        <f t="shared" si="3"/>
        <v>525596.58051788947</v>
      </c>
      <c r="D99" s="1455">
        <v>202754.90949714815</v>
      </c>
      <c r="E99" s="1887">
        <v>8148.00875</v>
      </c>
      <c r="F99" s="1022">
        <v>15802.734674491261</v>
      </c>
      <c r="G99" s="1022">
        <v>0</v>
      </c>
      <c r="H99" s="1846">
        <v>1508.4948700000002</v>
      </c>
      <c r="I99" s="1021">
        <v>2902.0640636156468</v>
      </c>
      <c r="J99" s="1811">
        <v>294480.36866263434</v>
      </c>
      <c r="K99" s="857">
        <v>18423</v>
      </c>
      <c r="M99" s="16"/>
    </row>
    <row r="100" spans="1:13" ht="12.75" customHeight="1" x14ac:dyDescent="0.2">
      <c r="A100" s="107" t="s">
        <v>289</v>
      </c>
      <c r="B100" s="1732">
        <v>43173.559239569993</v>
      </c>
      <c r="C100" s="1202">
        <f t="shared" si="3"/>
        <v>533552.71373268636</v>
      </c>
      <c r="D100" s="1455">
        <v>227061.24552360526</v>
      </c>
      <c r="E100" s="1887">
        <v>12.17089</v>
      </c>
      <c r="F100" s="1022">
        <v>9149.3104486938191</v>
      </c>
      <c r="G100" s="1022">
        <v>0</v>
      </c>
      <c r="H100" s="1046">
        <v>0</v>
      </c>
      <c r="I100" s="1021">
        <v>3352.6590791853491</v>
      </c>
      <c r="J100" s="1811">
        <v>293977.32779120188</v>
      </c>
      <c r="K100" s="857">
        <v>21666</v>
      </c>
      <c r="M100" s="16"/>
    </row>
    <row r="101" spans="1:13" ht="12.75" customHeight="1" x14ac:dyDescent="0.2">
      <c r="A101" s="107" t="s">
        <v>290</v>
      </c>
      <c r="B101" s="1732">
        <v>52549.676221600006</v>
      </c>
      <c r="C101" s="1202">
        <f t="shared" si="3"/>
        <v>625422.46634808928</v>
      </c>
      <c r="D101" s="1455">
        <v>310980.56768556748</v>
      </c>
      <c r="E101" s="1887">
        <v>97.900679999999994</v>
      </c>
      <c r="F101" s="1022">
        <v>15128.892565762691</v>
      </c>
      <c r="G101" s="1022">
        <v>0</v>
      </c>
      <c r="H101" s="1046">
        <v>0.86120000000000008</v>
      </c>
      <c r="I101" s="1021">
        <v>3767.8449861772656</v>
      </c>
      <c r="J101" s="1811">
        <v>295446.39923058182</v>
      </c>
      <c r="K101" s="857">
        <v>24111</v>
      </c>
      <c r="M101" s="1767"/>
    </row>
    <row r="102" spans="1:13" ht="12.75" customHeight="1" x14ac:dyDescent="0.2">
      <c r="A102" s="425"/>
      <c r="B102" s="426"/>
      <c r="C102" s="1025"/>
      <c r="D102" s="1025"/>
      <c r="E102" s="1025"/>
      <c r="F102" s="1025"/>
      <c r="G102" s="1025"/>
      <c r="H102" s="1025"/>
      <c r="I102" s="1025"/>
      <c r="J102" s="1652"/>
      <c r="K102" s="943"/>
      <c r="M102" s="1767"/>
    </row>
    <row r="103" spans="1:13" ht="12.75" customHeight="1" x14ac:dyDescent="0.2">
      <c r="A103" s="427" t="s">
        <v>2062</v>
      </c>
      <c r="B103" s="428">
        <f>SUM(B94:B101)</f>
        <v>312843.11631811998</v>
      </c>
      <c r="C103" s="1041">
        <f t="shared" ref="C103:K103" si="4">SUM(C94:C101)</f>
        <v>3329309.0871171178</v>
      </c>
      <c r="D103" s="1041">
        <f t="shared" si="4"/>
        <v>1396629.5440005462</v>
      </c>
      <c r="E103" s="1041">
        <f t="shared" si="4"/>
        <v>12169.332689999999</v>
      </c>
      <c r="F103" s="1041">
        <f t="shared" si="4"/>
        <v>112677.08200004995</v>
      </c>
      <c r="G103" s="1041">
        <f t="shared" si="4"/>
        <v>0</v>
      </c>
      <c r="H103" s="1041">
        <f t="shared" si="4"/>
        <v>107422.48757</v>
      </c>
      <c r="I103" s="1042">
        <f t="shared" si="4"/>
        <v>27342.109000005046</v>
      </c>
      <c r="J103" s="1043">
        <f t="shared" si="4"/>
        <v>1673068.5318565159</v>
      </c>
      <c r="K103" s="741">
        <f t="shared" si="4"/>
        <v>118665</v>
      </c>
      <c r="M103" s="16"/>
    </row>
    <row r="104" spans="1:13" ht="12.75" customHeight="1" thickBot="1" x14ac:dyDescent="0.25">
      <c r="A104" s="430"/>
      <c r="B104" s="431"/>
      <c r="C104" s="432"/>
      <c r="D104" s="432"/>
      <c r="E104" s="432"/>
      <c r="F104" s="432"/>
      <c r="G104" s="432"/>
      <c r="H104" s="432"/>
      <c r="I104" s="432"/>
      <c r="J104" s="623"/>
      <c r="K104" s="743"/>
      <c r="M104" s="16"/>
    </row>
    <row r="105" spans="1:13" x14ac:dyDescent="0.2">
      <c r="A105" s="665"/>
      <c r="B105" s="666"/>
      <c r="C105" s="667"/>
      <c r="D105" s="667"/>
      <c r="E105" s="667"/>
      <c r="F105" s="667"/>
      <c r="G105" s="667"/>
      <c r="H105" s="667"/>
      <c r="I105" s="667"/>
      <c r="J105" s="667"/>
      <c r="K105" s="828"/>
      <c r="M105" s="16"/>
    </row>
    <row r="106" spans="1:13" x14ac:dyDescent="0.2">
      <c r="A106" s="669" t="s">
        <v>2061</v>
      </c>
      <c r="B106" s="608"/>
      <c r="C106" s="272"/>
      <c r="D106" s="272"/>
      <c r="E106" s="272"/>
      <c r="F106" s="272"/>
      <c r="G106" s="272"/>
      <c r="H106" s="272"/>
      <c r="I106" s="272"/>
      <c r="J106" s="272"/>
      <c r="K106" s="676"/>
      <c r="M106" s="16"/>
    </row>
    <row r="107" spans="1:13" ht="12" customHeight="1" x14ac:dyDescent="0.2">
      <c r="A107" s="2037" t="s">
        <v>2143</v>
      </c>
      <c r="B107" s="2035"/>
      <c r="C107" s="2035"/>
      <c r="D107" s="2035"/>
      <c r="E107" s="2035"/>
      <c r="F107" s="2035"/>
      <c r="G107" s="2035"/>
      <c r="H107" s="2035"/>
      <c r="I107" s="2036"/>
      <c r="J107" s="2037"/>
      <c r="K107" s="2036"/>
      <c r="M107" s="16"/>
    </row>
    <row r="108" spans="1:13" ht="36" customHeight="1" x14ac:dyDescent="0.2">
      <c r="A108" s="2034" t="s">
        <v>2082</v>
      </c>
      <c r="B108" s="2035"/>
      <c r="C108" s="2035"/>
      <c r="D108" s="2035"/>
      <c r="E108" s="2035"/>
      <c r="F108" s="2035"/>
      <c r="G108" s="2035"/>
      <c r="H108" s="2035"/>
      <c r="I108" s="2035"/>
      <c r="J108" s="2035"/>
      <c r="K108" s="2036"/>
      <c r="M108" s="16"/>
    </row>
    <row r="109" spans="1:13" ht="12" customHeight="1" x14ac:dyDescent="0.2">
      <c r="A109" s="2037" t="s">
        <v>1246</v>
      </c>
      <c r="B109" s="2035"/>
      <c r="C109" s="2035"/>
      <c r="D109" s="2035"/>
      <c r="E109" s="2035"/>
      <c r="F109" s="2035"/>
      <c r="G109" s="2035"/>
      <c r="H109" s="2035"/>
      <c r="I109" s="2035"/>
      <c r="J109" s="2035"/>
      <c r="K109" s="2036"/>
      <c r="M109" s="16"/>
    </row>
    <row r="110" spans="1:13" ht="36" customHeight="1" x14ac:dyDescent="0.2">
      <c r="A110" s="2034" t="s">
        <v>2107</v>
      </c>
      <c r="B110" s="2035"/>
      <c r="C110" s="2035"/>
      <c r="D110" s="2035"/>
      <c r="E110" s="2035"/>
      <c r="F110" s="2035"/>
      <c r="G110" s="2035"/>
      <c r="H110" s="2035"/>
      <c r="I110" s="2036"/>
      <c r="J110" s="2037"/>
      <c r="K110" s="2036"/>
      <c r="M110" s="16"/>
    </row>
    <row r="111" spans="1:13" ht="12" customHeight="1" x14ac:dyDescent="0.2">
      <c r="A111" s="2037" t="s">
        <v>2077</v>
      </c>
      <c r="B111" s="2035"/>
      <c r="C111" s="2035"/>
      <c r="D111" s="2035"/>
      <c r="E111" s="2035"/>
      <c r="F111" s="2035"/>
      <c r="G111" s="2035"/>
      <c r="H111" s="2035"/>
      <c r="I111" s="2035"/>
      <c r="J111" s="2035"/>
      <c r="K111" s="2036"/>
      <c r="L111" s="15"/>
    </row>
    <row r="112" spans="1:13" ht="24" customHeight="1" x14ac:dyDescent="0.2">
      <c r="A112" s="2034" t="s">
        <v>2086</v>
      </c>
      <c r="B112" s="2035"/>
      <c r="C112" s="2035"/>
      <c r="D112" s="2035"/>
      <c r="E112" s="2035"/>
      <c r="F112" s="2035"/>
      <c r="G112" s="2035"/>
      <c r="H112" s="2035"/>
      <c r="I112" s="2035"/>
      <c r="J112" s="2035"/>
      <c r="K112" s="2036"/>
    </row>
    <row r="113" spans="1:11" ht="24" customHeight="1" x14ac:dyDescent="0.2">
      <c r="A113" s="2034" t="s">
        <v>1247</v>
      </c>
      <c r="B113" s="2035"/>
      <c r="C113" s="2035"/>
      <c r="D113" s="2035"/>
      <c r="E113" s="2035"/>
      <c r="F113" s="2035"/>
      <c r="G113" s="2035"/>
      <c r="H113" s="2035"/>
      <c r="I113" s="2035"/>
      <c r="J113" s="2035"/>
      <c r="K113" s="2036"/>
    </row>
    <row r="114" spans="1:11" ht="12.75" thickBot="1" x14ac:dyDescent="0.25">
      <c r="A114" s="2038" t="s">
        <v>2127</v>
      </c>
      <c r="B114" s="2039"/>
      <c r="C114" s="2039"/>
      <c r="D114" s="2039"/>
      <c r="E114" s="2039"/>
      <c r="F114" s="2039"/>
      <c r="G114" s="2039"/>
      <c r="H114" s="2039"/>
      <c r="I114" s="2039"/>
      <c r="J114" s="2039"/>
      <c r="K114" s="2040"/>
    </row>
    <row r="115" spans="1:11" x14ac:dyDescent="0.2">
      <c r="C115" s="433"/>
      <c r="D115" s="424"/>
      <c r="E115" s="424"/>
      <c r="F115" s="424"/>
      <c r="G115" s="424"/>
      <c r="H115" s="424"/>
      <c r="I115" s="424"/>
      <c r="J115" s="424"/>
      <c r="K115" s="744"/>
    </row>
    <row r="116" spans="1:11" x14ac:dyDescent="0.2">
      <c r="A116" s="43"/>
      <c r="B116" s="43"/>
      <c r="C116" s="43"/>
      <c r="D116" s="43"/>
      <c r="E116" s="43"/>
      <c r="F116" s="43"/>
      <c r="G116" s="43"/>
      <c r="H116" s="43"/>
      <c r="I116" s="43"/>
      <c r="J116" s="43"/>
      <c r="K116" s="43"/>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649</v>
      </c>
      <c r="B4" s="1729">
        <v>1469.2340236887999</v>
      </c>
      <c r="C4" s="1202">
        <f>SUM(D4:J4)</f>
        <v>13638.878092171339</v>
      </c>
      <c r="D4" s="1455">
        <v>6123.3249999999998</v>
      </c>
      <c r="E4" s="1980">
        <v>0</v>
      </c>
      <c r="F4" s="1240">
        <v>628.33199999999999</v>
      </c>
      <c r="G4" s="1240">
        <v>0</v>
      </c>
      <c r="H4" s="1865">
        <v>0</v>
      </c>
      <c r="I4" s="1547">
        <v>83.918000000000006</v>
      </c>
      <c r="J4" s="1808">
        <v>6803.3030921713389</v>
      </c>
      <c r="K4" s="909">
        <v>590</v>
      </c>
    </row>
    <row r="5" spans="1:11" ht="12.75" customHeight="1" x14ac:dyDescent="0.2">
      <c r="A5" s="3" t="s">
        <v>1042</v>
      </c>
      <c r="B5" s="1729">
        <v>1049.2663968026</v>
      </c>
      <c r="C5" s="1202">
        <f t="shared" ref="C5:C68" si="0">SUM(D5:J5)</f>
        <v>8240.3378359247708</v>
      </c>
      <c r="D5" s="1455">
        <v>3878.6970000000001</v>
      </c>
      <c r="E5" s="1980">
        <v>0</v>
      </c>
      <c r="F5" s="1240">
        <v>223.416</v>
      </c>
      <c r="G5" s="1240">
        <v>0</v>
      </c>
      <c r="H5" s="1865">
        <v>0</v>
      </c>
      <c r="I5" s="1241">
        <v>21.408000000000001</v>
      </c>
      <c r="J5" s="1808">
        <v>4116.8168359247702</v>
      </c>
      <c r="K5" s="910">
        <v>407</v>
      </c>
    </row>
    <row r="6" spans="1:11" ht="12.75" customHeight="1" x14ac:dyDescent="0.2">
      <c r="A6" s="3" t="s">
        <v>695</v>
      </c>
      <c r="B6" s="1729">
        <v>410.61573738769999</v>
      </c>
      <c r="C6" s="1202">
        <f t="shared" si="0"/>
        <v>3758.9568022651947</v>
      </c>
      <c r="D6" s="1455">
        <v>1754.144</v>
      </c>
      <c r="E6" s="1980">
        <v>0</v>
      </c>
      <c r="F6" s="1240">
        <v>40.697000000000003</v>
      </c>
      <c r="G6" s="1240">
        <v>0</v>
      </c>
      <c r="H6" s="1865">
        <v>0</v>
      </c>
      <c r="I6" s="1241">
        <v>3.0049999999999999</v>
      </c>
      <c r="J6" s="1808">
        <v>1961.1108022651945</v>
      </c>
      <c r="K6" s="910">
        <v>120</v>
      </c>
    </row>
    <row r="7" spans="1:11" ht="12.75" customHeight="1" x14ac:dyDescent="0.2">
      <c r="A7" s="3" t="s">
        <v>1043</v>
      </c>
      <c r="B7" s="1729">
        <v>1743.0370460827999</v>
      </c>
      <c r="C7" s="1202">
        <f t="shared" si="0"/>
        <v>21861.311354836933</v>
      </c>
      <c r="D7" s="1455">
        <v>8187.7049999999999</v>
      </c>
      <c r="E7" s="1980">
        <v>0</v>
      </c>
      <c r="F7" s="1240">
        <v>245.44800000000001</v>
      </c>
      <c r="G7" s="1240">
        <v>0</v>
      </c>
      <c r="H7" s="1865">
        <v>0</v>
      </c>
      <c r="I7" s="1241">
        <v>40.246000000000002</v>
      </c>
      <c r="J7" s="1808">
        <v>13387.912354836933</v>
      </c>
      <c r="K7" s="910">
        <v>889</v>
      </c>
    </row>
    <row r="8" spans="1:11" ht="12.75" customHeight="1" x14ac:dyDescent="0.2">
      <c r="A8" s="3" t="s">
        <v>894</v>
      </c>
      <c r="B8" s="1729">
        <v>2781.4342841379002</v>
      </c>
      <c r="C8" s="1202">
        <f t="shared" si="0"/>
        <v>27689.720231565818</v>
      </c>
      <c r="D8" s="1455">
        <v>13377.57</v>
      </c>
      <c r="E8" s="1980">
        <v>0</v>
      </c>
      <c r="F8" s="1240">
        <v>518.35799999999995</v>
      </c>
      <c r="G8" s="1240">
        <v>0</v>
      </c>
      <c r="H8" s="1865">
        <v>0</v>
      </c>
      <c r="I8" s="1241">
        <v>96.555000000000007</v>
      </c>
      <c r="J8" s="1808">
        <v>13697.237231565818</v>
      </c>
      <c r="K8" s="910">
        <v>1107</v>
      </c>
    </row>
    <row r="9" spans="1:11" ht="12.75" customHeight="1" x14ac:dyDescent="0.2">
      <c r="A9" s="3" t="s">
        <v>697</v>
      </c>
      <c r="B9" s="1729">
        <v>836.9257608309</v>
      </c>
      <c r="C9" s="1202">
        <f t="shared" si="0"/>
        <v>7389.1969613707824</v>
      </c>
      <c r="D9" s="1455">
        <v>3174.6660000000002</v>
      </c>
      <c r="E9" s="1980">
        <v>0</v>
      </c>
      <c r="F9" s="1240">
        <v>118.294</v>
      </c>
      <c r="G9" s="1240">
        <v>0</v>
      </c>
      <c r="H9" s="1865">
        <v>0</v>
      </c>
      <c r="I9" s="1241">
        <v>4.3680000000000003</v>
      </c>
      <c r="J9" s="1808">
        <v>4091.868961370782</v>
      </c>
      <c r="K9" s="910">
        <v>280</v>
      </c>
    </row>
    <row r="10" spans="1:11" ht="12.75" customHeight="1" x14ac:dyDescent="0.2">
      <c r="A10" s="3" t="s">
        <v>1044</v>
      </c>
      <c r="B10" s="1729">
        <v>1112.7494526053999</v>
      </c>
      <c r="C10" s="1202">
        <f t="shared" si="0"/>
        <v>11657.760881839435</v>
      </c>
      <c r="D10" s="1455">
        <v>5977.5479999999998</v>
      </c>
      <c r="E10" s="1980">
        <v>0</v>
      </c>
      <c r="F10" s="1240">
        <v>263.91399999999999</v>
      </c>
      <c r="G10" s="1240">
        <v>0</v>
      </c>
      <c r="H10" s="1865">
        <v>0</v>
      </c>
      <c r="I10" s="1241">
        <v>1.0920000000000001</v>
      </c>
      <c r="J10" s="1808">
        <v>5415.2068818394355</v>
      </c>
      <c r="K10" s="910">
        <v>401</v>
      </c>
    </row>
    <row r="11" spans="1:11" ht="12.75" customHeight="1" x14ac:dyDescent="0.2">
      <c r="A11" s="3" t="s">
        <v>132</v>
      </c>
      <c r="B11" s="1729">
        <v>1978.2251017168001</v>
      </c>
      <c r="C11" s="1202">
        <f t="shared" si="0"/>
        <v>32097.534304937086</v>
      </c>
      <c r="D11" s="1455">
        <v>14773.566000000001</v>
      </c>
      <c r="E11" s="1980">
        <v>0</v>
      </c>
      <c r="F11" s="1240">
        <v>365.572</v>
      </c>
      <c r="G11" s="1240">
        <v>0</v>
      </c>
      <c r="H11" s="1865">
        <v>0</v>
      </c>
      <c r="I11" s="1241">
        <v>148.99</v>
      </c>
      <c r="J11" s="1808">
        <v>16809.406304937085</v>
      </c>
      <c r="K11" s="910">
        <v>1116</v>
      </c>
    </row>
    <row r="12" spans="1:11" ht="12.75" customHeight="1" x14ac:dyDescent="0.2">
      <c r="A12" s="3" t="s">
        <v>1045</v>
      </c>
      <c r="B12" s="1729">
        <v>844.92198701799998</v>
      </c>
      <c r="C12" s="1202">
        <f t="shared" si="0"/>
        <v>9594.082486087611</v>
      </c>
      <c r="D12" s="1455">
        <v>4854.6469999999999</v>
      </c>
      <c r="E12" s="1980">
        <v>0</v>
      </c>
      <c r="F12" s="1240">
        <v>99.537000000000006</v>
      </c>
      <c r="G12" s="1240">
        <v>0</v>
      </c>
      <c r="H12" s="1865">
        <v>0</v>
      </c>
      <c r="I12" s="1241">
        <v>36.383000000000003</v>
      </c>
      <c r="J12" s="1808">
        <v>4603.515486087611</v>
      </c>
      <c r="K12" s="910">
        <v>367</v>
      </c>
    </row>
    <row r="13" spans="1:11" ht="12.75" customHeight="1" x14ac:dyDescent="0.2">
      <c r="A13" s="3" t="s">
        <v>133</v>
      </c>
      <c r="B13" s="1729">
        <v>10052.495114589001</v>
      </c>
      <c r="C13" s="1202">
        <f t="shared" si="0"/>
        <v>158948.34114309933</v>
      </c>
      <c r="D13" s="1455">
        <v>53894.760999999999</v>
      </c>
      <c r="E13" s="1980">
        <v>7811.8151800000005</v>
      </c>
      <c r="F13" s="1240">
        <v>8250.1080000000002</v>
      </c>
      <c r="G13" s="1240">
        <v>0</v>
      </c>
      <c r="H13" s="1865">
        <v>1774.34103</v>
      </c>
      <c r="I13" s="1241">
        <v>641.51499999999999</v>
      </c>
      <c r="J13" s="1808">
        <v>86575.800933099337</v>
      </c>
      <c r="K13" s="910">
        <v>4171</v>
      </c>
    </row>
    <row r="14" spans="1:11" ht="12.75" customHeight="1" x14ac:dyDescent="0.2">
      <c r="A14" s="3" t="s">
        <v>656</v>
      </c>
      <c r="B14" s="1729">
        <v>6457.1819377057</v>
      </c>
      <c r="C14" s="1202">
        <f t="shared" si="0"/>
        <v>49905.216260723522</v>
      </c>
      <c r="D14" s="1455">
        <v>24354.735000000001</v>
      </c>
      <c r="E14" s="1980">
        <v>0</v>
      </c>
      <c r="F14" s="1240">
        <v>1546.075</v>
      </c>
      <c r="G14" s="1240">
        <v>0</v>
      </c>
      <c r="H14" s="1865">
        <v>0</v>
      </c>
      <c r="I14" s="1241">
        <v>281.476</v>
      </c>
      <c r="J14" s="1808">
        <v>23722.930260723526</v>
      </c>
      <c r="K14" s="910">
        <v>1935</v>
      </c>
    </row>
    <row r="15" spans="1:11" ht="12.75" customHeight="1" x14ac:dyDescent="0.2">
      <c r="A15" s="3" t="s">
        <v>53</v>
      </c>
      <c r="B15" s="1729">
        <v>3458.4166071201998</v>
      </c>
      <c r="C15" s="1202">
        <f t="shared" si="0"/>
        <v>85753.014496191827</v>
      </c>
      <c r="D15" s="1455">
        <v>27737.758000000002</v>
      </c>
      <c r="E15" s="1980">
        <v>8163.5904500000006</v>
      </c>
      <c r="F15" s="1240">
        <v>750.09699999999998</v>
      </c>
      <c r="G15" s="1240">
        <v>0</v>
      </c>
      <c r="H15" s="1865">
        <v>935.20245999999997</v>
      </c>
      <c r="I15" s="1241">
        <v>177.56200000000001</v>
      </c>
      <c r="J15" s="1808">
        <v>47988.804586191822</v>
      </c>
      <c r="K15" s="910">
        <v>2037</v>
      </c>
    </row>
    <row r="16" spans="1:11" ht="12.75" customHeight="1" x14ac:dyDescent="0.2">
      <c r="A16" s="3" t="s">
        <v>772</v>
      </c>
      <c r="B16" s="1729">
        <v>742.67992929989998</v>
      </c>
      <c r="C16" s="1202">
        <f t="shared" si="0"/>
        <v>6552.6426364675744</v>
      </c>
      <c r="D16" s="1455">
        <v>3446.8809999999999</v>
      </c>
      <c r="E16" s="1980">
        <v>0</v>
      </c>
      <c r="F16" s="1240">
        <v>115.947</v>
      </c>
      <c r="G16" s="1240">
        <v>0</v>
      </c>
      <c r="H16" s="1865">
        <v>0</v>
      </c>
      <c r="I16" s="1241">
        <v>12.964</v>
      </c>
      <c r="J16" s="1808">
        <v>2976.8506364675745</v>
      </c>
      <c r="K16" s="910">
        <v>308</v>
      </c>
    </row>
    <row r="17" spans="1:11" ht="12.75" customHeight="1" x14ac:dyDescent="0.2">
      <c r="A17" s="3" t="s">
        <v>1046</v>
      </c>
      <c r="B17" s="1729">
        <v>3511.6075671178</v>
      </c>
      <c r="C17" s="1202">
        <f t="shared" si="0"/>
        <v>41578.45950090923</v>
      </c>
      <c r="D17" s="1455">
        <v>18153.313999999998</v>
      </c>
      <c r="E17" s="1980">
        <v>0</v>
      </c>
      <c r="F17" s="1240">
        <v>980.13400000000001</v>
      </c>
      <c r="G17" s="1240">
        <v>0</v>
      </c>
      <c r="H17" s="1865">
        <v>0</v>
      </c>
      <c r="I17" s="1241">
        <v>235.92400000000001</v>
      </c>
      <c r="J17" s="1808">
        <v>22209.087500909231</v>
      </c>
      <c r="K17" s="910">
        <v>1481</v>
      </c>
    </row>
    <row r="18" spans="1:11" ht="12.75" customHeight="1" x14ac:dyDescent="0.2">
      <c r="A18" s="3" t="s">
        <v>426</v>
      </c>
      <c r="B18" s="1729">
        <v>4432.0334801768995</v>
      </c>
      <c r="C18" s="1202">
        <f t="shared" si="0"/>
        <v>48196.485237732908</v>
      </c>
      <c r="D18" s="1455">
        <v>23056.503000000001</v>
      </c>
      <c r="E18" s="1980">
        <v>0</v>
      </c>
      <c r="F18" s="1240">
        <v>1122.9939999999999</v>
      </c>
      <c r="G18" s="1240">
        <v>0</v>
      </c>
      <c r="H18" s="1865">
        <v>0</v>
      </c>
      <c r="I18" s="1241">
        <v>324.89800000000002</v>
      </c>
      <c r="J18" s="1808">
        <v>23692.090237732904</v>
      </c>
      <c r="K18" s="910">
        <v>1847</v>
      </c>
    </row>
    <row r="19" spans="1:11" ht="12.75" customHeight="1" x14ac:dyDescent="0.2">
      <c r="A19" s="3" t="s">
        <v>1047</v>
      </c>
      <c r="B19" s="1729">
        <v>5205.096720083</v>
      </c>
      <c r="C19" s="1202">
        <f t="shared" si="0"/>
        <v>53724.659923428226</v>
      </c>
      <c r="D19" s="1455">
        <v>27007.437999999998</v>
      </c>
      <c r="E19" s="1980">
        <v>0</v>
      </c>
      <c r="F19" s="1240">
        <v>2033.0119999999999</v>
      </c>
      <c r="G19" s="1240">
        <v>0</v>
      </c>
      <c r="H19" s="1865">
        <v>0</v>
      </c>
      <c r="I19" s="1241">
        <v>424.70100000000002</v>
      </c>
      <c r="J19" s="1808">
        <v>24259.508923428228</v>
      </c>
      <c r="K19" s="910">
        <v>1972</v>
      </c>
    </row>
    <row r="20" spans="1:11" ht="12.75" customHeight="1" x14ac:dyDescent="0.2">
      <c r="A20" s="3" t="s">
        <v>135</v>
      </c>
      <c r="B20" s="1729">
        <v>605.73194290610002</v>
      </c>
      <c r="C20" s="1202">
        <f t="shared" si="0"/>
        <v>5829.569400031638</v>
      </c>
      <c r="D20" s="1455">
        <v>3128.7330000000002</v>
      </c>
      <c r="E20" s="1980">
        <v>0</v>
      </c>
      <c r="F20" s="1240">
        <v>204.21700000000001</v>
      </c>
      <c r="G20" s="1240">
        <v>0</v>
      </c>
      <c r="H20" s="1865">
        <v>0</v>
      </c>
      <c r="I20" s="1241">
        <v>26.268999999999998</v>
      </c>
      <c r="J20" s="1808">
        <v>2470.3504000316384</v>
      </c>
      <c r="K20" s="910">
        <v>249</v>
      </c>
    </row>
    <row r="21" spans="1:11" ht="12.75" customHeight="1" x14ac:dyDescent="0.2">
      <c r="A21" s="3" t="s">
        <v>776</v>
      </c>
      <c r="B21" s="1729">
        <v>465.96650969220002</v>
      </c>
      <c r="C21" s="1202">
        <f t="shared" si="0"/>
        <v>9752.9452025310602</v>
      </c>
      <c r="D21" s="1455">
        <v>4251.8630000000003</v>
      </c>
      <c r="E21" s="1980">
        <v>0</v>
      </c>
      <c r="F21" s="1240">
        <v>85.676000000000002</v>
      </c>
      <c r="G21" s="1240">
        <v>0</v>
      </c>
      <c r="H21" s="1865">
        <v>0</v>
      </c>
      <c r="I21" s="1241">
        <v>5.351</v>
      </c>
      <c r="J21" s="1808">
        <v>5410.0552025310608</v>
      </c>
      <c r="K21" s="910">
        <v>278</v>
      </c>
    </row>
    <row r="22" spans="1:11" ht="12.75" customHeight="1" x14ac:dyDescent="0.2">
      <c r="A22" s="3" t="s">
        <v>560</v>
      </c>
      <c r="B22" s="1729">
        <v>8182.3689935850007</v>
      </c>
      <c r="C22" s="1202">
        <f t="shared" si="0"/>
        <v>73859.075439443841</v>
      </c>
      <c r="D22" s="1455">
        <v>37433.214</v>
      </c>
      <c r="E22" s="1980">
        <v>0</v>
      </c>
      <c r="F22" s="1240">
        <v>2509.9520000000002</v>
      </c>
      <c r="G22" s="1240">
        <v>0</v>
      </c>
      <c r="H22" s="1865">
        <v>0</v>
      </c>
      <c r="I22" s="1241">
        <v>331.41300000000001</v>
      </c>
      <c r="J22" s="1808">
        <v>33584.496439443843</v>
      </c>
      <c r="K22" s="910">
        <v>2629</v>
      </c>
    </row>
    <row r="23" spans="1:11" ht="12.75" customHeight="1" x14ac:dyDescent="0.2">
      <c r="A23" s="3" t="s">
        <v>658</v>
      </c>
      <c r="B23" s="1729">
        <v>1280.7692446939</v>
      </c>
      <c r="C23" s="1202">
        <f t="shared" si="0"/>
        <v>13589.989748753827</v>
      </c>
      <c r="D23" s="1455">
        <v>6776.9859999999999</v>
      </c>
      <c r="E23" s="1980">
        <v>0</v>
      </c>
      <c r="F23" s="1240">
        <v>184.203</v>
      </c>
      <c r="G23" s="1240">
        <v>0</v>
      </c>
      <c r="H23" s="1865">
        <v>0</v>
      </c>
      <c r="I23" s="1241">
        <v>53.344999999999999</v>
      </c>
      <c r="J23" s="1808">
        <v>6575.4557487538268</v>
      </c>
      <c r="K23" s="910">
        <v>541</v>
      </c>
    </row>
    <row r="24" spans="1:11" ht="12.75" customHeight="1" x14ac:dyDescent="0.2">
      <c r="A24" s="3" t="s">
        <v>1048</v>
      </c>
      <c r="B24" s="1729">
        <v>561.64332116219998</v>
      </c>
      <c r="C24" s="1202">
        <f t="shared" si="0"/>
        <v>6350.5166934553054</v>
      </c>
      <c r="D24" s="1455">
        <v>2434.1010000000001</v>
      </c>
      <c r="E24" s="1980">
        <v>0</v>
      </c>
      <c r="F24" s="1240">
        <v>56.484999999999999</v>
      </c>
      <c r="G24" s="1240">
        <v>0</v>
      </c>
      <c r="H24" s="1865">
        <v>0</v>
      </c>
      <c r="I24" s="1241">
        <v>21.466000000000001</v>
      </c>
      <c r="J24" s="1808">
        <v>3838.4646934553052</v>
      </c>
      <c r="K24" s="910">
        <v>246</v>
      </c>
    </row>
    <row r="25" spans="1:11" ht="12.75" customHeight="1" x14ac:dyDescent="0.2">
      <c r="A25" s="3" t="s">
        <v>562</v>
      </c>
      <c r="B25" s="1729">
        <v>6137.8526854778002</v>
      </c>
      <c r="C25" s="1202">
        <f t="shared" si="0"/>
        <v>56912.657629437068</v>
      </c>
      <c r="D25" s="1455">
        <v>33870.620000000003</v>
      </c>
      <c r="E25" s="1980">
        <v>0</v>
      </c>
      <c r="F25" s="1240">
        <v>2468.2240000000002</v>
      </c>
      <c r="G25" s="1240">
        <v>0</v>
      </c>
      <c r="H25" s="1865">
        <v>0</v>
      </c>
      <c r="I25" s="1241">
        <v>169.90700000000001</v>
      </c>
      <c r="J25" s="1808">
        <v>20403.906629437064</v>
      </c>
      <c r="K25" s="910">
        <v>2262</v>
      </c>
    </row>
    <row r="26" spans="1:11" ht="12.75" customHeight="1" x14ac:dyDescent="0.2">
      <c r="A26" s="3" t="s">
        <v>137</v>
      </c>
      <c r="B26" s="1729">
        <v>447.0387946976</v>
      </c>
      <c r="C26" s="1202">
        <f t="shared" si="0"/>
        <v>5088.3577582251219</v>
      </c>
      <c r="D26" s="1455">
        <v>2129.933</v>
      </c>
      <c r="E26" s="1980">
        <v>0</v>
      </c>
      <c r="F26" s="1240">
        <v>55.795000000000002</v>
      </c>
      <c r="G26" s="1240">
        <v>0</v>
      </c>
      <c r="H26" s="1865">
        <v>0</v>
      </c>
      <c r="I26" s="1241">
        <v>31.536000000000001</v>
      </c>
      <c r="J26" s="1808">
        <v>2871.0937582251222</v>
      </c>
      <c r="K26" s="910">
        <v>204</v>
      </c>
    </row>
    <row r="27" spans="1:11" ht="12.75" customHeight="1" x14ac:dyDescent="0.2">
      <c r="A27" s="3" t="s">
        <v>60</v>
      </c>
      <c r="B27" s="1729">
        <v>16292.960082387001</v>
      </c>
      <c r="C27" s="1202">
        <f t="shared" si="0"/>
        <v>150107.81442938733</v>
      </c>
      <c r="D27" s="1455">
        <v>77819.67</v>
      </c>
      <c r="E27" s="1980">
        <v>0</v>
      </c>
      <c r="F27" s="1240">
        <v>8378.5229999999992</v>
      </c>
      <c r="G27" s="1240">
        <v>0</v>
      </c>
      <c r="H27" s="1865">
        <v>0</v>
      </c>
      <c r="I27" s="1241">
        <v>1660.454</v>
      </c>
      <c r="J27" s="1808">
        <v>62249.167429387337</v>
      </c>
      <c r="K27" s="910">
        <v>4790</v>
      </c>
    </row>
    <row r="28" spans="1:11" ht="12.75" customHeight="1" x14ac:dyDescent="0.2">
      <c r="A28" s="3" t="s">
        <v>563</v>
      </c>
      <c r="B28" s="1729">
        <v>1648.5977335289001</v>
      </c>
      <c r="C28" s="1202">
        <f t="shared" si="0"/>
        <v>18417.50134324684</v>
      </c>
      <c r="D28" s="1455">
        <v>9347.7669999999998</v>
      </c>
      <c r="E28" s="1980">
        <v>0</v>
      </c>
      <c r="F28" s="1240">
        <v>546.55499999999995</v>
      </c>
      <c r="G28" s="1240">
        <v>0</v>
      </c>
      <c r="H28" s="1865">
        <v>0</v>
      </c>
      <c r="I28" s="1241">
        <v>111.886</v>
      </c>
      <c r="J28" s="1808">
        <v>8411.2933432468417</v>
      </c>
      <c r="K28" s="910">
        <v>654</v>
      </c>
    </row>
    <row r="29" spans="1:11" ht="12.75" customHeight="1" x14ac:dyDescent="0.2">
      <c r="A29" s="3" t="s">
        <v>1049</v>
      </c>
      <c r="B29" s="1729">
        <v>4874.1066386231996</v>
      </c>
      <c r="C29" s="1202">
        <f t="shared" si="0"/>
        <v>50637.562117608395</v>
      </c>
      <c r="D29" s="1455">
        <v>25400.766</v>
      </c>
      <c r="E29" s="1980">
        <v>0</v>
      </c>
      <c r="F29" s="1240">
        <v>2106.7539999999999</v>
      </c>
      <c r="G29" s="1240">
        <v>0</v>
      </c>
      <c r="H29" s="1865">
        <v>63.927050000000001</v>
      </c>
      <c r="I29" s="1241">
        <v>457.56799999999998</v>
      </c>
      <c r="J29" s="1808">
        <v>22608.547067608397</v>
      </c>
      <c r="K29" s="910">
        <v>2075</v>
      </c>
    </row>
    <row r="30" spans="1:11" ht="12.75" customHeight="1" x14ac:dyDescent="0.2">
      <c r="A30" s="3" t="s">
        <v>1050</v>
      </c>
      <c r="B30" s="1729">
        <v>1202.2903418532999</v>
      </c>
      <c r="C30" s="1202">
        <f t="shared" si="0"/>
        <v>15609.641191630402</v>
      </c>
      <c r="D30" s="1455">
        <v>6481.7060000000001</v>
      </c>
      <c r="E30" s="1980">
        <v>0</v>
      </c>
      <c r="F30" s="1240">
        <v>383.53300000000002</v>
      </c>
      <c r="G30" s="1240">
        <v>0</v>
      </c>
      <c r="H30" s="1865">
        <v>0</v>
      </c>
      <c r="I30" s="1241">
        <v>23.547000000000001</v>
      </c>
      <c r="J30" s="1808">
        <v>8720.8551916304023</v>
      </c>
      <c r="K30" s="910">
        <v>572</v>
      </c>
    </row>
    <row r="31" spans="1:11" ht="12.75" customHeight="1" x14ac:dyDescent="0.2">
      <c r="A31" s="3" t="s">
        <v>141</v>
      </c>
      <c r="B31" s="1729">
        <v>1921.9435224687002</v>
      </c>
      <c r="C31" s="1202">
        <f t="shared" si="0"/>
        <v>20362.182197818162</v>
      </c>
      <c r="D31" s="1455">
        <v>10264.11</v>
      </c>
      <c r="E31" s="1980">
        <v>0</v>
      </c>
      <c r="F31" s="1240">
        <v>301.33800000000002</v>
      </c>
      <c r="G31" s="1240">
        <v>0</v>
      </c>
      <c r="H31" s="1865">
        <v>0</v>
      </c>
      <c r="I31" s="1241">
        <v>66.024000000000001</v>
      </c>
      <c r="J31" s="1808">
        <v>9730.7101978181636</v>
      </c>
      <c r="K31" s="910">
        <v>710</v>
      </c>
    </row>
    <row r="32" spans="1:11" ht="12.75" customHeight="1" x14ac:dyDescent="0.2">
      <c r="A32" s="3" t="s">
        <v>440</v>
      </c>
      <c r="B32" s="1729">
        <v>632.33293544060007</v>
      </c>
      <c r="C32" s="1202">
        <f t="shared" si="0"/>
        <v>6354.1712289776733</v>
      </c>
      <c r="D32" s="1455">
        <v>3299.7820000000002</v>
      </c>
      <c r="E32" s="1980">
        <v>0</v>
      </c>
      <c r="F32" s="1240">
        <v>87.135999999999996</v>
      </c>
      <c r="G32" s="1240">
        <v>0</v>
      </c>
      <c r="H32" s="1865">
        <v>0</v>
      </c>
      <c r="I32" s="1241">
        <v>52.536999999999999</v>
      </c>
      <c r="J32" s="1808">
        <v>2914.7162289776729</v>
      </c>
      <c r="K32" s="910">
        <v>281</v>
      </c>
    </row>
    <row r="33" spans="1:11" ht="12.75" customHeight="1" x14ac:dyDescent="0.2">
      <c r="A33" s="3" t="s">
        <v>70</v>
      </c>
      <c r="B33" s="1729">
        <v>1443.2960343763</v>
      </c>
      <c r="C33" s="1202">
        <f t="shared" si="0"/>
        <v>17782.097194798549</v>
      </c>
      <c r="D33" s="1455">
        <v>9666.4509999999991</v>
      </c>
      <c r="E33" s="1980">
        <v>0</v>
      </c>
      <c r="F33" s="1240">
        <v>210.71</v>
      </c>
      <c r="G33" s="1240">
        <v>0</v>
      </c>
      <c r="H33" s="1865">
        <v>0</v>
      </c>
      <c r="I33" s="1241">
        <v>82.822999999999993</v>
      </c>
      <c r="J33" s="1808">
        <v>7822.1131947985514</v>
      </c>
      <c r="K33" s="910">
        <v>592</v>
      </c>
    </row>
    <row r="34" spans="1:11" ht="12.75" customHeight="1" x14ac:dyDescent="0.2">
      <c r="A34" s="3" t="s">
        <v>613</v>
      </c>
      <c r="B34" s="1729">
        <v>688.1078670956</v>
      </c>
      <c r="C34" s="1202">
        <f t="shared" si="0"/>
        <v>6273.5534029509254</v>
      </c>
      <c r="D34" s="1455">
        <v>3276.6619999999998</v>
      </c>
      <c r="E34" s="1980">
        <v>0</v>
      </c>
      <c r="F34" s="1240">
        <v>85.628</v>
      </c>
      <c r="G34" s="1240">
        <v>0</v>
      </c>
      <c r="H34" s="1865">
        <v>0</v>
      </c>
      <c r="I34" s="1241">
        <v>10.49</v>
      </c>
      <c r="J34" s="1808">
        <v>2900.7734029509256</v>
      </c>
      <c r="K34" s="910">
        <v>248</v>
      </c>
    </row>
    <row r="35" spans="1:11" ht="12.75" customHeight="1" x14ac:dyDescent="0.2">
      <c r="A35" s="3" t="s">
        <v>71</v>
      </c>
      <c r="B35" s="1729">
        <v>870.37189186039996</v>
      </c>
      <c r="C35" s="1202">
        <f t="shared" si="0"/>
        <v>5746.8901034522751</v>
      </c>
      <c r="D35" s="1455">
        <v>2745.2779999999998</v>
      </c>
      <c r="E35" s="1980">
        <v>0</v>
      </c>
      <c r="F35" s="1240">
        <v>280.20400000000001</v>
      </c>
      <c r="G35" s="1240">
        <v>0</v>
      </c>
      <c r="H35" s="1865">
        <v>0</v>
      </c>
      <c r="I35" s="1241">
        <v>35.616</v>
      </c>
      <c r="J35" s="1808">
        <v>2685.7921034522751</v>
      </c>
      <c r="K35" s="910">
        <v>270</v>
      </c>
    </row>
    <row r="36" spans="1:11" ht="12.75" customHeight="1" x14ac:dyDescent="0.2">
      <c r="A36" s="3" t="s">
        <v>1051</v>
      </c>
      <c r="B36" s="1729">
        <v>1336.0024558120999</v>
      </c>
      <c r="C36" s="1202">
        <f t="shared" si="0"/>
        <v>16919.79347558357</v>
      </c>
      <c r="D36" s="1455">
        <v>8700.098</v>
      </c>
      <c r="E36" s="1980">
        <v>0</v>
      </c>
      <c r="F36" s="1240">
        <v>183.44300000000001</v>
      </c>
      <c r="G36" s="1240">
        <v>0</v>
      </c>
      <c r="H36" s="1865">
        <v>0</v>
      </c>
      <c r="I36" s="1241">
        <v>27.099</v>
      </c>
      <c r="J36" s="1808">
        <v>8009.153475583571</v>
      </c>
      <c r="K36" s="910">
        <v>546</v>
      </c>
    </row>
    <row r="37" spans="1:11" ht="12.75" customHeight="1" x14ac:dyDescent="0.2">
      <c r="A37" s="3" t="s">
        <v>258</v>
      </c>
      <c r="B37" s="1729">
        <v>1075.7531027314001</v>
      </c>
      <c r="C37" s="1202">
        <f t="shared" si="0"/>
        <v>11061.778229875788</v>
      </c>
      <c r="D37" s="1455">
        <v>6154.8789999999999</v>
      </c>
      <c r="E37" s="1980">
        <v>0</v>
      </c>
      <c r="F37" s="1240">
        <v>278.37599999999998</v>
      </c>
      <c r="G37" s="1240">
        <v>0</v>
      </c>
      <c r="H37" s="1865">
        <v>0</v>
      </c>
      <c r="I37" s="1241">
        <v>40.148000000000003</v>
      </c>
      <c r="J37" s="1808">
        <v>4588.3752298757872</v>
      </c>
      <c r="K37" s="910">
        <v>372</v>
      </c>
    </row>
    <row r="38" spans="1:11" ht="12.75" customHeight="1" x14ac:dyDescent="0.2">
      <c r="A38" s="3" t="s">
        <v>1052</v>
      </c>
      <c r="B38" s="1729">
        <v>1821.2278727979003</v>
      </c>
      <c r="C38" s="1202">
        <f t="shared" si="0"/>
        <v>22506.392967235013</v>
      </c>
      <c r="D38" s="1455">
        <v>10813.88</v>
      </c>
      <c r="E38" s="1980">
        <v>0</v>
      </c>
      <c r="F38" s="1240">
        <v>368.77100000000002</v>
      </c>
      <c r="G38" s="1240">
        <v>0</v>
      </c>
      <c r="H38" s="1865">
        <v>0</v>
      </c>
      <c r="I38" s="1241">
        <v>129.08799999999999</v>
      </c>
      <c r="J38" s="1808">
        <v>11194.653967235012</v>
      </c>
      <c r="K38" s="910">
        <v>725</v>
      </c>
    </row>
    <row r="39" spans="1:11" ht="12.75" customHeight="1" x14ac:dyDescent="0.2">
      <c r="A39" s="3" t="s">
        <v>76</v>
      </c>
      <c r="B39" s="1729">
        <v>7669.3285028233995</v>
      </c>
      <c r="C39" s="1202">
        <f t="shared" si="0"/>
        <v>59185.763356416253</v>
      </c>
      <c r="D39" s="1455">
        <v>31800.019</v>
      </c>
      <c r="E39" s="1980">
        <v>0</v>
      </c>
      <c r="F39" s="1240">
        <v>2558.357</v>
      </c>
      <c r="G39" s="1240">
        <v>0</v>
      </c>
      <c r="H39" s="1865">
        <v>0</v>
      </c>
      <c r="I39" s="1241">
        <v>271.61200000000002</v>
      </c>
      <c r="J39" s="1808">
        <v>24555.775356416249</v>
      </c>
      <c r="K39" s="910">
        <v>1942</v>
      </c>
    </row>
    <row r="40" spans="1:11" ht="12.75" customHeight="1" x14ac:dyDescent="0.2">
      <c r="A40" s="3" t="s">
        <v>1053</v>
      </c>
      <c r="B40" s="1729">
        <v>1145.1192483732</v>
      </c>
      <c r="C40" s="1202">
        <f t="shared" si="0"/>
        <v>11649.508976829315</v>
      </c>
      <c r="D40" s="1455">
        <v>5668.2719999999999</v>
      </c>
      <c r="E40" s="1980">
        <v>0</v>
      </c>
      <c r="F40" s="1240">
        <v>271.03300000000002</v>
      </c>
      <c r="G40" s="1240">
        <v>0</v>
      </c>
      <c r="H40" s="1865">
        <v>0</v>
      </c>
      <c r="I40" s="1241">
        <v>42.343000000000004</v>
      </c>
      <c r="J40" s="1808">
        <v>5667.8609768293154</v>
      </c>
      <c r="K40" s="910">
        <v>427</v>
      </c>
    </row>
    <row r="41" spans="1:11" ht="12.75" customHeight="1" x14ac:dyDescent="0.2">
      <c r="A41" s="3" t="s">
        <v>1054</v>
      </c>
      <c r="B41" s="1729">
        <v>463.48637641209996</v>
      </c>
      <c r="C41" s="1202">
        <f t="shared" si="0"/>
        <v>3652.1379278497188</v>
      </c>
      <c r="D41" s="1455">
        <v>1807.1969999999999</v>
      </c>
      <c r="E41" s="1980">
        <v>0</v>
      </c>
      <c r="F41" s="1240">
        <v>120.11499999999999</v>
      </c>
      <c r="G41" s="1240">
        <v>0</v>
      </c>
      <c r="H41" s="1865">
        <v>0</v>
      </c>
      <c r="I41" s="1241">
        <v>10.85</v>
      </c>
      <c r="J41" s="1808">
        <v>1713.9759278497188</v>
      </c>
      <c r="K41" s="910">
        <v>131</v>
      </c>
    </row>
    <row r="42" spans="1:11" ht="12.75" customHeight="1" x14ac:dyDescent="0.2">
      <c r="A42" s="3" t="s">
        <v>78</v>
      </c>
      <c r="B42" s="1729">
        <v>19470.407396302398</v>
      </c>
      <c r="C42" s="1202">
        <f t="shared" si="0"/>
        <v>167122.95142211497</v>
      </c>
      <c r="D42" s="1455">
        <v>92566.426000000007</v>
      </c>
      <c r="E42" s="1980">
        <v>0</v>
      </c>
      <c r="F42" s="1240">
        <v>9166.0920000000006</v>
      </c>
      <c r="G42" s="1240">
        <v>0</v>
      </c>
      <c r="H42" s="1865">
        <v>458.81796999999995</v>
      </c>
      <c r="I42" s="1241">
        <v>672.58</v>
      </c>
      <c r="J42" s="1808">
        <v>64259.035452114942</v>
      </c>
      <c r="K42" s="910">
        <v>6844</v>
      </c>
    </row>
    <row r="43" spans="1:11" ht="12.75" customHeight="1" x14ac:dyDescent="0.2">
      <c r="A43" s="3" t="s">
        <v>572</v>
      </c>
      <c r="B43" s="1729">
        <v>775.08252762339998</v>
      </c>
      <c r="C43" s="1202">
        <f t="shared" si="0"/>
        <v>6100.0374847126022</v>
      </c>
      <c r="D43" s="1455">
        <v>2754.3820000000001</v>
      </c>
      <c r="E43" s="1980">
        <v>0</v>
      </c>
      <c r="F43" s="1240">
        <v>150.62299999999999</v>
      </c>
      <c r="G43" s="1240">
        <v>0</v>
      </c>
      <c r="H43" s="1865">
        <v>0</v>
      </c>
      <c r="I43" s="1241">
        <v>27.18</v>
      </c>
      <c r="J43" s="1808">
        <v>3167.8524847126027</v>
      </c>
      <c r="K43" s="910">
        <v>294</v>
      </c>
    </row>
    <row r="44" spans="1:11" ht="12.75" customHeight="1" x14ac:dyDescent="0.2">
      <c r="A44" s="3" t="s">
        <v>619</v>
      </c>
      <c r="B44" s="1729">
        <v>661.38337450149993</v>
      </c>
      <c r="C44" s="1202">
        <f t="shared" si="0"/>
        <v>4797.7745391383714</v>
      </c>
      <c r="D44" s="1455">
        <v>2705.2820000000002</v>
      </c>
      <c r="E44" s="1980">
        <v>0</v>
      </c>
      <c r="F44" s="1240">
        <v>134.369</v>
      </c>
      <c r="G44" s="1240">
        <v>0</v>
      </c>
      <c r="H44" s="1865">
        <v>0</v>
      </c>
      <c r="I44" s="1241">
        <v>50.744</v>
      </c>
      <c r="J44" s="1808">
        <v>1907.379539138371</v>
      </c>
      <c r="K44" s="910">
        <v>204</v>
      </c>
    </row>
    <row r="45" spans="1:11" ht="12.75" customHeight="1" x14ac:dyDescent="0.2">
      <c r="A45" s="3" t="s">
        <v>80</v>
      </c>
      <c r="B45" s="1729">
        <v>2115.6180599422</v>
      </c>
      <c r="C45" s="1202">
        <f t="shared" si="0"/>
        <v>25046.850625181523</v>
      </c>
      <c r="D45" s="1455">
        <v>14335.353999999999</v>
      </c>
      <c r="E45" s="1980">
        <v>0</v>
      </c>
      <c r="F45" s="1240">
        <v>791.01300000000003</v>
      </c>
      <c r="G45" s="1240">
        <v>0</v>
      </c>
      <c r="H45" s="1865">
        <v>0</v>
      </c>
      <c r="I45" s="1241">
        <v>46.216000000000001</v>
      </c>
      <c r="J45" s="1808">
        <v>9874.2676251815228</v>
      </c>
      <c r="K45" s="910">
        <v>784</v>
      </c>
    </row>
    <row r="46" spans="1:11" ht="12.75" customHeight="1" x14ac:dyDescent="0.2">
      <c r="A46" s="3" t="s">
        <v>1055</v>
      </c>
      <c r="B46" s="1729">
        <v>793.84171999220007</v>
      </c>
      <c r="C46" s="1202">
        <f t="shared" si="0"/>
        <v>11989.828455094985</v>
      </c>
      <c r="D46" s="1455">
        <v>4882.1930000000002</v>
      </c>
      <c r="E46" s="1980">
        <v>0</v>
      </c>
      <c r="F46" s="1240">
        <v>133.53200000000001</v>
      </c>
      <c r="G46" s="1240">
        <v>0</v>
      </c>
      <c r="H46" s="1865">
        <v>0</v>
      </c>
      <c r="I46" s="1241">
        <v>12.506</v>
      </c>
      <c r="J46" s="1808">
        <v>6961.5974550949841</v>
      </c>
      <c r="K46" s="910">
        <v>441</v>
      </c>
    </row>
    <row r="47" spans="1:11" ht="12.75" customHeight="1" x14ac:dyDescent="0.2">
      <c r="A47" s="3" t="s">
        <v>1056</v>
      </c>
      <c r="B47" s="1729">
        <v>388.90708136530003</v>
      </c>
      <c r="C47" s="1202">
        <f t="shared" si="0"/>
        <v>1901.6392240314076</v>
      </c>
      <c r="D47" s="1455">
        <v>1040.8430000000001</v>
      </c>
      <c r="E47" s="1980">
        <v>0</v>
      </c>
      <c r="F47" s="1240">
        <v>42.912999999999997</v>
      </c>
      <c r="G47" s="1240">
        <v>0</v>
      </c>
      <c r="H47" s="1865">
        <v>0</v>
      </c>
      <c r="I47" s="1241">
        <v>6.7830000000000004</v>
      </c>
      <c r="J47" s="1808">
        <v>811.10022403140749</v>
      </c>
      <c r="K47" s="910">
        <v>108</v>
      </c>
    </row>
    <row r="48" spans="1:11" ht="12.75" customHeight="1" x14ac:dyDescent="0.2">
      <c r="A48" s="3" t="s">
        <v>152</v>
      </c>
      <c r="B48" s="1729">
        <v>723.42117394139996</v>
      </c>
      <c r="C48" s="1202">
        <f t="shared" si="0"/>
        <v>8706.4754069375831</v>
      </c>
      <c r="D48" s="1455">
        <v>3358.6849999999999</v>
      </c>
      <c r="E48" s="1980">
        <v>0</v>
      </c>
      <c r="F48" s="1240">
        <v>226.81</v>
      </c>
      <c r="G48" s="1240">
        <v>0</v>
      </c>
      <c r="H48" s="1865">
        <v>0</v>
      </c>
      <c r="I48" s="1241">
        <v>1.262</v>
      </c>
      <c r="J48" s="1808">
        <v>5119.7184069375835</v>
      </c>
      <c r="K48" s="910">
        <v>305</v>
      </c>
    </row>
    <row r="49" spans="1:11" ht="12.75" customHeight="1" x14ac:dyDescent="0.2">
      <c r="A49" s="3" t="s">
        <v>1057</v>
      </c>
      <c r="B49" s="1729">
        <v>3413.4763554763999</v>
      </c>
      <c r="C49" s="1202">
        <f t="shared" si="0"/>
        <v>42931.733879844847</v>
      </c>
      <c r="D49" s="1455">
        <v>21272.255000000001</v>
      </c>
      <c r="E49" s="1980">
        <v>0</v>
      </c>
      <c r="F49" s="1240">
        <v>1038.393</v>
      </c>
      <c r="G49" s="1240">
        <v>0</v>
      </c>
      <c r="H49" s="1865">
        <v>0</v>
      </c>
      <c r="I49" s="1241">
        <v>232.73599999999999</v>
      </c>
      <c r="J49" s="1808">
        <v>20388.349879844849</v>
      </c>
      <c r="K49" s="910">
        <v>1460</v>
      </c>
    </row>
    <row r="50" spans="1:11" ht="12.75" customHeight="1" x14ac:dyDescent="0.2">
      <c r="A50" s="3" t="s">
        <v>913</v>
      </c>
      <c r="B50" s="1729">
        <v>893.97394254350013</v>
      </c>
      <c r="C50" s="1202">
        <f t="shared" si="0"/>
        <v>13112.351078211348</v>
      </c>
      <c r="D50" s="1455">
        <v>6233.8630000000003</v>
      </c>
      <c r="E50" s="1980">
        <v>0</v>
      </c>
      <c r="F50" s="1240">
        <v>190.68700000000001</v>
      </c>
      <c r="G50" s="1240">
        <v>0</v>
      </c>
      <c r="H50" s="1865">
        <v>0</v>
      </c>
      <c r="I50" s="1241">
        <v>0.22600000000000001</v>
      </c>
      <c r="J50" s="1808">
        <v>6687.5750782113482</v>
      </c>
      <c r="K50" s="910">
        <v>428</v>
      </c>
    </row>
    <row r="51" spans="1:11" ht="12.75" customHeight="1" x14ac:dyDescent="0.2">
      <c r="A51" s="3" t="s">
        <v>82</v>
      </c>
      <c r="B51" s="1729">
        <v>44224.973013276001</v>
      </c>
      <c r="C51" s="1202">
        <f t="shared" si="0"/>
        <v>466231.17750519997</v>
      </c>
      <c r="D51" s="1455">
        <v>181744.63399999999</v>
      </c>
      <c r="E51" s="1980">
        <v>8228.6314500000008</v>
      </c>
      <c r="F51" s="1240">
        <v>15476.808000000001</v>
      </c>
      <c r="G51" s="1240">
        <v>0</v>
      </c>
      <c r="H51" s="1865">
        <v>827.98782999999992</v>
      </c>
      <c r="I51" s="1241">
        <v>2656.2150000000001</v>
      </c>
      <c r="J51" s="1808">
        <v>257296.90122519998</v>
      </c>
      <c r="K51" s="910">
        <v>14755</v>
      </c>
    </row>
    <row r="52" spans="1:11" ht="12.75" customHeight="1" x14ac:dyDescent="0.2">
      <c r="A52" s="3" t="s">
        <v>469</v>
      </c>
      <c r="B52" s="1729">
        <v>8162.3007441520003</v>
      </c>
      <c r="C52" s="1202">
        <f t="shared" si="0"/>
        <v>77157.192216728581</v>
      </c>
      <c r="D52" s="1455">
        <v>41359.455999999998</v>
      </c>
      <c r="E52" s="1980">
        <v>0</v>
      </c>
      <c r="F52" s="1240">
        <v>3034.6109999999999</v>
      </c>
      <c r="G52" s="1240">
        <v>0</v>
      </c>
      <c r="H52" s="1865">
        <v>0</v>
      </c>
      <c r="I52" s="1241">
        <v>666.84799999999996</v>
      </c>
      <c r="J52" s="1808">
        <v>32096.277216728595</v>
      </c>
      <c r="K52" s="910">
        <v>2941</v>
      </c>
    </row>
    <row r="53" spans="1:11" ht="12.75" customHeight="1" x14ac:dyDescent="0.2">
      <c r="A53" s="3" t="s">
        <v>83</v>
      </c>
      <c r="B53" s="1729">
        <v>16048.496181646999</v>
      </c>
      <c r="C53" s="1202">
        <f t="shared" si="0"/>
        <v>128065.13125513266</v>
      </c>
      <c r="D53" s="1455">
        <v>64138.908000000003</v>
      </c>
      <c r="E53" s="1980">
        <v>0</v>
      </c>
      <c r="F53" s="1240">
        <v>5292.69</v>
      </c>
      <c r="G53" s="1240">
        <v>0</v>
      </c>
      <c r="H53" s="1865">
        <v>0</v>
      </c>
      <c r="I53" s="1241">
        <v>797.85500000000002</v>
      </c>
      <c r="J53" s="1808">
        <v>57835.678255132661</v>
      </c>
      <c r="K53" s="910">
        <v>4207</v>
      </c>
    </row>
    <row r="54" spans="1:11" ht="12.75" customHeight="1" x14ac:dyDescent="0.2">
      <c r="A54" s="3" t="s">
        <v>155</v>
      </c>
      <c r="B54" s="1729">
        <v>6204.7954627897998</v>
      </c>
      <c r="C54" s="1202">
        <f t="shared" si="0"/>
        <v>61590.24475309781</v>
      </c>
      <c r="D54" s="1455">
        <v>34562.449999999997</v>
      </c>
      <c r="E54" s="1980">
        <v>0</v>
      </c>
      <c r="F54" s="1240">
        <v>5856.0050000000001</v>
      </c>
      <c r="G54" s="1240">
        <v>0</v>
      </c>
      <c r="H54" s="1865">
        <v>0</v>
      </c>
      <c r="I54" s="1241">
        <v>470.97899999999998</v>
      </c>
      <c r="J54" s="1808">
        <v>20700.810753097816</v>
      </c>
      <c r="K54" s="910">
        <v>1837</v>
      </c>
    </row>
    <row r="55" spans="1:11" ht="12.75" customHeight="1" x14ac:dyDescent="0.2">
      <c r="A55" s="3" t="s">
        <v>581</v>
      </c>
      <c r="B55" s="1729">
        <v>278.26067070520003</v>
      </c>
      <c r="C55" s="1202">
        <f t="shared" si="0"/>
        <v>5139.2350841702919</v>
      </c>
      <c r="D55" s="1455">
        <v>1998.827</v>
      </c>
      <c r="E55" s="1980">
        <v>0</v>
      </c>
      <c r="F55" s="1240">
        <v>6.6429999999999998</v>
      </c>
      <c r="G55" s="1240">
        <v>0</v>
      </c>
      <c r="H55" s="1865">
        <v>993.82332999999994</v>
      </c>
      <c r="I55" s="1241">
        <v>20</v>
      </c>
      <c r="J55" s="1808">
        <v>2119.9417541702924</v>
      </c>
      <c r="K55" s="910">
        <v>149</v>
      </c>
    </row>
    <row r="56" spans="1:11" ht="12.75" customHeight="1" x14ac:dyDescent="0.2">
      <c r="A56" s="3" t="s">
        <v>1058</v>
      </c>
      <c r="B56" s="1729">
        <v>3049.7476045394001</v>
      </c>
      <c r="C56" s="1202">
        <f t="shared" si="0"/>
        <v>38215.94959527866</v>
      </c>
      <c r="D56" s="1455">
        <v>22652.131000000001</v>
      </c>
      <c r="E56" s="1980">
        <v>0</v>
      </c>
      <c r="F56" s="1240">
        <v>1037.337</v>
      </c>
      <c r="G56" s="1240">
        <v>0</v>
      </c>
      <c r="H56" s="1865">
        <v>0</v>
      </c>
      <c r="I56" s="1241">
        <v>667.46799999999996</v>
      </c>
      <c r="J56" s="1808">
        <v>13859.013595278659</v>
      </c>
      <c r="K56" s="910">
        <v>1171</v>
      </c>
    </row>
    <row r="57" spans="1:11" ht="12.75" customHeight="1" x14ac:dyDescent="0.2">
      <c r="A57" s="3" t="s">
        <v>156</v>
      </c>
      <c r="B57" s="1729">
        <v>2409.8222438852004</v>
      </c>
      <c r="C57" s="1202">
        <f t="shared" si="0"/>
        <v>25386.057270546433</v>
      </c>
      <c r="D57" s="1455">
        <v>13018.582</v>
      </c>
      <c r="E57" s="1980">
        <v>0</v>
      </c>
      <c r="F57" s="1240">
        <v>681.923</v>
      </c>
      <c r="G57" s="1240">
        <v>0</v>
      </c>
      <c r="H57" s="1865">
        <v>0</v>
      </c>
      <c r="I57" s="1241">
        <v>112.095</v>
      </c>
      <c r="J57" s="1808">
        <v>11573.457270546432</v>
      </c>
      <c r="K57" s="910">
        <v>937</v>
      </c>
    </row>
    <row r="58" spans="1:11" ht="12.75" customHeight="1" x14ac:dyDescent="0.2">
      <c r="A58" s="3" t="s">
        <v>86</v>
      </c>
      <c r="B58" s="1729">
        <v>2958.4648878594999</v>
      </c>
      <c r="C58" s="1202">
        <f t="shared" si="0"/>
        <v>29180.348708480495</v>
      </c>
      <c r="D58" s="1455">
        <v>15584.576999999999</v>
      </c>
      <c r="E58" s="1980">
        <v>0</v>
      </c>
      <c r="F58" s="1240">
        <v>590.85699999999997</v>
      </c>
      <c r="G58" s="1240">
        <v>0</v>
      </c>
      <c r="H58" s="1865">
        <v>0</v>
      </c>
      <c r="I58" s="1241">
        <v>70.593000000000004</v>
      </c>
      <c r="J58" s="1808">
        <v>12934.321708480493</v>
      </c>
      <c r="K58" s="910">
        <v>1255</v>
      </c>
    </row>
    <row r="59" spans="1:11" ht="12.75" customHeight="1" x14ac:dyDescent="0.2">
      <c r="A59" s="3" t="s">
        <v>545</v>
      </c>
      <c r="B59" s="1729">
        <v>737.81076028399991</v>
      </c>
      <c r="C59" s="1202">
        <f t="shared" si="0"/>
        <v>7105.8248315183228</v>
      </c>
      <c r="D59" s="1455">
        <v>3244.6770000000001</v>
      </c>
      <c r="E59" s="1980">
        <v>0</v>
      </c>
      <c r="F59" s="1240">
        <v>199.73699999999999</v>
      </c>
      <c r="G59" s="1240">
        <v>0</v>
      </c>
      <c r="H59" s="1865">
        <v>0</v>
      </c>
      <c r="I59" s="1241">
        <v>42.5</v>
      </c>
      <c r="J59" s="1808">
        <v>3618.9108315183221</v>
      </c>
      <c r="K59" s="910">
        <v>262</v>
      </c>
    </row>
    <row r="60" spans="1:11" ht="12.75" customHeight="1" x14ac:dyDescent="0.2">
      <c r="A60" s="3" t="s">
        <v>157</v>
      </c>
      <c r="B60" s="1729">
        <v>3801.9678090878001</v>
      </c>
      <c r="C60" s="1202">
        <f t="shared" si="0"/>
        <v>31658.012050981022</v>
      </c>
      <c r="D60" s="1455">
        <v>16615.962</v>
      </c>
      <c r="E60" s="1980">
        <v>0</v>
      </c>
      <c r="F60" s="1240">
        <v>1342.924</v>
      </c>
      <c r="G60" s="1240">
        <v>0</v>
      </c>
      <c r="H60" s="1865">
        <v>0</v>
      </c>
      <c r="I60" s="1241">
        <v>82.025000000000006</v>
      </c>
      <c r="J60" s="1808">
        <v>13617.10105098102</v>
      </c>
      <c r="K60" s="910">
        <v>1027</v>
      </c>
    </row>
    <row r="61" spans="1:11" ht="12.75" customHeight="1" x14ac:dyDescent="0.2">
      <c r="A61" s="3" t="s">
        <v>670</v>
      </c>
      <c r="B61" s="1729">
        <v>958.1334199314</v>
      </c>
      <c r="C61" s="1202">
        <f t="shared" si="0"/>
        <v>10023.331460720841</v>
      </c>
      <c r="D61" s="1455">
        <v>4825.32</v>
      </c>
      <c r="E61" s="1980">
        <v>0</v>
      </c>
      <c r="F61" s="1240">
        <v>160.29400000000001</v>
      </c>
      <c r="G61" s="1240">
        <v>0</v>
      </c>
      <c r="H61" s="1865">
        <v>0</v>
      </c>
      <c r="I61" s="1241">
        <v>119.831</v>
      </c>
      <c r="J61" s="1808">
        <v>4917.8864607208407</v>
      </c>
      <c r="K61" s="910">
        <v>433</v>
      </c>
    </row>
    <row r="62" spans="1:11" ht="12.75" customHeight="1" x14ac:dyDescent="0.2">
      <c r="A62" s="3" t="s">
        <v>583</v>
      </c>
      <c r="B62" s="1729">
        <v>1118.3259622783</v>
      </c>
      <c r="C62" s="1202">
        <f t="shared" si="0"/>
        <v>8446.2614314166603</v>
      </c>
      <c r="D62" s="1455">
        <v>4241.1509999999998</v>
      </c>
      <c r="E62" s="1980">
        <v>0</v>
      </c>
      <c r="F62" s="1240">
        <v>178.42400000000001</v>
      </c>
      <c r="G62" s="1240">
        <v>0</v>
      </c>
      <c r="H62" s="1865">
        <v>0</v>
      </c>
      <c r="I62" s="1241">
        <v>51.987000000000002</v>
      </c>
      <c r="J62" s="1808">
        <v>3974.6994314166604</v>
      </c>
      <c r="K62" s="910">
        <v>369</v>
      </c>
    </row>
    <row r="63" spans="1:11" ht="12.75" customHeight="1" x14ac:dyDescent="0.2">
      <c r="A63" s="3" t="s">
        <v>2093</v>
      </c>
      <c r="B63" s="1729">
        <v>1579.8997664525</v>
      </c>
      <c r="C63" s="1202">
        <f t="shared" si="0"/>
        <v>14136.934692721399</v>
      </c>
      <c r="D63" s="1455">
        <v>5992.4089999999997</v>
      </c>
      <c r="E63" s="1980">
        <v>0</v>
      </c>
      <c r="F63" s="1240">
        <v>259.791</v>
      </c>
      <c r="G63" s="1240">
        <v>0</v>
      </c>
      <c r="H63" s="1865">
        <v>0</v>
      </c>
      <c r="I63" s="1241">
        <v>21.613</v>
      </c>
      <c r="J63" s="1808">
        <v>7863.1216927214</v>
      </c>
      <c r="K63" s="910">
        <v>612</v>
      </c>
    </row>
    <row r="64" spans="1:11" ht="12.75" customHeight="1" x14ac:dyDescent="0.2">
      <c r="A64" s="3" t="s">
        <v>90</v>
      </c>
      <c r="B64" s="1729">
        <v>1230.7445838112001</v>
      </c>
      <c r="C64" s="1202">
        <f t="shared" si="0"/>
        <v>13610.920532826938</v>
      </c>
      <c r="D64" s="1455">
        <v>6481.1289999999999</v>
      </c>
      <c r="E64" s="1980">
        <v>0</v>
      </c>
      <c r="F64" s="1240">
        <v>231.90199999999999</v>
      </c>
      <c r="G64" s="1240">
        <v>0</v>
      </c>
      <c r="H64" s="1865">
        <v>0</v>
      </c>
      <c r="I64" s="1241">
        <v>87.164000000000001</v>
      </c>
      <c r="J64" s="1808">
        <v>6810.7255328269384</v>
      </c>
      <c r="K64" s="910">
        <v>563</v>
      </c>
    </row>
    <row r="65" spans="1:11" ht="12.75" customHeight="1" x14ac:dyDescent="0.2">
      <c r="A65" s="3" t="s">
        <v>91</v>
      </c>
      <c r="B65" s="1729">
        <v>1082.8169206634</v>
      </c>
      <c r="C65" s="1202">
        <f t="shared" si="0"/>
        <v>12402.528307630511</v>
      </c>
      <c r="D65" s="1455">
        <v>5784.1570000000002</v>
      </c>
      <c r="E65" s="1980">
        <v>0</v>
      </c>
      <c r="F65" s="1240">
        <v>214.97499999999999</v>
      </c>
      <c r="G65" s="1240">
        <v>0</v>
      </c>
      <c r="H65" s="1865">
        <v>0</v>
      </c>
      <c r="I65" s="1240">
        <v>23.666</v>
      </c>
      <c r="J65" s="1811">
        <v>6379.7303076305107</v>
      </c>
      <c r="K65" s="910">
        <v>455</v>
      </c>
    </row>
    <row r="66" spans="1:11" ht="12.75" customHeight="1" x14ac:dyDescent="0.2">
      <c r="A66" s="3" t="s">
        <v>1059</v>
      </c>
      <c r="B66" s="1729">
        <v>871.36992351539993</v>
      </c>
      <c r="C66" s="1202">
        <f t="shared" si="0"/>
        <v>7887.7056206040688</v>
      </c>
      <c r="D66" s="1455">
        <v>3828.8679999999999</v>
      </c>
      <c r="E66" s="1980">
        <v>0</v>
      </c>
      <c r="F66" s="1240">
        <v>133.108</v>
      </c>
      <c r="G66" s="1240">
        <v>0</v>
      </c>
      <c r="H66" s="1865">
        <v>0</v>
      </c>
      <c r="I66" s="1240">
        <v>17.149000000000001</v>
      </c>
      <c r="J66" s="1811">
        <v>3908.5806206040688</v>
      </c>
      <c r="K66" s="910">
        <v>331</v>
      </c>
    </row>
    <row r="67" spans="1:11" ht="12.75" customHeight="1" x14ac:dyDescent="0.2">
      <c r="A67" s="3" t="s">
        <v>93</v>
      </c>
      <c r="B67" s="1729">
        <v>2128.0697763160001</v>
      </c>
      <c r="C67" s="1202">
        <f t="shared" si="0"/>
        <v>22128.115111777734</v>
      </c>
      <c r="D67" s="1455">
        <v>11207.991</v>
      </c>
      <c r="E67" s="1980">
        <v>0</v>
      </c>
      <c r="F67" s="1240">
        <v>607.77300000000002</v>
      </c>
      <c r="G67" s="1240">
        <v>0</v>
      </c>
      <c r="H67" s="1865">
        <v>0</v>
      </c>
      <c r="I67" s="1240">
        <v>180.79499999999999</v>
      </c>
      <c r="J67" s="1811">
        <v>10131.556111777734</v>
      </c>
      <c r="K67" s="910">
        <v>759</v>
      </c>
    </row>
    <row r="68" spans="1:11" ht="12.75" customHeight="1" x14ac:dyDescent="0.2">
      <c r="A68" s="3" t="s">
        <v>591</v>
      </c>
      <c r="B68" s="1729">
        <v>265.18785460869998</v>
      </c>
      <c r="C68" s="1202">
        <f t="shared" si="0"/>
        <v>3056.2931669049412</v>
      </c>
      <c r="D68" s="1455">
        <v>1304.4949999999999</v>
      </c>
      <c r="E68" s="1980">
        <v>0</v>
      </c>
      <c r="F68" s="1240">
        <v>30.257999999999999</v>
      </c>
      <c r="G68" s="1240">
        <v>0</v>
      </c>
      <c r="H68" s="1865">
        <v>0</v>
      </c>
      <c r="I68" s="1240">
        <v>11.561999999999999</v>
      </c>
      <c r="J68" s="1811">
        <v>1709.9781669049414</v>
      </c>
      <c r="K68" s="910">
        <v>117</v>
      </c>
    </row>
    <row r="69" spans="1:11" ht="12.75" customHeight="1" x14ac:dyDescent="0.2">
      <c r="A69" s="3" t="s">
        <v>161</v>
      </c>
      <c r="B69" s="1729">
        <v>1962.8553999471001</v>
      </c>
      <c r="C69" s="1202">
        <f t="shared" ref="C69:C118" si="1">SUM(D69:J69)</f>
        <v>21716.288819848916</v>
      </c>
      <c r="D69" s="1455">
        <v>9283.0949999999993</v>
      </c>
      <c r="E69" s="1980">
        <v>0</v>
      </c>
      <c r="F69" s="1240">
        <v>217.816</v>
      </c>
      <c r="G69" s="1240">
        <v>0</v>
      </c>
      <c r="H69" s="1865">
        <v>0</v>
      </c>
      <c r="I69" s="1240">
        <v>49.978000000000002</v>
      </c>
      <c r="J69" s="1811">
        <v>12165.399819848917</v>
      </c>
      <c r="K69" s="910">
        <v>822</v>
      </c>
    </row>
    <row r="70" spans="1:11" ht="12.75" customHeight="1" x14ac:dyDescent="0.2">
      <c r="A70" s="3" t="s">
        <v>2059</v>
      </c>
      <c r="B70" s="1729">
        <v>726.34951300449995</v>
      </c>
      <c r="C70" s="1202">
        <f t="shared" si="1"/>
        <v>8615.5901602948252</v>
      </c>
      <c r="D70" s="1455">
        <v>4261.0569999999998</v>
      </c>
      <c r="E70" s="1980">
        <v>0</v>
      </c>
      <c r="F70" s="1240">
        <v>89.158000000000001</v>
      </c>
      <c r="G70" s="1240">
        <v>0</v>
      </c>
      <c r="H70" s="1865">
        <v>0</v>
      </c>
      <c r="I70" s="1240">
        <v>19.712</v>
      </c>
      <c r="J70" s="1811">
        <v>4245.6631602948246</v>
      </c>
      <c r="K70" s="910">
        <v>309</v>
      </c>
    </row>
    <row r="71" spans="1:11" ht="12.75" customHeight="1" x14ac:dyDescent="0.2">
      <c r="A71" s="3" t="s">
        <v>1060</v>
      </c>
      <c r="B71" s="1729">
        <v>976.72282267319997</v>
      </c>
      <c r="C71" s="1202">
        <f t="shared" si="1"/>
        <v>10212.735991385769</v>
      </c>
      <c r="D71" s="1455">
        <v>4549.4889999999996</v>
      </c>
      <c r="E71" s="1980">
        <v>0</v>
      </c>
      <c r="F71" s="1240">
        <v>229.67400000000001</v>
      </c>
      <c r="G71" s="1240">
        <v>0</v>
      </c>
      <c r="H71" s="1865">
        <v>0</v>
      </c>
      <c r="I71" s="1240">
        <v>8.7050000000000001</v>
      </c>
      <c r="J71" s="1811">
        <v>5424.8679913857704</v>
      </c>
      <c r="K71" s="910">
        <v>388</v>
      </c>
    </row>
    <row r="72" spans="1:11" ht="12.75" customHeight="1" x14ac:dyDescent="0.2">
      <c r="A72" s="3" t="s">
        <v>96</v>
      </c>
      <c r="B72" s="1729">
        <v>623.29047023769999</v>
      </c>
      <c r="C72" s="1202">
        <f t="shared" si="1"/>
        <v>10813.368558561617</v>
      </c>
      <c r="D72" s="1455">
        <v>4695.0469999999996</v>
      </c>
      <c r="E72" s="1980">
        <v>0</v>
      </c>
      <c r="F72" s="1240">
        <v>158.49600000000001</v>
      </c>
      <c r="G72" s="1240">
        <v>0</v>
      </c>
      <c r="H72" s="1865">
        <v>0</v>
      </c>
      <c r="I72" s="1240">
        <v>23.475000000000001</v>
      </c>
      <c r="J72" s="1811">
        <v>5936.3505585616167</v>
      </c>
      <c r="K72" s="910">
        <v>371</v>
      </c>
    </row>
    <row r="73" spans="1:11" ht="12.75" customHeight="1" x14ac:dyDescent="0.2">
      <c r="A73" s="3" t="s">
        <v>97</v>
      </c>
      <c r="B73" s="1729">
        <v>917.95703979899997</v>
      </c>
      <c r="C73" s="1202">
        <f t="shared" si="1"/>
        <v>10155.005840047474</v>
      </c>
      <c r="D73" s="1455">
        <v>4072.0740000000001</v>
      </c>
      <c r="E73" s="1980">
        <v>0</v>
      </c>
      <c r="F73" s="1240">
        <v>139.774</v>
      </c>
      <c r="G73" s="1240">
        <v>0</v>
      </c>
      <c r="H73" s="1865">
        <v>0</v>
      </c>
      <c r="I73" s="1240">
        <v>41.195</v>
      </c>
      <c r="J73" s="1811">
        <v>5901.962840047473</v>
      </c>
      <c r="K73" s="910">
        <v>365</v>
      </c>
    </row>
    <row r="74" spans="1:11" ht="12.75" customHeight="1" x14ac:dyDescent="0.2">
      <c r="A74" s="3" t="s">
        <v>98</v>
      </c>
      <c r="B74" s="1729">
        <v>1850.9530239477001</v>
      </c>
      <c r="C74" s="1202">
        <f t="shared" si="1"/>
        <v>28172.913594156053</v>
      </c>
      <c r="D74" s="1455">
        <v>12064.411</v>
      </c>
      <c r="E74" s="1980">
        <v>0</v>
      </c>
      <c r="F74" s="1240">
        <v>415.745</v>
      </c>
      <c r="G74" s="1240">
        <v>0</v>
      </c>
      <c r="H74" s="1865">
        <v>0</v>
      </c>
      <c r="I74" s="1240">
        <v>32.959000000000003</v>
      </c>
      <c r="J74" s="1811">
        <v>15659.798594156051</v>
      </c>
      <c r="K74" s="910">
        <v>894</v>
      </c>
    </row>
    <row r="75" spans="1:11" ht="12.75" customHeight="1" x14ac:dyDescent="0.2">
      <c r="A75" s="3" t="s">
        <v>1061</v>
      </c>
      <c r="B75" s="1729">
        <v>1140.8005148550001</v>
      </c>
      <c r="C75" s="1202">
        <f t="shared" si="1"/>
        <v>17392.897518079684</v>
      </c>
      <c r="D75" s="1455">
        <v>6983.6139999999996</v>
      </c>
      <c r="E75" s="1980">
        <v>0</v>
      </c>
      <c r="F75" s="1240">
        <v>202.54499999999999</v>
      </c>
      <c r="G75" s="1240">
        <v>0</v>
      </c>
      <c r="H75" s="1865">
        <v>0</v>
      </c>
      <c r="I75" s="1240">
        <v>17.553999999999998</v>
      </c>
      <c r="J75" s="1811">
        <v>10189.184518079683</v>
      </c>
      <c r="K75" s="910">
        <v>576</v>
      </c>
    </row>
    <row r="76" spans="1:11" ht="12.75" customHeight="1" x14ac:dyDescent="0.2">
      <c r="A76" s="3" t="s">
        <v>162</v>
      </c>
      <c r="B76" s="1729">
        <v>4581.5845605880004</v>
      </c>
      <c r="C76" s="1202">
        <f t="shared" si="1"/>
        <v>35426.415277577369</v>
      </c>
      <c r="D76" s="1455">
        <v>14648.453</v>
      </c>
      <c r="E76" s="1980">
        <v>0</v>
      </c>
      <c r="F76" s="1240">
        <v>676.15800000000002</v>
      </c>
      <c r="G76" s="1240">
        <v>0</v>
      </c>
      <c r="H76" s="1865">
        <v>0</v>
      </c>
      <c r="I76" s="1240">
        <v>99.631</v>
      </c>
      <c r="J76" s="1811">
        <v>20002.173277577371</v>
      </c>
      <c r="K76" s="910">
        <v>1672</v>
      </c>
    </row>
    <row r="77" spans="1:11" ht="12.75" customHeight="1" x14ac:dyDescent="0.2">
      <c r="A77" s="3" t="s">
        <v>1062</v>
      </c>
      <c r="B77" s="1729">
        <v>1212.2916103113</v>
      </c>
      <c r="C77" s="1202">
        <f t="shared" si="1"/>
        <v>8060.9126177744347</v>
      </c>
      <c r="D77" s="1455">
        <v>4412.2659999999996</v>
      </c>
      <c r="E77" s="1980">
        <v>0</v>
      </c>
      <c r="F77" s="1240">
        <v>507.60500000000002</v>
      </c>
      <c r="G77" s="1240">
        <v>0</v>
      </c>
      <c r="H77" s="1865">
        <v>0</v>
      </c>
      <c r="I77" s="1240">
        <v>42.936</v>
      </c>
      <c r="J77" s="1811">
        <v>3098.1056177744354</v>
      </c>
      <c r="K77" s="910">
        <v>331</v>
      </c>
    </row>
    <row r="78" spans="1:11" ht="12.75" customHeight="1" x14ac:dyDescent="0.2">
      <c r="A78" s="3" t="s">
        <v>2051</v>
      </c>
      <c r="B78" s="1729">
        <v>823.75807272559996</v>
      </c>
      <c r="C78" s="1202">
        <f t="shared" si="1"/>
        <v>11598.748644584432</v>
      </c>
      <c r="D78" s="1455">
        <v>5753.57</v>
      </c>
      <c r="E78" s="1980">
        <v>0</v>
      </c>
      <c r="F78" s="1240">
        <v>98.415999999999997</v>
      </c>
      <c r="G78" s="1240">
        <v>0</v>
      </c>
      <c r="H78" s="1865">
        <v>0</v>
      </c>
      <c r="I78" s="1240">
        <v>7.5030000000000001</v>
      </c>
      <c r="J78" s="1811">
        <v>5739.259644584432</v>
      </c>
      <c r="K78" s="910">
        <v>378</v>
      </c>
    </row>
    <row r="79" spans="1:11" ht="12.75" customHeight="1" x14ac:dyDescent="0.2">
      <c r="A79" s="3" t="s">
        <v>734</v>
      </c>
      <c r="B79" s="1729">
        <v>948.67579369290002</v>
      </c>
      <c r="C79" s="1202">
        <f t="shared" si="1"/>
        <v>8092.0142133923127</v>
      </c>
      <c r="D79" s="1455">
        <v>3434.636</v>
      </c>
      <c r="E79" s="1980">
        <v>0</v>
      </c>
      <c r="F79" s="1240">
        <v>324.08</v>
      </c>
      <c r="G79" s="1240">
        <v>0</v>
      </c>
      <c r="H79" s="1865">
        <v>0</v>
      </c>
      <c r="I79" s="1240">
        <v>0.129</v>
      </c>
      <c r="J79" s="1811">
        <v>4333.1692133923134</v>
      </c>
      <c r="K79" s="910">
        <v>361</v>
      </c>
    </row>
    <row r="80" spans="1:11" ht="12.75" customHeight="1" x14ac:dyDescent="0.2">
      <c r="A80" s="3" t="s">
        <v>1063</v>
      </c>
      <c r="B80" s="1729">
        <v>872.24541381870006</v>
      </c>
      <c r="C80" s="1202">
        <f t="shared" si="1"/>
        <v>11593.146882712479</v>
      </c>
      <c r="D80" s="1455">
        <v>5355.5649999999996</v>
      </c>
      <c r="E80" s="1980">
        <v>0</v>
      </c>
      <c r="F80" s="1240">
        <v>100.788</v>
      </c>
      <c r="G80" s="1240">
        <v>0</v>
      </c>
      <c r="H80" s="1865">
        <v>0</v>
      </c>
      <c r="I80" s="1240">
        <v>22.465</v>
      </c>
      <c r="J80" s="1811">
        <v>6114.3288827124798</v>
      </c>
      <c r="K80" s="910">
        <v>452</v>
      </c>
    </row>
    <row r="81" spans="1:11" ht="12.75" customHeight="1" x14ac:dyDescent="0.2">
      <c r="A81" s="3" t="s">
        <v>1064</v>
      </c>
      <c r="B81" s="1729">
        <v>983.27215832699994</v>
      </c>
      <c r="C81" s="1202">
        <f t="shared" si="1"/>
        <v>10605.490534909928</v>
      </c>
      <c r="D81" s="1455">
        <v>5648.567</v>
      </c>
      <c r="E81" s="1980">
        <v>0</v>
      </c>
      <c r="F81" s="1240">
        <v>132.74199999999999</v>
      </c>
      <c r="G81" s="1240">
        <v>0</v>
      </c>
      <c r="H81" s="1865">
        <v>0</v>
      </c>
      <c r="I81" s="1240">
        <v>56.514000000000003</v>
      </c>
      <c r="J81" s="1811">
        <v>4767.6675349099278</v>
      </c>
      <c r="K81" s="910">
        <v>339</v>
      </c>
    </row>
    <row r="82" spans="1:11" ht="12.75" customHeight="1" x14ac:dyDescent="0.2">
      <c r="A82" s="3" t="s">
        <v>99</v>
      </c>
      <c r="B82" s="1729">
        <v>1260.3752165557999</v>
      </c>
      <c r="C82" s="1202">
        <f t="shared" si="1"/>
        <v>9370.7379379318409</v>
      </c>
      <c r="D82" s="1455">
        <v>5653.491</v>
      </c>
      <c r="E82" s="1980">
        <v>0</v>
      </c>
      <c r="F82" s="1240">
        <v>316.19299999999998</v>
      </c>
      <c r="G82" s="1240">
        <v>0</v>
      </c>
      <c r="H82" s="1865">
        <v>0</v>
      </c>
      <c r="I82" s="1240">
        <v>14.842000000000001</v>
      </c>
      <c r="J82" s="1811">
        <v>3386.2119379318401</v>
      </c>
      <c r="K82" s="910">
        <v>417</v>
      </c>
    </row>
    <row r="83" spans="1:11" ht="12.75" customHeight="1" x14ac:dyDescent="0.2">
      <c r="A83" s="3" t="s">
        <v>1065</v>
      </c>
      <c r="B83" s="1729">
        <v>3507.9149730230997</v>
      </c>
      <c r="C83" s="1202">
        <f t="shared" si="1"/>
        <v>37984.666796994228</v>
      </c>
      <c r="D83" s="1455">
        <v>17646.460999999999</v>
      </c>
      <c r="E83" s="1980">
        <v>0</v>
      </c>
      <c r="F83" s="1240">
        <v>1123.915</v>
      </c>
      <c r="G83" s="1240">
        <v>0</v>
      </c>
      <c r="H83" s="1865">
        <v>0</v>
      </c>
      <c r="I83" s="1240">
        <v>184.733</v>
      </c>
      <c r="J83" s="1811">
        <v>19029.557796994228</v>
      </c>
      <c r="K83" s="910">
        <v>1313</v>
      </c>
    </row>
    <row r="84" spans="1:11" ht="12.75" customHeight="1" x14ac:dyDescent="0.2">
      <c r="A84" s="3" t="s">
        <v>1066</v>
      </c>
      <c r="B84" s="1729">
        <v>3701.1153254417</v>
      </c>
      <c r="C84" s="1202">
        <f t="shared" si="1"/>
        <v>47964.965811121067</v>
      </c>
      <c r="D84" s="1455">
        <v>30264.048999999999</v>
      </c>
      <c r="E84" s="1980">
        <v>0</v>
      </c>
      <c r="F84" s="1240">
        <v>2298.1509999999998</v>
      </c>
      <c r="G84" s="1240">
        <v>0</v>
      </c>
      <c r="H84" s="1865">
        <v>0</v>
      </c>
      <c r="I84" s="1240">
        <v>279.721</v>
      </c>
      <c r="J84" s="1811">
        <v>15123.044811121074</v>
      </c>
      <c r="K84" s="910">
        <v>1525</v>
      </c>
    </row>
    <row r="85" spans="1:11" ht="12.75" customHeight="1" x14ac:dyDescent="0.2">
      <c r="A85" s="3" t="s">
        <v>101</v>
      </c>
      <c r="B85" s="1729">
        <v>1269.7228211037002</v>
      </c>
      <c r="C85" s="1202">
        <f t="shared" si="1"/>
        <v>11304.510851624516</v>
      </c>
      <c r="D85" s="1455">
        <v>5519.8360000000002</v>
      </c>
      <c r="E85" s="1980">
        <v>0</v>
      </c>
      <c r="F85" s="1240">
        <v>202.99700000000001</v>
      </c>
      <c r="G85" s="1240">
        <v>0</v>
      </c>
      <c r="H85" s="1865">
        <v>0</v>
      </c>
      <c r="I85" s="1240">
        <v>38.488999999999997</v>
      </c>
      <c r="J85" s="1811">
        <v>5543.1888516245153</v>
      </c>
      <c r="K85" s="910">
        <v>355</v>
      </c>
    </row>
    <row r="86" spans="1:11" ht="12.75" customHeight="1" x14ac:dyDescent="0.2">
      <c r="A86" s="3" t="s">
        <v>1067</v>
      </c>
      <c r="B86" s="1729">
        <v>7332.4338435261998</v>
      </c>
      <c r="C86" s="1202">
        <f t="shared" si="1"/>
        <v>74438.040960871425</v>
      </c>
      <c r="D86" s="1455">
        <v>39491.311999999998</v>
      </c>
      <c r="E86" s="1980">
        <v>0</v>
      </c>
      <c r="F86" s="1240">
        <v>5142.1000000000004</v>
      </c>
      <c r="G86" s="1240">
        <v>0</v>
      </c>
      <c r="H86" s="1865">
        <v>0</v>
      </c>
      <c r="I86" s="1240">
        <v>258.12200000000001</v>
      </c>
      <c r="J86" s="1811">
        <v>29546.506960871426</v>
      </c>
      <c r="K86" s="910">
        <v>2167</v>
      </c>
    </row>
    <row r="87" spans="1:11" ht="12.75" customHeight="1" x14ac:dyDescent="0.2">
      <c r="A87" s="3" t="s">
        <v>166</v>
      </c>
      <c r="B87" s="1729">
        <v>2260.6538160691998</v>
      </c>
      <c r="C87" s="1202">
        <f t="shared" si="1"/>
        <v>23283.895374072723</v>
      </c>
      <c r="D87" s="1455">
        <v>11888.248</v>
      </c>
      <c r="E87" s="1980">
        <v>0</v>
      </c>
      <c r="F87" s="1240">
        <v>771.33799999999997</v>
      </c>
      <c r="G87" s="1240">
        <v>0</v>
      </c>
      <c r="H87" s="1865">
        <v>0</v>
      </c>
      <c r="I87" s="1240">
        <v>324.87900000000002</v>
      </c>
      <c r="J87" s="1811">
        <v>10299.430374072725</v>
      </c>
      <c r="K87" s="910">
        <v>824</v>
      </c>
    </row>
    <row r="88" spans="1:11" ht="12.75" customHeight="1" x14ac:dyDescent="0.2">
      <c r="A88" s="3" t="s">
        <v>169</v>
      </c>
      <c r="B88" s="1729">
        <v>8245.3240013324994</v>
      </c>
      <c r="C88" s="1202">
        <f t="shared" si="1"/>
        <v>141729.96513318544</v>
      </c>
      <c r="D88" s="1455">
        <v>100951.85</v>
      </c>
      <c r="E88" s="1980">
        <v>0</v>
      </c>
      <c r="F88" s="1240">
        <v>12787.133</v>
      </c>
      <c r="G88" s="1240">
        <v>0</v>
      </c>
      <c r="H88" s="1865">
        <v>0</v>
      </c>
      <c r="I88" s="1240">
        <v>635.31299999999999</v>
      </c>
      <c r="J88" s="1811">
        <v>27355.669133185438</v>
      </c>
      <c r="K88" s="910">
        <v>3113</v>
      </c>
    </row>
    <row r="89" spans="1:11" ht="12.75" customHeight="1" x14ac:dyDescent="0.2">
      <c r="A89" s="3" t="s">
        <v>400</v>
      </c>
      <c r="B89" s="1729">
        <v>389.80494005859998</v>
      </c>
      <c r="C89" s="1202">
        <f t="shared" si="1"/>
        <v>3198.7134027274042</v>
      </c>
      <c r="D89" s="1455">
        <v>1587.7619999999999</v>
      </c>
      <c r="E89" s="1980">
        <v>0</v>
      </c>
      <c r="F89" s="1240">
        <v>45.564999999999998</v>
      </c>
      <c r="G89" s="1240">
        <v>0</v>
      </c>
      <c r="H89" s="1865">
        <v>0</v>
      </c>
      <c r="I89" s="1240">
        <v>0</v>
      </c>
      <c r="J89" s="1811">
        <v>1565.3864027274044</v>
      </c>
      <c r="K89" s="910">
        <v>139</v>
      </c>
    </row>
    <row r="90" spans="1:11" ht="12.75" customHeight="1" x14ac:dyDescent="0.2">
      <c r="A90" s="3" t="s">
        <v>1068</v>
      </c>
      <c r="B90" s="1729">
        <v>855.68757168290006</v>
      </c>
      <c r="C90" s="1202">
        <f t="shared" si="1"/>
        <v>10717.710896693474</v>
      </c>
      <c r="D90" s="1455">
        <v>2582.0050000000001</v>
      </c>
      <c r="E90" s="1980">
        <v>1584.6517200000001</v>
      </c>
      <c r="F90" s="1240">
        <v>38.780999999999999</v>
      </c>
      <c r="G90" s="1240">
        <v>0</v>
      </c>
      <c r="H90" s="1865">
        <v>1411.8550700000001</v>
      </c>
      <c r="I90" s="1240">
        <v>49.494999999999997</v>
      </c>
      <c r="J90" s="1811">
        <v>5050.9231066934744</v>
      </c>
      <c r="K90" s="910">
        <v>369</v>
      </c>
    </row>
    <row r="91" spans="1:11" ht="12.75" customHeight="1" x14ac:dyDescent="0.2">
      <c r="A91" s="3" t="s">
        <v>102</v>
      </c>
      <c r="B91" s="1729">
        <v>1768.0909515999001</v>
      </c>
      <c r="C91" s="1202">
        <f t="shared" si="1"/>
        <v>23679.304335086003</v>
      </c>
      <c r="D91" s="1455">
        <v>10941.152</v>
      </c>
      <c r="E91" s="1980">
        <v>0</v>
      </c>
      <c r="F91" s="1240">
        <v>473.41699999999997</v>
      </c>
      <c r="G91" s="1240">
        <v>0</v>
      </c>
      <c r="H91" s="1865">
        <v>0</v>
      </c>
      <c r="I91" s="1240">
        <v>52.631999999999998</v>
      </c>
      <c r="J91" s="1811">
        <v>12212.103335086003</v>
      </c>
      <c r="K91" s="910">
        <v>788</v>
      </c>
    </row>
    <row r="92" spans="1:11" ht="12.75" customHeight="1" x14ac:dyDescent="0.2">
      <c r="A92" s="3" t="s">
        <v>1069</v>
      </c>
      <c r="B92" s="1729">
        <v>1601.6034499752002</v>
      </c>
      <c r="C92" s="1202">
        <f t="shared" si="1"/>
        <v>19959.742832879972</v>
      </c>
      <c r="D92" s="1455">
        <v>7363.2560000000003</v>
      </c>
      <c r="E92" s="1980">
        <v>0</v>
      </c>
      <c r="F92" s="1240">
        <v>352.31599999999997</v>
      </c>
      <c r="G92" s="1240">
        <v>0</v>
      </c>
      <c r="H92" s="1865">
        <v>2059.80296</v>
      </c>
      <c r="I92" s="1240">
        <v>16.213000000000001</v>
      </c>
      <c r="J92" s="1811">
        <v>10168.154872879973</v>
      </c>
      <c r="K92" s="910">
        <v>617</v>
      </c>
    </row>
    <row r="93" spans="1:11" ht="12.75" customHeight="1" x14ac:dyDescent="0.2">
      <c r="A93" s="3" t="s">
        <v>1070</v>
      </c>
      <c r="B93" s="1729">
        <v>617.22176644970011</v>
      </c>
      <c r="C93" s="1202">
        <f t="shared" si="1"/>
        <v>8131.0184353664945</v>
      </c>
      <c r="D93" s="1455">
        <v>3492.902</v>
      </c>
      <c r="E93" s="1980">
        <v>0</v>
      </c>
      <c r="F93" s="1240">
        <v>110.592</v>
      </c>
      <c r="G93" s="1240">
        <v>0</v>
      </c>
      <c r="H93" s="1865">
        <v>0</v>
      </c>
      <c r="I93" s="1240">
        <v>1.448</v>
      </c>
      <c r="J93" s="1811">
        <v>4526.0764353664945</v>
      </c>
      <c r="K93" s="910">
        <v>268</v>
      </c>
    </row>
    <row r="94" spans="1:11" ht="12.75" customHeight="1" x14ac:dyDescent="0.2">
      <c r="A94" s="3" t="s">
        <v>633</v>
      </c>
      <c r="B94" s="1729">
        <v>1108.6380932050001</v>
      </c>
      <c r="C94" s="1202">
        <f t="shared" si="1"/>
        <v>17855.657563122222</v>
      </c>
      <c r="D94" s="1455">
        <v>7509.2759999999998</v>
      </c>
      <c r="E94" s="1980">
        <v>0</v>
      </c>
      <c r="F94" s="1240">
        <v>147.077</v>
      </c>
      <c r="G94" s="1240">
        <v>0</v>
      </c>
      <c r="H94" s="1865">
        <v>0</v>
      </c>
      <c r="I94" s="1240">
        <v>21.361000000000001</v>
      </c>
      <c r="J94" s="1811">
        <v>10177.94356312222</v>
      </c>
      <c r="K94" s="910">
        <v>552</v>
      </c>
    </row>
    <row r="95" spans="1:11" ht="12.75" customHeight="1" x14ac:dyDescent="0.2">
      <c r="A95" s="3" t="s">
        <v>1565</v>
      </c>
      <c r="B95" s="1729">
        <v>24409.281775718002</v>
      </c>
      <c r="C95" s="1202">
        <f t="shared" si="1"/>
        <v>170883.60934413612</v>
      </c>
      <c r="D95" s="1455">
        <v>103455.15700000001</v>
      </c>
      <c r="E95" s="1980">
        <v>0</v>
      </c>
      <c r="F95" s="1240">
        <v>10274.064</v>
      </c>
      <c r="G95" s="1240">
        <v>0</v>
      </c>
      <c r="H95" s="1865">
        <v>0</v>
      </c>
      <c r="I95" s="1240">
        <v>1846.7550000000001</v>
      </c>
      <c r="J95" s="1811">
        <v>55307.633344136106</v>
      </c>
      <c r="K95" s="910">
        <v>4838</v>
      </c>
    </row>
    <row r="96" spans="1:11" ht="12.75" customHeight="1" x14ac:dyDescent="0.2">
      <c r="A96" s="3" t="s">
        <v>1614</v>
      </c>
      <c r="B96" s="1729">
        <v>975.24616759929995</v>
      </c>
      <c r="C96" s="1202">
        <f t="shared" si="1"/>
        <v>8950.641859624031</v>
      </c>
      <c r="D96" s="1455">
        <v>4525.4139999999998</v>
      </c>
      <c r="E96" s="1980">
        <v>0</v>
      </c>
      <c r="F96" s="1240">
        <v>78.114000000000004</v>
      </c>
      <c r="G96" s="1240">
        <v>0</v>
      </c>
      <c r="H96" s="1865">
        <v>0</v>
      </c>
      <c r="I96" s="1240">
        <v>11.218</v>
      </c>
      <c r="J96" s="1811">
        <v>4335.8958596240318</v>
      </c>
      <c r="K96" s="910">
        <v>355</v>
      </c>
    </row>
    <row r="97" spans="1:11" ht="12.75" customHeight="1" x14ac:dyDescent="0.2">
      <c r="A97" s="3" t="s">
        <v>1071</v>
      </c>
      <c r="B97" s="1729">
        <v>1354.9232337550002</v>
      </c>
      <c r="C97" s="1202">
        <f t="shared" si="1"/>
        <v>13695.399216062444</v>
      </c>
      <c r="D97" s="1455">
        <v>6129.59</v>
      </c>
      <c r="E97" s="1980">
        <v>0</v>
      </c>
      <c r="F97" s="1240">
        <v>188.84800000000001</v>
      </c>
      <c r="G97" s="1240">
        <v>0</v>
      </c>
      <c r="H97" s="1865">
        <v>0</v>
      </c>
      <c r="I97" s="1240">
        <v>39.04</v>
      </c>
      <c r="J97" s="1811">
        <v>7337.9212160624429</v>
      </c>
      <c r="K97" s="910">
        <v>482</v>
      </c>
    </row>
    <row r="98" spans="1:11" ht="12.75" customHeight="1" x14ac:dyDescent="0.2">
      <c r="A98" s="3" t="s">
        <v>1576</v>
      </c>
      <c r="B98" s="1729">
        <v>5247.3463703703001</v>
      </c>
      <c r="C98" s="1202">
        <f t="shared" si="1"/>
        <v>58781.537095692234</v>
      </c>
      <c r="D98" s="1455">
        <v>30018.906999999999</v>
      </c>
      <c r="E98" s="1980">
        <v>0</v>
      </c>
      <c r="F98" s="1240">
        <v>1757.6389999999999</v>
      </c>
      <c r="G98" s="1240">
        <v>0</v>
      </c>
      <c r="H98" s="1865">
        <v>0</v>
      </c>
      <c r="I98" s="1240">
        <v>255.77099999999999</v>
      </c>
      <c r="J98" s="1811">
        <v>26749.220095692235</v>
      </c>
      <c r="K98" s="910">
        <v>1981</v>
      </c>
    </row>
    <row r="99" spans="1:11" ht="12.75" customHeight="1" x14ac:dyDescent="0.2">
      <c r="A99" s="3" t="s">
        <v>1575</v>
      </c>
      <c r="B99" s="1729">
        <v>56365.690479271005</v>
      </c>
      <c r="C99" s="1202">
        <f t="shared" si="1"/>
        <v>505568.8774314209</v>
      </c>
      <c r="D99" s="1455">
        <v>229470.33</v>
      </c>
      <c r="E99" s="1980">
        <v>4263.2911599999998</v>
      </c>
      <c r="F99" s="1240">
        <v>21614.564999999999</v>
      </c>
      <c r="G99" s="1240">
        <v>0</v>
      </c>
      <c r="H99" s="1865">
        <v>17012.82098</v>
      </c>
      <c r="I99" s="1240">
        <v>5724.0420000000004</v>
      </c>
      <c r="J99" s="1811">
        <v>227483.82829142088</v>
      </c>
      <c r="K99" s="910">
        <v>14028</v>
      </c>
    </row>
    <row r="100" spans="1:11" ht="12.75" customHeight="1" x14ac:dyDescent="0.2">
      <c r="A100" s="3" t="s">
        <v>171</v>
      </c>
      <c r="B100" s="1729">
        <v>1588.3636743657</v>
      </c>
      <c r="C100" s="1202">
        <f t="shared" si="1"/>
        <v>16337.868946074706</v>
      </c>
      <c r="D100" s="1455">
        <v>7570.9790000000003</v>
      </c>
      <c r="E100" s="1980">
        <v>0</v>
      </c>
      <c r="F100" s="1240">
        <v>457.49299999999999</v>
      </c>
      <c r="G100" s="1240">
        <v>0</v>
      </c>
      <c r="H100" s="1865">
        <v>0</v>
      </c>
      <c r="I100" s="1240">
        <v>41.203000000000003</v>
      </c>
      <c r="J100" s="1811">
        <v>8268.1939460747053</v>
      </c>
      <c r="K100" s="910">
        <v>549</v>
      </c>
    </row>
    <row r="101" spans="1:11" ht="12.75" customHeight="1" x14ac:dyDescent="0.2">
      <c r="A101" s="3" t="s">
        <v>599</v>
      </c>
      <c r="B101" s="1729">
        <v>220.85109137680001</v>
      </c>
      <c r="C101" s="1202">
        <f t="shared" si="1"/>
        <v>2577.1165888586202</v>
      </c>
      <c r="D101" s="1455">
        <v>1345.2850000000001</v>
      </c>
      <c r="E101" s="1980">
        <v>0</v>
      </c>
      <c r="F101" s="1240">
        <v>52.265999999999998</v>
      </c>
      <c r="G101" s="1240">
        <v>0</v>
      </c>
      <c r="H101" s="1865">
        <v>0</v>
      </c>
      <c r="I101" s="1240">
        <v>50.031999999999996</v>
      </c>
      <c r="J101" s="1811">
        <v>1129.5335888586203</v>
      </c>
      <c r="K101" s="910">
        <v>118</v>
      </c>
    </row>
    <row r="102" spans="1:11" ht="12.75" customHeight="1" x14ac:dyDescent="0.2">
      <c r="A102" s="3" t="s">
        <v>1072</v>
      </c>
      <c r="B102" s="1729">
        <v>290.80191330069999</v>
      </c>
      <c r="C102" s="1202">
        <f t="shared" si="1"/>
        <v>10999.462178126121</v>
      </c>
      <c r="D102" s="1455">
        <v>1331.4780000000001</v>
      </c>
      <c r="E102" s="1980">
        <v>6909.9718499999999</v>
      </c>
      <c r="F102" s="1240">
        <v>14.335000000000001</v>
      </c>
      <c r="G102" s="1240">
        <v>0</v>
      </c>
      <c r="H102" s="1865">
        <v>1339.0185100000001</v>
      </c>
      <c r="I102" s="1240">
        <v>14.682</v>
      </c>
      <c r="J102" s="1811">
        <v>1389.9768181261204</v>
      </c>
      <c r="K102" s="910">
        <v>128</v>
      </c>
    </row>
    <row r="103" spans="1:11" ht="12.75" customHeight="1" x14ac:dyDescent="0.2">
      <c r="A103" s="3" t="s">
        <v>172</v>
      </c>
      <c r="B103" s="1729">
        <v>2917.3014818002002</v>
      </c>
      <c r="C103" s="1202">
        <f t="shared" si="1"/>
        <v>32090.867670705542</v>
      </c>
      <c r="D103" s="1455">
        <v>17091.147000000001</v>
      </c>
      <c r="E103" s="1980">
        <v>0</v>
      </c>
      <c r="F103" s="1240">
        <v>993.48599999999999</v>
      </c>
      <c r="G103" s="1240">
        <v>0</v>
      </c>
      <c r="H103" s="1865">
        <v>0</v>
      </c>
      <c r="I103" s="1240">
        <v>87.887</v>
      </c>
      <c r="J103" s="1811">
        <v>13918.347670705542</v>
      </c>
      <c r="K103" s="910">
        <v>1121</v>
      </c>
    </row>
    <row r="104" spans="1:11" ht="12.75" customHeight="1" x14ac:dyDescent="0.2">
      <c r="A104" s="3" t="s">
        <v>1073</v>
      </c>
      <c r="B104" s="1729">
        <v>612.3702522451</v>
      </c>
      <c r="C104" s="1202">
        <f t="shared" si="1"/>
        <v>9336.6081234631201</v>
      </c>
      <c r="D104" s="1455">
        <v>4685.5110000000004</v>
      </c>
      <c r="E104" s="1980">
        <v>0</v>
      </c>
      <c r="F104" s="1240">
        <v>94.093000000000004</v>
      </c>
      <c r="G104" s="1240">
        <v>0</v>
      </c>
      <c r="H104" s="1865">
        <v>0</v>
      </c>
      <c r="I104" s="1240">
        <v>1.2</v>
      </c>
      <c r="J104" s="1811">
        <v>4555.8041234631191</v>
      </c>
      <c r="K104" s="910">
        <v>304</v>
      </c>
    </row>
    <row r="105" spans="1:11" ht="12.75" customHeight="1" x14ac:dyDescent="0.2">
      <c r="A105" s="3" t="s">
        <v>105</v>
      </c>
      <c r="B105" s="1729">
        <v>434.85266462159996</v>
      </c>
      <c r="C105" s="1202">
        <f t="shared" si="1"/>
        <v>5262.7061136110187</v>
      </c>
      <c r="D105" s="1455">
        <v>2450.7199999999998</v>
      </c>
      <c r="E105" s="1980">
        <v>0</v>
      </c>
      <c r="F105" s="1240">
        <v>137.22300000000001</v>
      </c>
      <c r="G105" s="1240">
        <v>0</v>
      </c>
      <c r="H105" s="1865">
        <v>0</v>
      </c>
      <c r="I105" s="1240">
        <v>18.501999999999999</v>
      </c>
      <c r="J105" s="1811">
        <v>2656.261113611019</v>
      </c>
      <c r="K105" s="910">
        <v>211</v>
      </c>
    </row>
    <row r="106" spans="1:11" ht="12.75" customHeight="1" x14ac:dyDescent="0.2">
      <c r="A106" s="3" t="s">
        <v>1074</v>
      </c>
      <c r="B106" s="1729">
        <v>2462.1450231928998</v>
      </c>
      <c r="C106" s="1202">
        <f t="shared" si="1"/>
        <v>36275.293327274951</v>
      </c>
      <c r="D106" s="1455">
        <v>16319.156999999999</v>
      </c>
      <c r="E106" s="1980">
        <v>0</v>
      </c>
      <c r="F106" s="1240">
        <v>455.96699999999998</v>
      </c>
      <c r="G106" s="1240">
        <v>0</v>
      </c>
      <c r="H106" s="1865">
        <v>0</v>
      </c>
      <c r="I106" s="1240">
        <v>102.46599999999999</v>
      </c>
      <c r="J106" s="1811">
        <v>19397.703327274947</v>
      </c>
      <c r="K106" s="910">
        <v>1074</v>
      </c>
    </row>
    <row r="107" spans="1:11" ht="12.75" customHeight="1" x14ac:dyDescent="0.2">
      <c r="A107" s="3" t="s">
        <v>177</v>
      </c>
      <c r="B107" s="1729">
        <v>3095.2455543784999</v>
      </c>
      <c r="C107" s="1202">
        <f t="shared" si="1"/>
        <v>30126.67377455168</v>
      </c>
      <c r="D107" s="1455">
        <v>15709.107</v>
      </c>
      <c r="E107" s="1980">
        <v>0</v>
      </c>
      <c r="F107" s="1240">
        <v>493.51600000000002</v>
      </c>
      <c r="G107" s="1240">
        <v>0</v>
      </c>
      <c r="H107" s="1865">
        <v>0</v>
      </c>
      <c r="I107" s="1240">
        <v>69.406999999999996</v>
      </c>
      <c r="J107" s="1811">
        <v>13854.643774551681</v>
      </c>
      <c r="K107" s="910">
        <v>1354</v>
      </c>
    </row>
    <row r="108" spans="1:11" ht="12.75" customHeight="1" x14ac:dyDescent="0.2">
      <c r="A108" s="3" t="s">
        <v>638</v>
      </c>
      <c r="B108" s="1729">
        <v>336.47718268049999</v>
      </c>
      <c r="C108" s="1202">
        <f t="shared" si="1"/>
        <v>4143.634589608635</v>
      </c>
      <c r="D108" s="1455">
        <v>2127.7240000000002</v>
      </c>
      <c r="E108" s="1980">
        <v>0</v>
      </c>
      <c r="F108" s="1240">
        <v>114.20699999999999</v>
      </c>
      <c r="G108" s="1240">
        <v>0</v>
      </c>
      <c r="H108" s="1865">
        <v>0</v>
      </c>
      <c r="I108" s="1240">
        <v>6.1619999999999999</v>
      </c>
      <c r="J108" s="1811">
        <v>1895.5415896086356</v>
      </c>
      <c r="K108" s="910">
        <v>141</v>
      </c>
    </row>
    <row r="109" spans="1:11" ht="12.75" customHeight="1" x14ac:dyDescent="0.2">
      <c r="A109" s="3" t="s">
        <v>1075</v>
      </c>
      <c r="B109" s="1729">
        <v>4618.9011614408</v>
      </c>
      <c r="C109" s="1202">
        <f t="shared" si="1"/>
        <v>49000.311751031812</v>
      </c>
      <c r="D109" s="1455">
        <v>25299.61</v>
      </c>
      <c r="E109" s="1980">
        <v>0</v>
      </c>
      <c r="F109" s="1240">
        <v>1199.4839999999999</v>
      </c>
      <c r="G109" s="1240">
        <v>0</v>
      </c>
      <c r="H109" s="1865">
        <v>0</v>
      </c>
      <c r="I109" s="1240">
        <v>298.12599999999998</v>
      </c>
      <c r="J109" s="1811">
        <v>22203.091751031814</v>
      </c>
      <c r="K109" s="910">
        <v>2031</v>
      </c>
    </row>
    <row r="110" spans="1:11" ht="12.75" customHeight="1" x14ac:dyDescent="0.2">
      <c r="A110" s="3" t="s">
        <v>2055</v>
      </c>
      <c r="B110" s="1729">
        <v>2303.3852425370997</v>
      </c>
      <c r="C110" s="1202">
        <f t="shared" si="1"/>
        <v>35654.273195608272</v>
      </c>
      <c r="D110" s="1455">
        <v>21845.05</v>
      </c>
      <c r="E110" s="1980">
        <v>0</v>
      </c>
      <c r="F110" s="1240">
        <v>830.70799999999997</v>
      </c>
      <c r="G110" s="1240">
        <v>0</v>
      </c>
      <c r="H110" s="1865">
        <v>0</v>
      </c>
      <c r="I110" s="1240">
        <v>77.835999999999999</v>
      </c>
      <c r="J110" s="1811">
        <v>12900.679195608274</v>
      </c>
      <c r="K110" s="910">
        <v>1025</v>
      </c>
    </row>
    <row r="111" spans="1:11" ht="12.75" customHeight="1" x14ac:dyDescent="0.2">
      <c r="A111" s="3" t="s">
        <v>847</v>
      </c>
      <c r="B111" s="1729">
        <v>1433.2311615398</v>
      </c>
      <c r="C111" s="1202">
        <f t="shared" si="1"/>
        <v>14116.90086515656</v>
      </c>
      <c r="D111" s="1455">
        <v>5761.96</v>
      </c>
      <c r="E111" s="1980">
        <v>0</v>
      </c>
      <c r="F111" s="1240">
        <v>409.91199999999998</v>
      </c>
      <c r="G111" s="1240">
        <v>0</v>
      </c>
      <c r="H111" s="1865">
        <v>0</v>
      </c>
      <c r="I111" s="1240">
        <v>1.1599999999999999</v>
      </c>
      <c r="J111" s="1811">
        <v>7943.8688651565599</v>
      </c>
      <c r="K111" s="910">
        <v>606</v>
      </c>
    </row>
    <row r="112" spans="1:11" ht="12.75" customHeight="1" x14ac:dyDescent="0.2">
      <c r="A112" s="3" t="s">
        <v>512</v>
      </c>
      <c r="B112" s="1729">
        <v>2681.5942067050996</v>
      </c>
      <c r="C112" s="1202">
        <f t="shared" si="1"/>
        <v>19346.857678708766</v>
      </c>
      <c r="D112" s="1455">
        <v>9830.9580000000005</v>
      </c>
      <c r="E112" s="1980">
        <v>0</v>
      </c>
      <c r="F112" s="1240">
        <v>550.91999999999996</v>
      </c>
      <c r="G112" s="1240">
        <v>0</v>
      </c>
      <c r="H112" s="1865">
        <v>0</v>
      </c>
      <c r="I112" s="1240">
        <v>67.644999999999996</v>
      </c>
      <c r="J112" s="1811">
        <v>8897.334678708763</v>
      </c>
      <c r="K112" s="910">
        <v>650</v>
      </c>
    </row>
    <row r="113" spans="1:13" ht="12.75" customHeight="1" x14ac:dyDescent="0.2">
      <c r="A113" s="3" t="s">
        <v>2071</v>
      </c>
      <c r="B113" s="1729">
        <v>1804.2068459122002</v>
      </c>
      <c r="C113" s="1202">
        <f t="shared" si="1"/>
        <v>16229.165772150081</v>
      </c>
      <c r="D113" s="1455">
        <v>7836.3519999999999</v>
      </c>
      <c r="E113" s="1980">
        <v>0</v>
      </c>
      <c r="F113" s="1240">
        <v>254.13200000000001</v>
      </c>
      <c r="G113" s="1240">
        <v>0</v>
      </c>
      <c r="H113" s="1865">
        <v>0</v>
      </c>
      <c r="I113" s="1240">
        <v>53.957999999999998</v>
      </c>
      <c r="J113" s="1811">
        <v>8084.7237721500833</v>
      </c>
      <c r="K113" s="910">
        <v>614</v>
      </c>
    </row>
    <row r="114" spans="1:13" ht="12.75" customHeight="1" x14ac:dyDescent="0.2">
      <c r="A114" s="3" t="s">
        <v>513</v>
      </c>
      <c r="B114" s="1729">
        <v>1234.9279167118002</v>
      </c>
      <c r="C114" s="1202">
        <f t="shared" si="1"/>
        <v>24689.913865435123</v>
      </c>
      <c r="D114" s="1455">
        <v>11436.379000000001</v>
      </c>
      <c r="E114" s="1980">
        <v>0</v>
      </c>
      <c r="F114" s="1240">
        <v>159.31299999999999</v>
      </c>
      <c r="G114" s="1240">
        <v>0</v>
      </c>
      <c r="H114" s="1865">
        <v>0</v>
      </c>
      <c r="I114" s="1240">
        <v>51.384999999999998</v>
      </c>
      <c r="J114" s="1811">
        <v>13042.836865435122</v>
      </c>
      <c r="K114" s="910">
        <v>631</v>
      </c>
    </row>
    <row r="115" spans="1:13" ht="12.75" customHeight="1" x14ac:dyDescent="0.2">
      <c r="A115" s="3" t="s">
        <v>514</v>
      </c>
      <c r="B115" s="1729">
        <v>2712.3845201531999</v>
      </c>
      <c r="C115" s="1202">
        <f t="shared" si="1"/>
        <v>28071.285197056888</v>
      </c>
      <c r="D115" s="1455">
        <v>15884.569</v>
      </c>
      <c r="E115" s="1980">
        <v>0</v>
      </c>
      <c r="F115" s="1240">
        <v>915.23699999999997</v>
      </c>
      <c r="G115" s="1240">
        <v>0</v>
      </c>
      <c r="H115" s="1865">
        <v>0</v>
      </c>
      <c r="I115" s="1240">
        <v>100.282</v>
      </c>
      <c r="J115" s="1811">
        <v>11171.197197056888</v>
      </c>
      <c r="K115" s="910">
        <v>1047</v>
      </c>
    </row>
    <row r="116" spans="1:13" ht="12.75" customHeight="1" x14ac:dyDescent="0.2">
      <c r="A116" s="3" t="s">
        <v>519</v>
      </c>
      <c r="B116" s="1729">
        <v>153.82659153150001</v>
      </c>
      <c r="C116" s="1202">
        <f t="shared" si="1"/>
        <v>1637.7150852705622</v>
      </c>
      <c r="D116" s="1455">
        <v>833.62800000000004</v>
      </c>
      <c r="E116" s="1980">
        <v>0</v>
      </c>
      <c r="F116" s="1240">
        <v>39.023000000000003</v>
      </c>
      <c r="G116" s="1240">
        <v>0</v>
      </c>
      <c r="H116" s="1865">
        <v>0</v>
      </c>
      <c r="I116" s="1240">
        <v>10.103999999999999</v>
      </c>
      <c r="J116" s="1811">
        <v>754.96008527056199</v>
      </c>
      <c r="K116" s="910">
        <v>48</v>
      </c>
    </row>
    <row r="117" spans="1:13" ht="12.75" customHeight="1" x14ac:dyDescent="0.2">
      <c r="A117" s="3" t="s">
        <v>693</v>
      </c>
      <c r="B117" s="1729">
        <v>1578.7231720456998</v>
      </c>
      <c r="C117" s="1202">
        <f t="shared" si="1"/>
        <v>16746.422591041231</v>
      </c>
      <c r="D117" s="1455">
        <v>9336.76</v>
      </c>
      <c r="E117" s="1980">
        <v>0</v>
      </c>
      <c r="F117" s="1240">
        <v>325.15300000000002</v>
      </c>
      <c r="G117" s="1240">
        <v>0</v>
      </c>
      <c r="H117" s="1865">
        <v>0</v>
      </c>
      <c r="I117" s="1240">
        <v>9.1159999999999997</v>
      </c>
      <c r="J117" s="1811">
        <v>7075.393591041231</v>
      </c>
      <c r="K117" s="910">
        <v>590</v>
      </c>
    </row>
    <row r="118" spans="1:13" ht="12.75" customHeight="1" x14ac:dyDescent="0.2">
      <c r="A118" s="3" t="s">
        <v>2083</v>
      </c>
      <c r="B118" s="1729">
        <v>17918.686175831001</v>
      </c>
      <c r="C118" s="1202">
        <f t="shared" si="1"/>
        <v>345893.84166396456</v>
      </c>
      <c r="D118" s="1455">
        <v>62721.574999999997</v>
      </c>
      <c r="E118" s="1980">
        <v>31749.635400000003</v>
      </c>
      <c r="F118" s="1240">
        <v>8690.6779999999999</v>
      </c>
      <c r="G118" s="1240">
        <v>0</v>
      </c>
      <c r="H118" s="1865">
        <v>107778.63079</v>
      </c>
      <c r="I118" s="1240">
        <v>733.29899999999998</v>
      </c>
      <c r="J118" s="1811">
        <v>134220.02347396454</v>
      </c>
      <c r="K118" s="910">
        <v>5808</v>
      </c>
    </row>
    <row r="119" spans="1:13" ht="12.75" customHeight="1" x14ac:dyDescent="0.2">
      <c r="A119" s="405"/>
      <c r="B119" s="406"/>
      <c r="C119" s="1025"/>
      <c r="D119" s="1025"/>
      <c r="E119" s="1025"/>
      <c r="F119" s="1025"/>
      <c r="G119" s="1025"/>
      <c r="H119" s="1025"/>
      <c r="I119" s="1025"/>
      <c r="J119" s="1026"/>
      <c r="K119" s="747"/>
    </row>
    <row r="120" spans="1:13" ht="12.75" customHeight="1" x14ac:dyDescent="0.2">
      <c r="A120" s="407" t="s">
        <v>2035</v>
      </c>
      <c r="B120" s="408">
        <f>SUM(B4:B118)</f>
        <v>421489.62348568829</v>
      </c>
      <c r="C120" s="1243">
        <f t="shared" ref="C120:K120" si="2">SUM(C4:C118)</f>
        <v>4489858.8467857298</v>
      </c>
      <c r="D120" s="1243">
        <f t="shared" si="2"/>
        <v>2073831.0430000001</v>
      </c>
      <c r="E120" s="1243">
        <f t="shared" si="2"/>
        <v>68711.587210000012</v>
      </c>
      <c r="F120" s="1243">
        <f t="shared" si="2"/>
        <v>163440.40299999999</v>
      </c>
      <c r="G120" s="1243">
        <f t="shared" si="2"/>
        <v>0</v>
      </c>
      <c r="H120" s="1243">
        <f t="shared" si="2"/>
        <v>134656.22798</v>
      </c>
      <c r="I120" s="1650">
        <f t="shared" si="2"/>
        <v>25318.237000000001</v>
      </c>
      <c r="J120" s="1245">
        <f>SUM(J4:J118)</f>
        <v>2023901.3485957298</v>
      </c>
      <c r="K120" s="989">
        <f t="shared" si="2"/>
        <v>142259</v>
      </c>
    </row>
    <row r="121" spans="1:13" ht="12.75" customHeight="1" thickBot="1" x14ac:dyDescent="0.25">
      <c r="A121" s="405"/>
      <c r="B121" s="823"/>
      <c r="C121" s="1030"/>
      <c r="D121" s="1246"/>
      <c r="E121" s="1246"/>
      <c r="F121" s="1246"/>
      <c r="G121" s="1246"/>
      <c r="H121" s="1246"/>
      <c r="I121" s="1651"/>
      <c r="J121" s="1247"/>
      <c r="K121" s="748"/>
    </row>
    <row r="122" spans="1:13" ht="12.75" customHeight="1" x14ac:dyDescent="0.2">
      <c r="A122" s="158" t="s">
        <v>283</v>
      </c>
      <c r="B122" s="1732">
        <v>41595.567909599995</v>
      </c>
      <c r="C122" s="1202">
        <f>SUM(D122:J122)</f>
        <v>607683.50538720947</v>
      </c>
      <c r="D122" s="1456">
        <v>159112.51456580378</v>
      </c>
      <c r="E122" s="1780">
        <v>44561.807719999997</v>
      </c>
      <c r="F122" s="1023">
        <v>17770.057581038374</v>
      </c>
      <c r="G122" s="1023">
        <v>0</v>
      </c>
      <c r="H122" s="1780">
        <v>110052.72939000001</v>
      </c>
      <c r="I122" s="1033">
        <v>3137.7309215217178</v>
      </c>
      <c r="J122" s="1811">
        <v>273048.66520884557</v>
      </c>
      <c r="K122" s="859">
        <v>13683</v>
      </c>
    </row>
    <row r="123" spans="1:13" ht="12.75" customHeight="1" x14ac:dyDescent="0.2">
      <c r="A123" s="107" t="s">
        <v>284</v>
      </c>
      <c r="B123" s="1732">
        <v>44382.704384110002</v>
      </c>
      <c r="C123" s="1202">
        <f t="shared" ref="C123:C129" si="3">SUM(D123:J123)</f>
        <v>343541.43693990074</v>
      </c>
      <c r="D123" s="1455">
        <v>181819.82980851881</v>
      </c>
      <c r="E123" s="1888">
        <v>4263.2911599999998</v>
      </c>
      <c r="F123" s="1022">
        <v>17147.318773442996</v>
      </c>
      <c r="G123" s="1022">
        <v>0</v>
      </c>
      <c r="H123" s="1847">
        <v>17101.805049999999</v>
      </c>
      <c r="I123" s="1021">
        <v>4116.1029813227069</v>
      </c>
      <c r="J123" s="1811">
        <v>119093.08916661624</v>
      </c>
      <c r="K123" s="859">
        <v>8553</v>
      </c>
    </row>
    <row r="124" spans="1:13" ht="12.75" customHeight="1" x14ac:dyDescent="0.2">
      <c r="A124" s="107" t="s">
        <v>285</v>
      </c>
      <c r="B124" s="1732">
        <v>54562.839532730002</v>
      </c>
      <c r="C124" s="1202">
        <f t="shared" si="3"/>
        <v>465340.72174732637</v>
      </c>
      <c r="D124" s="1455">
        <v>239472.73721036475</v>
      </c>
      <c r="E124" s="1888">
        <v>9.4016599999999997</v>
      </c>
      <c r="F124" s="1022">
        <v>18545.236540082664</v>
      </c>
      <c r="G124" s="1022">
        <v>0</v>
      </c>
      <c r="H124" s="1847">
        <v>-89.445689999999999</v>
      </c>
      <c r="I124" s="1021">
        <v>3041.1954185986838</v>
      </c>
      <c r="J124" s="1811">
        <v>204361.59660828026</v>
      </c>
      <c r="K124" s="859">
        <v>15997</v>
      </c>
    </row>
    <row r="125" spans="1:13" ht="12.75" customHeight="1" x14ac:dyDescent="0.2">
      <c r="A125" s="107" t="s">
        <v>286</v>
      </c>
      <c r="B125" s="1732">
        <v>63830.125800099995</v>
      </c>
      <c r="C125" s="1202">
        <f t="shared" si="3"/>
        <v>791667.29531534272</v>
      </c>
      <c r="D125" s="1455">
        <v>406854.28523838375</v>
      </c>
      <c r="E125" s="1888">
        <v>436.31799999999998</v>
      </c>
      <c r="F125" s="1022">
        <v>37350.909649585243</v>
      </c>
      <c r="G125" s="1022">
        <v>0</v>
      </c>
      <c r="H125" s="1847">
        <v>64.511039999999994</v>
      </c>
      <c r="I125" s="1021">
        <v>3723.4173204456579</v>
      </c>
      <c r="J125" s="1811">
        <v>343237.85406692798</v>
      </c>
      <c r="K125" s="859">
        <v>24850</v>
      </c>
    </row>
    <row r="126" spans="1:13" ht="12.75" customHeight="1" x14ac:dyDescent="0.2">
      <c r="A126" s="107" t="s">
        <v>287</v>
      </c>
      <c r="B126" s="1732">
        <v>49766.697890089999</v>
      </c>
      <c r="C126" s="1202">
        <f t="shared" si="3"/>
        <v>557331.07518501836</v>
      </c>
      <c r="D126" s="1455">
        <v>213297.24949102261</v>
      </c>
      <c r="E126" s="1888">
        <v>17179.378570000001</v>
      </c>
      <c r="F126" s="1022">
        <v>17894.027932365476</v>
      </c>
      <c r="G126" s="1022">
        <v>0</v>
      </c>
      <c r="H126" s="1847">
        <v>7067.8102199999994</v>
      </c>
      <c r="I126" s="1021">
        <v>3063.178375550378</v>
      </c>
      <c r="J126" s="1811">
        <v>298829.43059607997</v>
      </c>
      <c r="K126" s="859">
        <v>16874</v>
      </c>
    </row>
    <row r="127" spans="1:13" ht="12.75" customHeight="1" x14ac:dyDescent="0.2">
      <c r="A127" s="107" t="s">
        <v>288</v>
      </c>
      <c r="B127" s="1732">
        <v>53868.146870420002</v>
      </c>
      <c r="C127" s="1202">
        <f t="shared" si="3"/>
        <v>493730.40725003806</v>
      </c>
      <c r="D127" s="1455">
        <v>246901.06019182634</v>
      </c>
      <c r="E127" s="1888">
        <v>1672.7745199999999</v>
      </c>
      <c r="F127" s="1022">
        <v>19614.165977160908</v>
      </c>
      <c r="G127" s="1022">
        <v>0</v>
      </c>
      <c r="H127" s="1847">
        <v>0</v>
      </c>
      <c r="I127" s="1021">
        <v>3194.6182022159396</v>
      </c>
      <c r="J127" s="1811">
        <v>222347.78835883486</v>
      </c>
      <c r="K127" s="859">
        <v>17947</v>
      </c>
    </row>
    <row r="128" spans="1:13" ht="12.75" customHeight="1" x14ac:dyDescent="0.2">
      <c r="A128" s="107" t="s">
        <v>289</v>
      </c>
      <c r="B128" s="1732">
        <v>56253.134420939998</v>
      </c>
      <c r="C128" s="1202">
        <f t="shared" si="3"/>
        <v>515927.7862429432</v>
      </c>
      <c r="D128" s="1455">
        <v>273847.68225773436</v>
      </c>
      <c r="E128" s="1021">
        <v>0</v>
      </c>
      <c r="F128" s="1022">
        <v>19383.042380552535</v>
      </c>
      <c r="G128" s="1022">
        <v>0</v>
      </c>
      <c r="H128" s="1847">
        <v>458.81796999999995</v>
      </c>
      <c r="I128" s="1021">
        <v>2512.5583722812444</v>
      </c>
      <c r="J128" s="1811">
        <v>219725.6852623751</v>
      </c>
      <c r="K128" s="859">
        <v>21124</v>
      </c>
      <c r="M128" s="16"/>
    </row>
    <row r="129" spans="1:13" ht="12.75" customHeight="1" x14ac:dyDescent="0.2">
      <c r="A129" s="107" t="s">
        <v>290</v>
      </c>
      <c r="B129" s="1732">
        <v>57230.40667841</v>
      </c>
      <c r="C129" s="1202">
        <f t="shared" si="3"/>
        <v>714636.61871355539</v>
      </c>
      <c r="D129" s="1455">
        <v>352525.68423236097</v>
      </c>
      <c r="E129" s="1021">
        <v>588.61557999999991</v>
      </c>
      <c r="F129" s="1022">
        <v>15735.644165443886</v>
      </c>
      <c r="G129" s="1022">
        <v>0</v>
      </c>
      <c r="H129" s="1248">
        <v>0</v>
      </c>
      <c r="I129" s="1021">
        <v>2529.435407979729</v>
      </c>
      <c r="J129" s="1811">
        <v>343257.23932777077</v>
      </c>
      <c r="K129" s="859">
        <v>23231</v>
      </c>
      <c r="M129" s="16"/>
    </row>
    <row r="130" spans="1:13" ht="12.75" customHeight="1" x14ac:dyDescent="0.2">
      <c r="A130" s="405"/>
      <c r="B130" s="406"/>
      <c r="C130" s="1025"/>
      <c r="D130" s="1025"/>
      <c r="E130" s="1025"/>
      <c r="F130" s="1025"/>
      <c r="G130" s="1025"/>
      <c r="H130" s="1025"/>
      <c r="I130" s="1025"/>
      <c r="J130" s="1652"/>
      <c r="K130" s="945"/>
    </row>
    <row r="131" spans="1:13" ht="12.75" customHeight="1" x14ac:dyDescent="0.2">
      <c r="A131" s="407" t="s">
        <v>2035</v>
      </c>
      <c r="B131" s="408">
        <f t="shared" ref="B131:K131" si="4">SUM(B122:B129)</f>
        <v>421489.62348640006</v>
      </c>
      <c r="C131" s="1243">
        <f t="shared" si="4"/>
        <v>4489858.8467813339</v>
      </c>
      <c r="D131" s="1243">
        <f t="shared" si="4"/>
        <v>2073831.0429960156</v>
      </c>
      <c r="E131" s="1243">
        <f t="shared" si="4"/>
        <v>68711.587210000012</v>
      </c>
      <c r="F131" s="1243">
        <f t="shared" si="4"/>
        <v>163440.40299967211</v>
      </c>
      <c r="G131" s="1243">
        <f t="shared" si="4"/>
        <v>0</v>
      </c>
      <c r="H131" s="1243">
        <f t="shared" si="4"/>
        <v>134656.22798</v>
      </c>
      <c r="I131" s="1244">
        <f t="shared" si="4"/>
        <v>25318.236999916058</v>
      </c>
      <c r="J131" s="1245">
        <f t="shared" si="4"/>
        <v>2023901.3485957305</v>
      </c>
      <c r="K131" s="989">
        <f t="shared" si="4"/>
        <v>142259</v>
      </c>
      <c r="M131" s="16"/>
    </row>
    <row r="132" spans="1:13" ht="12.75" thickBot="1" x14ac:dyDescent="0.25">
      <c r="A132" s="409"/>
      <c r="B132" s="410"/>
      <c r="C132" s="145"/>
      <c r="D132" s="133"/>
      <c r="E132" s="145"/>
      <c r="F132" s="133"/>
      <c r="G132" s="133"/>
      <c r="H132" s="411"/>
      <c r="I132" s="145"/>
      <c r="J132" s="624"/>
      <c r="K132" s="748"/>
      <c r="M132" s="1767"/>
    </row>
    <row r="133" spans="1:13" x14ac:dyDescent="0.2">
      <c r="A133" s="665"/>
      <c r="B133" s="666"/>
      <c r="C133" s="667"/>
      <c r="D133" s="667"/>
      <c r="E133" s="667"/>
      <c r="F133" s="667"/>
      <c r="G133" s="667"/>
      <c r="H133" s="667"/>
      <c r="I133" s="667"/>
      <c r="J133" s="667"/>
      <c r="K133" s="675"/>
      <c r="M133" s="16"/>
    </row>
    <row r="134" spans="1:13" x14ac:dyDescent="0.2">
      <c r="A134" s="669" t="s">
        <v>2061</v>
      </c>
      <c r="B134" s="608"/>
      <c r="C134" s="272"/>
      <c r="D134" s="272"/>
      <c r="E134" s="272"/>
      <c r="F134" s="272"/>
      <c r="G134" s="272"/>
      <c r="H134" s="272"/>
      <c r="I134" s="272"/>
      <c r="J134" s="272"/>
      <c r="K134" s="676"/>
      <c r="M134" s="16"/>
    </row>
    <row r="135" spans="1:13" ht="12" customHeight="1" x14ac:dyDescent="0.2">
      <c r="A135" s="2037" t="s">
        <v>2143</v>
      </c>
      <c r="B135" s="2035"/>
      <c r="C135" s="2035"/>
      <c r="D135" s="2035"/>
      <c r="E135" s="2035"/>
      <c r="F135" s="2035"/>
      <c r="G135" s="2035"/>
      <c r="H135" s="2035"/>
      <c r="I135" s="2036"/>
      <c r="J135" s="2037"/>
      <c r="K135" s="2036"/>
      <c r="M135" s="16"/>
    </row>
    <row r="136" spans="1:13" ht="36" customHeight="1" x14ac:dyDescent="0.2">
      <c r="A136" s="2034" t="s">
        <v>2082</v>
      </c>
      <c r="B136" s="2035"/>
      <c r="C136" s="2035"/>
      <c r="D136" s="2035"/>
      <c r="E136" s="2035"/>
      <c r="F136" s="2035"/>
      <c r="G136" s="2035"/>
      <c r="H136" s="2035"/>
      <c r="I136" s="2035"/>
      <c r="J136" s="2035"/>
      <c r="K136" s="2036"/>
      <c r="M136" s="16"/>
    </row>
    <row r="137" spans="1:13" x14ac:dyDescent="0.2">
      <c r="A137" s="2037" t="s">
        <v>1246</v>
      </c>
      <c r="B137" s="2035"/>
      <c r="C137" s="2035"/>
      <c r="D137" s="2035"/>
      <c r="E137" s="2035"/>
      <c r="F137" s="2035"/>
      <c r="G137" s="2035"/>
      <c r="H137" s="2035"/>
      <c r="I137" s="2035"/>
      <c r="J137" s="2035"/>
      <c r="K137" s="2036"/>
      <c r="M137" s="16"/>
    </row>
    <row r="138" spans="1:13" ht="36" customHeight="1" x14ac:dyDescent="0.2">
      <c r="A138" s="2034" t="s">
        <v>2107</v>
      </c>
      <c r="B138" s="2035"/>
      <c r="C138" s="2035"/>
      <c r="D138" s="2035"/>
      <c r="E138" s="2035"/>
      <c r="F138" s="2035"/>
      <c r="G138" s="2035"/>
      <c r="H138" s="2035"/>
      <c r="I138" s="2036"/>
      <c r="J138" s="2037"/>
      <c r="K138" s="2036"/>
      <c r="M138" s="16"/>
    </row>
    <row r="139" spans="1:13" ht="12" customHeight="1" x14ac:dyDescent="0.2">
      <c r="A139" s="2037" t="s">
        <v>2077</v>
      </c>
      <c r="B139" s="2035"/>
      <c r="C139" s="2035"/>
      <c r="D139" s="2035"/>
      <c r="E139" s="2035"/>
      <c r="F139" s="2035"/>
      <c r="G139" s="2035"/>
      <c r="H139" s="2035"/>
      <c r="I139" s="2035"/>
      <c r="J139" s="2035"/>
      <c r="K139" s="2036"/>
      <c r="M139" s="16"/>
    </row>
    <row r="140" spans="1:13" ht="24" customHeight="1" x14ac:dyDescent="0.2">
      <c r="A140" s="2034" t="s">
        <v>2086</v>
      </c>
      <c r="B140" s="2035"/>
      <c r="C140" s="2035"/>
      <c r="D140" s="2035"/>
      <c r="E140" s="2035"/>
      <c r="F140" s="2035"/>
      <c r="G140" s="2035"/>
      <c r="H140" s="2035"/>
      <c r="I140" s="2035"/>
      <c r="J140" s="2035"/>
      <c r="K140" s="2036"/>
      <c r="M140" s="16"/>
    </row>
    <row r="141" spans="1:13" ht="24" customHeight="1" x14ac:dyDescent="0.2">
      <c r="A141" s="2034" t="s">
        <v>1247</v>
      </c>
      <c r="B141" s="2035"/>
      <c r="C141" s="2035"/>
      <c r="D141" s="2035"/>
      <c r="E141" s="2035"/>
      <c r="F141" s="2035"/>
      <c r="G141" s="2035"/>
      <c r="H141" s="2035"/>
      <c r="I141" s="2035"/>
      <c r="J141" s="2035"/>
      <c r="K141" s="2036"/>
      <c r="M141" s="16"/>
    </row>
    <row r="142" spans="1:13" ht="12.75" thickBot="1" x14ac:dyDescent="0.25">
      <c r="A142" s="2038" t="s">
        <v>2127</v>
      </c>
      <c r="B142" s="2039"/>
      <c r="C142" s="2039"/>
      <c r="D142" s="2039"/>
      <c r="E142" s="2039"/>
      <c r="F142" s="2039"/>
      <c r="G142" s="2039"/>
      <c r="H142" s="2039"/>
      <c r="I142" s="2039"/>
      <c r="J142" s="2039"/>
      <c r="K142" s="2040"/>
    </row>
    <row r="144" spans="1:13" x14ac:dyDescent="0.2">
      <c r="B144" s="112"/>
      <c r="C144" s="112"/>
      <c r="D144" s="112"/>
      <c r="E144" s="112"/>
      <c r="F144" s="112"/>
      <c r="G144" s="112"/>
      <c r="H144" s="112"/>
      <c r="I144" s="112"/>
      <c r="J144" s="112"/>
      <c r="K144" s="112"/>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2" x14ac:dyDescent="0.2">
      <c r="A1" s="2056" t="s">
        <v>2141</v>
      </c>
      <c r="B1" s="2057"/>
      <c r="C1" s="2057"/>
      <c r="D1" s="2057"/>
      <c r="E1" s="2057"/>
      <c r="F1" s="2057"/>
      <c r="G1" s="2057"/>
      <c r="H1" s="2057"/>
      <c r="I1" s="2057"/>
      <c r="J1" s="2057"/>
      <c r="K1" s="2058"/>
      <c r="L1" s="12"/>
    </row>
    <row r="2" spans="1:12" ht="13.5" customHeight="1" thickBot="1" x14ac:dyDescent="0.25">
      <c r="A2" s="2044" t="s">
        <v>1943</v>
      </c>
      <c r="B2" s="2045"/>
      <c r="C2" s="2045"/>
      <c r="D2" s="2045"/>
      <c r="E2" s="2045"/>
      <c r="F2" s="2045"/>
      <c r="G2" s="2045"/>
      <c r="H2" s="2045"/>
      <c r="I2" s="2045"/>
      <c r="J2" s="2045"/>
      <c r="K2" s="2046"/>
      <c r="L2" s="12"/>
    </row>
    <row r="3" spans="1:12"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15"/>
    </row>
    <row r="4" spans="1:12" ht="12.75" customHeight="1" x14ac:dyDescent="0.2">
      <c r="A4" s="3" t="s">
        <v>240</v>
      </c>
      <c r="B4" s="1729">
        <v>1759.3323443391998</v>
      </c>
      <c r="C4" s="1202">
        <f>SUM(D4:J4)</f>
        <v>26734.01748369007</v>
      </c>
      <c r="D4" s="1455">
        <v>12096.046</v>
      </c>
      <c r="E4" s="1981">
        <v>266.87907000000001</v>
      </c>
      <c r="F4" s="1249">
        <v>295.11700000000002</v>
      </c>
      <c r="G4" s="1249">
        <v>0</v>
      </c>
      <c r="H4" s="1866">
        <v>827.78685000000007</v>
      </c>
      <c r="I4" s="1545">
        <v>48.860999999999997</v>
      </c>
      <c r="J4" s="1808">
        <v>13199.327563690069</v>
      </c>
      <c r="K4" s="909">
        <v>944</v>
      </c>
      <c r="L4" s="413"/>
    </row>
    <row r="5" spans="1:12" ht="12.75" customHeight="1" x14ac:dyDescent="0.2">
      <c r="A5" s="3" t="s">
        <v>1008</v>
      </c>
      <c r="B5" s="1729">
        <v>1805.5508653945999</v>
      </c>
      <c r="C5" s="1202">
        <f t="shared" ref="C5:C68" si="0">SUM(D5:J5)</f>
        <v>17734.115911203804</v>
      </c>
      <c r="D5" s="1455">
        <v>11019.632</v>
      </c>
      <c r="E5" s="1981">
        <v>115.11158</v>
      </c>
      <c r="F5" s="1249">
        <v>299.63200000000001</v>
      </c>
      <c r="G5" s="1249">
        <v>0</v>
      </c>
      <c r="H5" s="1866">
        <v>502.65406000000002</v>
      </c>
      <c r="I5" s="1546">
        <v>64.346999999999994</v>
      </c>
      <c r="J5" s="1808">
        <v>5732.7392712038036</v>
      </c>
      <c r="K5" s="910">
        <v>548</v>
      </c>
      <c r="L5" s="413"/>
    </row>
    <row r="6" spans="1:12" ht="12.75" customHeight="1" x14ac:dyDescent="0.2">
      <c r="A6" s="3" t="s">
        <v>1009</v>
      </c>
      <c r="B6" s="1729">
        <v>683.34369003120003</v>
      </c>
      <c r="C6" s="1202">
        <f t="shared" si="0"/>
        <v>7762.8084145071834</v>
      </c>
      <c r="D6" s="1455">
        <v>3611.3530000000001</v>
      </c>
      <c r="E6" s="1981">
        <v>0</v>
      </c>
      <c r="F6" s="1249">
        <v>179.58199999999999</v>
      </c>
      <c r="G6" s="1249">
        <v>0</v>
      </c>
      <c r="H6" s="1866">
        <v>0</v>
      </c>
      <c r="I6" s="1546">
        <v>14.715999999999999</v>
      </c>
      <c r="J6" s="1808">
        <v>3957.1574145071836</v>
      </c>
      <c r="K6" s="910">
        <v>332</v>
      </c>
      <c r="L6" s="413"/>
    </row>
    <row r="7" spans="1:12" ht="12.75" customHeight="1" x14ac:dyDescent="0.2">
      <c r="A7" s="3" t="s">
        <v>1010</v>
      </c>
      <c r="B7" s="1729">
        <v>1015.8962308778</v>
      </c>
      <c r="C7" s="1202">
        <f t="shared" si="0"/>
        <v>13908.643069732834</v>
      </c>
      <c r="D7" s="1455">
        <v>6770.5240000000003</v>
      </c>
      <c r="E7" s="1981">
        <v>0</v>
      </c>
      <c r="F7" s="1249">
        <v>171.33799999999999</v>
      </c>
      <c r="G7" s="1249">
        <v>0</v>
      </c>
      <c r="H7" s="1866">
        <v>0</v>
      </c>
      <c r="I7" s="1546">
        <v>64.468999999999994</v>
      </c>
      <c r="J7" s="1808">
        <v>6902.3120697328341</v>
      </c>
      <c r="K7" s="910">
        <v>490</v>
      </c>
      <c r="L7" s="413"/>
    </row>
    <row r="8" spans="1:12" ht="12.75" customHeight="1" x14ac:dyDescent="0.2">
      <c r="A8" s="3" t="s">
        <v>132</v>
      </c>
      <c r="B8" s="1729">
        <v>395.82016335280002</v>
      </c>
      <c r="C8" s="1202">
        <f t="shared" si="0"/>
        <v>2825.0346808817731</v>
      </c>
      <c r="D8" s="1455">
        <v>1525.3430000000001</v>
      </c>
      <c r="E8" s="1981">
        <v>0</v>
      </c>
      <c r="F8" s="1249">
        <v>88.662000000000006</v>
      </c>
      <c r="G8" s="1249">
        <v>0</v>
      </c>
      <c r="H8" s="1866">
        <v>0</v>
      </c>
      <c r="I8" s="1546">
        <v>0.13900000000000001</v>
      </c>
      <c r="J8" s="1808">
        <v>1210.8906808817733</v>
      </c>
      <c r="K8" s="910">
        <v>121</v>
      </c>
      <c r="L8" s="413"/>
    </row>
    <row r="9" spans="1:12" ht="12.75" customHeight="1" x14ac:dyDescent="0.2">
      <c r="A9" s="3" t="s">
        <v>1011</v>
      </c>
      <c r="B9" s="1729">
        <v>1268.3877736207999</v>
      </c>
      <c r="C9" s="1202">
        <f t="shared" si="0"/>
        <v>15372.898402529263</v>
      </c>
      <c r="D9" s="1455">
        <v>8912</v>
      </c>
      <c r="E9" s="1981">
        <v>0</v>
      </c>
      <c r="F9" s="1249">
        <v>769.86599999999999</v>
      </c>
      <c r="G9" s="1249">
        <v>0</v>
      </c>
      <c r="H9" s="1866">
        <v>0</v>
      </c>
      <c r="I9" s="1546">
        <v>50.911000000000001</v>
      </c>
      <c r="J9" s="1808">
        <v>5640.1214025292629</v>
      </c>
      <c r="K9" s="910">
        <v>503</v>
      </c>
      <c r="L9" s="413"/>
    </row>
    <row r="10" spans="1:12" ht="12.75" customHeight="1" x14ac:dyDescent="0.2">
      <c r="A10" s="3" t="s">
        <v>54</v>
      </c>
      <c r="B10" s="1729">
        <v>638.02578450570013</v>
      </c>
      <c r="C10" s="1202">
        <f t="shared" si="0"/>
        <v>8248.561748403823</v>
      </c>
      <c r="D10" s="1455">
        <v>4932.1310000000003</v>
      </c>
      <c r="E10" s="1981">
        <v>0</v>
      </c>
      <c r="F10" s="1249">
        <v>124.499</v>
      </c>
      <c r="G10" s="1249">
        <v>0</v>
      </c>
      <c r="H10" s="1866">
        <v>0</v>
      </c>
      <c r="I10" s="1546">
        <v>37.353999999999999</v>
      </c>
      <c r="J10" s="1808">
        <v>3154.5777484038217</v>
      </c>
      <c r="K10" s="910">
        <v>280</v>
      </c>
      <c r="L10" s="413"/>
    </row>
    <row r="11" spans="1:12" ht="12.75" customHeight="1" x14ac:dyDescent="0.2">
      <c r="A11" s="3" t="s">
        <v>135</v>
      </c>
      <c r="B11" s="1729">
        <v>545.09058718560004</v>
      </c>
      <c r="C11" s="1202">
        <f t="shared" si="0"/>
        <v>7597.0758568439105</v>
      </c>
      <c r="D11" s="1455">
        <v>3291.2060000000001</v>
      </c>
      <c r="E11" s="1981">
        <v>0</v>
      </c>
      <c r="F11" s="1249">
        <v>100.224</v>
      </c>
      <c r="G11" s="1249">
        <v>0</v>
      </c>
      <c r="H11" s="1866">
        <v>0</v>
      </c>
      <c r="I11" s="1546">
        <v>4.1859999999999999</v>
      </c>
      <c r="J11" s="1808">
        <v>4201.4598568439105</v>
      </c>
      <c r="K11" s="910">
        <v>263</v>
      </c>
      <c r="L11" s="413"/>
    </row>
    <row r="12" spans="1:12" ht="12.75" customHeight="1" x14ac:dyDescent="0.2">
      <c r="A12" s="3" t="s">
        <v>660</v>
      </c>
      <c r="B12" s="1729">
        <v>762.04143943320003</v>
      </c>
      <c r="C12" s="1202">
        <f t="shared" si="0"/>
        <v>7799.7793033946336</v>
      </c>
      <c r="D12" s="1455">
        <v>5389.3149999999996</v>
      </c>
      <c r="E12" s="1981">
        <v>0</v>
      </c>
      <c r="F12" s="1249">
        <v>257.74799999999999</v>
      </c>
      <c r="G12" s="1249">
        <v>0</v>
      </c>
      <c r="H12" s="1866">
        <v>0</v>
      </c>
      <c r="I12" s="1546">
        <v>0.497</v>
      </c>
      <c r="J12" s="1808">
        <v>2152.2193033946342</v>
      </c>
      <c r="K12" s="910">
        <v>271</v>
      </c>
      <c r="L12" s="413"/>
    </row>
    <row r="13" spans="1:12" ht="12.75" customHeight="1" x14ac:dyDescent="0.2">
      <c r="A13" s="3" t="s">
        <v>58</v>
      </c>
      <c r="B13" s="1729">
        <v>435.42828167509998</v>
      </c>
      <c r="C13" s="1202">
        <f t="shared" si="0"/>
        <v>5293.9754594666811</v>
      </c>
      <c r="D13" s="1455">
        <v>2418.4969999999998</v>
      </c>
      <c r="E13" s="1981">
        <v>0</v>
      </c>
      <c r="F13" s="1249">
        <v>139.47900000000001</v>
      </c>
      <c r="G13" s="1249">
        <v>0</v>
      </c>
      <c r="H13" s="1866">
        <v>0</v>
      </c>
      <c r="I13" s="1546">
        <v>1.02</v>
      </c>
      <c r="J13" s="1808">
        <v>2734.9794594666814</v>
      </c>
      <c r="K13" s="910">
        <v>207</v>
      </c>
      <c r="L13" s="413"/>
    </row>
    <row r="14" spans="1:12" ht="12.75" customHeight="1" x14ac:dyDescent="0.2">
      <c r="A14" s="3" t="s">
        <v>826</v>
      </c>
      <c r="B14" s="1729">
        <v>367.34126252749996</v>
      </c>
      <c r="C14" s="1202">
        <f t="shared" si="0"/>
        <v>5674.3218195082854</v>
      </c>
      <c r="D14" s="1455">
        <v>2444.5</v>
      </c>
      <c r="E14" s="1981">
        <v>0</v>
      </c>
      <c r="F14" s="1249">
        <v>98.048000000000002</v>
      </c>
      <c r="G14" s="1249">
        <v>0</v>
      </c>
      <c r="H14" s="1866">
        <v>0</v>
      </c>
      <c r="I14" s="1546">
        <v>0.98399999999999999</v>
      </c>
      <c r="J14" s="1808">
        <v>3130.7898195082857</v>
      </c>
      <c r="K14" s="910">
        <v>164</v>
      </c>
      <c r="L14" s="413"/>
    </row>
    <row r="15" spans="1:12" ht="12.75" customHeight="1" x14ac:dyDescent="0.2">
      <c r="A15" s="3" t="s">
        <v>59</v>
      </c>
      <c r="B15" s="1729">
        <v>1053.5843299681999</v>
      </c>
      <c r="C15" s="1202">
        <f t="shared" si="0"/>
        <v>10625.468152141864</v>
      </c>
      <c r="D15" s="1455">
        <v>6080.7879999999996</v>
      </c>
      <c r="E15" s="1981">
        <v>0</v>
      </c>
      <c r="F15" s="1249">
        <v>254.11799999999999</v>
      </c>
      <c r="G15" s="1249">
        <v>0</v>
      </c>
      <c r="H15" s="1866">
        <v>0</v>
      </c>
      <c r="I15" s="1546">
        <v>57.546999999999997</v>
      </c>
      <c r="J15" s="1808">
        <v>4233.0151521418638</v>
      </c>
      <c r="K15" s="910">
        <v>381</v>
      </c>
      <c r="L15" s="413"/>
    </row>
    <row r="16" spans="1:12" ht="12.75" customHeight="1" x14ac:dyDescent="0.2">
      <c r="A16" s="3" t="s">
        <v>60</v>
      </c>
      <c r="B16" s="1729">
        <v>1061.7884242411999</v>
      </c>
      <c r="C16" s="1202">
        <f t="shared" si="0"/>
        <v>8849.7405667614548</v>
      </c>
      <c r="D16" s="1455">
        <v>5449.2579999999998</v>
      </c>
      <c r="E16" s="1981">
        <v>0</v>
      </c>
      <c r="F16" s="1249">
        <v>286.899</v>
      </c>
      <c r="G16" s="1249">
        <v>0</v>
      </c>
      <c r="H16" s="1866">
        <v>0</v>
      </c>
      <c r="I16" s="1546">
        <v>44.914999999999999</v>
      </c>
      <c r="J16" s="1808">
        <v>3068.6685667614556</v>
      </c>
      <c r="K16" s="910">
        <v>381</v>
      </c>
      <c r="L16" s="413"/>
    </row>
    <row r="17" spans="1:12" ht="12.75" customHeight="1" x14ac:dyDescent="0.2">
      <c r="A17" s="3" t="s">
        <v>1012</v>
      </c>
      <c r="B17" s="1729">
        <v>1036.3666253011002</v>
      </c>
      <c r="C17" s="1202">
        <f t="shared" si="0"/>
        <v>12615.940679622319</v>
      </c>
      <c r="D17" s="1455">
        <v>6082.99</v>
      </c>
      <c r="E17" s="1981">
        <v>0</v>
      </c>
      <c r="F17" s="1249">
        <v>438.56400000000002</v>
      </c>
      <c r="G17" s="1249">
        <v>0</v>
      </c>
      <c r="H17" s="1866">
        <v>0</v>
      </c>
      <c r="I17" s="1546">
        <v>80.436999999999998</v>
      </c>
      <c r="J17" s="1808">
        <v>6013.9496796223193</v>
      </c>
      <c r="K17" s="910">
        <v>397</v>
      </c>
      <c r="L17" s="413"/>
    </row>
    <row r="18" spans="1:12" ht="12.75" customHeight="1" x14ac:dyDescent="0.2">
      <c r="A18" s="3" t="s">
        <v>1013</v>
      </c>
      <c r="B18" s="1729">
        <v>1673.0337770044002</v>
      </c>
      <c r="C18" s="1202">
        <f t="shared" si="0"/>
        <v>21768.85497228281</v>
      </c>
      <c r="D18" s="1455">
        <v>10503.397999999999</v>
      </c>
      <c r="E18" s="1981">
        <v>0</v>
      </c>
      <c r="F18" s="1249">
        <v>484.166</v>
      </c>
      <c r="G18" s="1249">
        <v>0</v>
      </c>
      <c r="H18" s="1866">
        <v>0</v>
      </c>
      <c r="I18" s="1546">
        <v>73.293000000000006</v>
      </c>
      <c r="J18" s="1808">
        <v>10707.99797228281</v>
      </c>
      <c r="K18" s="910">
        <v>717</v>
      </c>
      <c r="L18" s="413"/>
    </row>
    <row r="19" spans="1:12" ht="12.75" customHeight="1" x14ac:dyDescent="0.2">
      <c r="A19" s="3" t="s">
        <v>66</v>
      </c>
      <c r="B19" s="1729">
        <v>1017.9001606867998</v>
      </c>
      <c r="C19" s="1202">
        <f t="shared" si="0"/>
        <v>14290.506765025046</v>
      </c>
      <c r="D19" s="1455">
        <v>7480.4539999999997</v>
      </c>
      <c r="E19" s="1981">
        <v>0</v>
      </c>
      <c r="F19" s="1249">
        <v>372.02499999999998</v>
      </c>
      <c r="G19" s="1249">
        <v>0</v>
      </c>
      <c r="H19" s="1866">
        <v>0</v>
      </c>
      <c r="I19" s="1546">
        <v>0.46200000000000002</v>
      </c>
      <c r="J19" s="1808">
        <v>6437.565765025045</v>
      </c>
      <c r="K19" s="910">
        <v>471</v>
      </c>
      <c r="L19" s="413"/>
    </row>
    <row r="20" spans="1:12" ht="12.75" customHeight="1" x14ac:dyDescent="0.2">
      <c r="A20" s="3" t="s">
        <v>371</v>
      </c>
      <c r="B20" s="1729">
        <v>11211.785042388001</v>
      </c>
      <c r="C20" s="1202">
        <f t="shared" si="0"/>
        <v>122041.11339078813</v>
      </c>
      <c r="D20" s="1455">
        <v>65343.701999999997</v>
      </c>
      <c r="E20" s="1981">
        <v>0</v>
      </c>
      <c r="F20" s="1249">
        <v>6508.9780000000001</v>
      </c>
      <c r="G20" s="1249">
        <v>0</v>
      </c>
      <c r="H20" s="1866">
        <v>0</v>
      </c>
      <c r="I20" s="1546">
        <v>1046.9649999999999</v>
      </c>
      <c r="J20" s="1808">
        <v>49141.468390788141</v>
      </c>
      <c r="K20" s="910">
        <v>3328</v>
      </c>
      <c r="L20" s="413"/>
    </row>
    <row r="21" spans="1:12" ht="12.75" customHeight="1" x14ac:dyDescent="0.2">
      <c r="A21" s="3" t="s">
        <v>1014</v>
      </c>
      <c r="B21" s="1729">
        <v>6040.4392850060003</v>
      </c>
      <c r="C21" s="1202">
        <f t="shared" si="0"/>
        <v>71012.384731265061</v>
      </c>
      <c r="D21" s="1455">
        <v>47566.135000000002</v>
      </c>
      <c r="E21" s="1981">
        <v>0</v>
      </c>
      <c r="F21" s="1249">
        <v>5567.7290000000003</v>
      </c>
      <c r="G21" s="1249">
        <v>0</v>
      </c>
      <c r="H21" s="1866">
        <v>0</v>
      </c>
      <c r="I21" s="1546">
        <v>376.661</v>
      </c>
      <c r="J21" s="1808">
        <v>17501.859731265064</v>
      </c>
      <c r="K21" s="910">
        <v>1790</v>
      </c>
      <c r="L21" s="413"/>
    </row>
    <row r="22" spans="1:12" ht="12.75" customHeight="1" x14ac:dyDescent="0.2">
      <c r="A22" s="3" t="s">
        <v>76</v>
      </c>
      <c r="B22" s="1729">
        <v>416.33069823419999</v>
      </c>
      <c r="C22" s="1202">
        <f t="shared" si="0"/>
        <v>4950.8882350553777</v>
      </c>
      <c r="D22" s="1455">
        <v>2907.3159999999998</v>
      </c>
      <c r="E22" s="1981">
        <v>0</v>
      </c>
      <c r="F22" s="1249">
        <v>149.958</v>
      </c>
      <c r="G22" s="1249">
        <v>0</v>
      </c>
      <c r="H22" s="1866">
        <v>0</v>
      </c>
      <c r="I22" s="1546">
        <v>0.81200000000000006</v>
      </c>
      <c r="J22" s="1808">
        <v>1892.8022350553777</v>
      </c>
      <c r="K22" s="910">
        <v>201</v>
      </c>
      <c r="L22" s="413"/>
    </row>
    <row r="23" spans="1:12" ht="12.75" customHeight="1" x14ac:dyDescent="0.2">
      <c r="A23" s="3" t="s">
        <v>1015</v>
      </c>
      <c r="B23" s="1729">
        <v>1252.1095582373</v>
      </c>
      <c r="C23" s="1202">
        <f t="shared" si="0"/>
        <v>16032.77299588944</v>
      </c>
      <c r="D23" s="1455">
        <v>8717.9549999999999</v>
      </c>
      <c r="E23" s="1981">
        <v>0</v>
      </c>
      <c r="F23" s="1249">
        <v>456.97800000000001</v>
      </c>
      <c r="G23" s="1249">
        <v>0</v>
      </c>
      <c r="H23" s="1866">
        <v>0</v>
      </c>
      <c r="I23" s="1546">
        <v>5.5259999999999998</v>
      </c>
      <c r="J23" s="1808">
        <v>6852.3139958894408</v>
      </c>
      <c r="K23" s="910">
        <v>441</v>
      </c>
      <c r="L23" s="413"/>
    </row>
    <row r="24" spans="1:12" ht="12.75" customHeight="1" x14ac:dyDescent="0.2">
      <c r="A24" s="3" t="s">
        <v>78</v>
      </c>
      <c r="B24" s="1729">
        <v>688.23614448619992</v>
      </c>
      <c r="C24" s="1202">
        <f t="shared" si="0"/>
        <v>5645.1395865862887</v>
      </c>
      <c r="D24" s="1455">
        <v>2801.9659999999999</v>
      </c>
      <c r="E24" s="1981">
        <v>0</v>
      </c>
      <c r="F24" s="1249">
        <v>92.382999999999996</v>
      </c>
      <c r="G24" s="1249">
        <v>0</v>
      </c>
      <c r="H24" s="1866">
        <v>0</v>
      </c>
      <c r="I24" s="1546">
        <v>20.109000000000002</v>
      </c>
      <c r="J24" s="1808">
        <v>2730.6815865862895</v>
      </c>
      <c r="K24" s="910">
        <v>196</v>
      </c>
      <c r="L24" s="413"/>
    </row>
    <row r="25" spans="1:12" ht="12.75" customHeight="1" x14ac:dyDescent="0.2">
      <c r="A25" s="3" t="s">
        <v>1016</v>
      </c>
      <c r="B25" s="1729">
        <v>1332.6811270520002</v>
      </c>
      <c r="C25" s="1202">
        <f t="shared" si="0"/>
        <v>13990.790164042788</v>
      </c>
      <c r="D25" s="1455">
        <v>7608.09</v>
      </c>
      <c r="E25" s="1981">
        <v>0</v>
      </c>
      <c r="F25" s="1249">
        <v>409.14400000000001</v>
      </c>
      <c r="G25" s="1249">
        <v>0</v>
      </c>
      <c r="H25" s="1866">
        <v>0</v>
      </c>
      <c r="I25" s="1546">
        <v>85.974999999999994</v>
      </c>
      <c r="J25" s="1808">
        <v>5887.5811640427864</v>
      </c>
      <c r="K25" s="910">
        <v>474</v>
      </c>
      <c r="L25" s="413"/>
    </row>
    <row r="26" spans="1:12" ht="12.75" customHeight="1" x14ac:dyDescent="0.2">
      <c r="A26" s="3" t="s">
        <v>463</v>
      </c>
      <c r="B26" s="1729">
        <v>3858.6464344916003</v>
      </c>
      <c r="C26" s="1202">
        <f t="shared" si="0"/>
        <v>43253.36231145465</v>
      </c>
      <c r="D26" s="1455">
        <v>16768.984</v>
      </c>
      <c r="E26" s="1981">
        <v>0</v>
      </c>
      <c r="F26" s="1249">
        <v>1594.2239999999999</v>
      </c>
      <c r="G26" s="1249">
        <v>0</v>
      </c>
      <c r="H26" s="1866">
        <v>0</v>
      </c>
      <c r="I26" s="1546">
        <v>70.881</v>
      </c>
      <c r="J26" s="1808">
        <v>24819.273311454646</v>
      </c>
      <c r="K26" s="910">
        <v>1350</v>
      </c>
      <c r="L26" s="413"/>
    </row>
    <row r="27" spans="1:12" ht="12.75" customHeight="1" x14ac:dyDescent="0.2">
      <c r="A27" s="3" t="s">
        <v>619</v>
      </c>
      <c r="B27" s="1729">
        <v>22664.139314378997</v>
      </c>
      <c r="C27" s="1202">
        <f t="shared" si="0"/>
        <v>383148.06443698896</v>
      </c>
      <c r="D27" s="1455">
        <v>171831.875</v>
      </c>
      <c r="E27" s="1981">
        <v>11483.202019999999</v>
      </c>
      <c r="F27" s="1249">
        <v>16065.817999999999</v>
      </c>
      <c r="G27" s="1249">
        <v>0</v>
      </c>
      <c r="H27" s="1866">
        <v>3230.3167699999999</v>
      </c>
      <c r="I27" s="1546">
        <v>949.49099999999999</v>
      </c>
      <c r="J27" s="1808">
        <v>179587.36164698895</v>
      </c>
      <c r="K27" s="910">
        <v>8611</v>
      </c>
      <c r="L27" s="413"/>
    </row>
    <row r="28" spans="1:12" ht="12.75" customHeight="1" x14ac:dyDescent="0.2">
      <c r="A28" s="3" t="s">
        <v>1017</v>
      </c>
      <c r="B28" s="1729">
        <v>12951.412923866999</v>
      </c>
      <c r="C28" s="1202">
        <f t="shared" si="0"/>
        <v>244473.81403897266</v>
      </c>
      <c r="D28" s="1455">
        <v>81889.823000000004</v>
      </c>
      <c r="E28" s="1981">
        <v>15253.70217</v>
      </c>
      <c r="F28" s="1249">
        <v>5415.7640000000001</v>
      </c>
      <c r="G28" s="1249">
        <v>0</v>
      </c>
      <c r="H28" s="1866">
        <v>23278.652669999999</v>
      </c>
      <c r="I28" s="1546">
        <v>890.90899999999999</v>
      </c>
      <c r="J28" s="1808">
        <v>117744.96319897268</v>
      </c>
      <c r="K28" s="910">
        <v>5735</v>
      </c>
      <c r="L28" s="413"/>
    </row>
    <row r="29" spans="1:12" ht="12.75" customHeight="1" x14ac:dyDescent="0.2">
      <c r="A29" s="3" t="s">
        <v>385</v>
      </c>
      <c r="B29" s="1729">
        <v>616.30492070249989</v>
      </c>
      <c r="C29" s="1202">
        <f t="shared" si="0"/>
        <v>9310.8917892788268</v>
      </c>
      <c r="D29" s="1455">
        <v>4622.2539999999999</v>
      </c>
      <c r="E29" s="1981">
        <v>0</v>
      </c>
      <c r="F29" s="1249">
        <v>171.422</v>
      </c>
      <c r="G29" s="1249">
        <v>0</v>
      </c>
      <c r="H29" s="1866">
        <v>0</v>
      </c>
      <c r="I29" s="1546">
        <v>3.4670000000000001</v>
      </c>
      <c r="J29" s="1808">
        <v>4513.7487892788286</v>
      </c>
      <c r="K29" s="910">
        <v>308</v>
      </c>
      <c r="L29" s="413"/>
    </row>
    <row r="30" spans="1:12" ht="12.75" customHeight="1" x14ac:dyDescent="0.2">
      <c r="A30" s="3" t="s">
        <v>1018</v>
      </c>
      <c r="B30" s="1729">
        <v>322.19051891459998</v>
      </c>
      <c r="C30" s="1202">
        <f t="shared" si="0"/>
        <v>3593.4112849582561</v>
      </c>
      <c r="D30" s="1455">
        <v>1854.9190000000001</v>
      </c>
      <c r="E30" s="1981">
        <v>0</v>
      </c>
      <c r="F30" s="1249">
        <v>112.943</v>
      </c>
      <c r="G30" s="1249">
        <v>0</v>
      </c>
      <c r="H30" s="1866">
        <v>0</v>
      </c>
      <c r="I30" s="1546">
        <v>2.2349999999999999</v>
      </c>
      <c r="J30" s="1808">
        <v>1623.3142849582562</v>
      </c>
      <c r="K30" s="910">
        <v>151</v>
      </c>
      <c r="L30" s="413"/>
    </row>
    <row r="31" spans="1:12" ht="12.75" customHeight="1" x14ac:dyDescent="0.2">
      <c r="A31" s="3" t="s">
        <v>1019</v>
      </c>
      <c r="B31" s="1729">
        <v>43.869059539200002</v>
      </c>
      <c r="C31" s="1202">
        <f t="shared" si="0"/>
        <v>401.81223839910967</v>
      </c>
      <c r="D31" s="1455">
        <v>90.772000000000006</v>
      </c>
      <c r="E31" s="1981">
        <v>0</v>
      </c>
      <c r="F31" s="1249">
        <v>5.17</v>
      </c>
      <c r="G31" s="1249">
        <v>0</v>
      </c>
      <c r="H31" s="1866">
        <v>0</v>
      </c>
      <c r="I31" s="1546">
        <v>0</v>
      </c>
      <c r="J31" s="1808">
        <v>305.87023839910967</v>
      </c>
      <c r="K31" s="910">
        <v>28</v>
      </c>
      <c r="L31" s="413"/>
    </row>
    <row r="32" spans="1:12" ht="12.75" customHeight="1" x14ac:dyDescent="0.2">
      <c r="A32" s="3" t="s">
        <v>1020</v>
      </c>
      <c r="B32" s="1729">
        <v>1316.9589256058</v>
      </c>
      <c r="C32" s="1202">
        <f t="shared" si="0"/>
        <v>11610.189405024219</v>
      </c>
      <c r="D32" s="1455">
        <v>7003.2619999999997</v>
      </c>
      <c r="E32" s="1981">
        <v>0</v>
      </c>
      <c r="F32" s="1249">
        <v>481.83800000000002</v>
      </c>
      <c r="G32" s="1249">
        <v>0</v>
      </c>
      <c r="H32" s="1866">
        <v>0</v>
      </c>
      <c r="I32" s="1546">
        <v>57.606000000000002</v>
      </c>
      <c r="J32" s="1808">
        <v>4067.4834050242198</v>
      </c>
      <c r="K32" s="910">
        <v>383</v>
      </c>
      <c r="L32" s="413"/>
    </row>
    <row r="33" spans="1:12" ht="12.75" customHeight="1" x14ac:dyDescent="0.2">
      <c r="A33" s="3" t="s">
        <v>82</v>
      </c>
      <c r="B33" s="1729">
        <v>12915.120768502</v>
      </c>
      <c r="C33" s="1202">
        <f t="shared" si="0"/>
        <v>138205.86445053306</v>
      </c>
      <c r="D33" s="1455">
        <v>68432.758000000002</v>
      </c>
      <c r="E33" s="1981">
        <v>0</v>
      </c>
      <c r="F33" s="1249">
        <v>6839.0010000000002</v>
      </c>
      <c r="G33" s="1249">
        <v>0</v>
      </c>
      <c r="H33" s="1866">
        <v>0</v>
      </c>
      <c r="I33" s="1546">
        <v>473.77699999999999</v>
      </c>
      <c r="J33" s="1808">
        <v>62460.328450533067</v>
      </c>
      <c r="K33" s="910">
        <v>3940</v>
      </c>
      <c r="L33" s="413"/>
    </row>
    <row r="34" spans="1:12" ht="12.75" customHeight="1" x14ac:dyDescent="0.2">
      <c r="A34" s="3" t="s">
        <v>469</v>
      </c>
      <c r="B34" s="1729">
        <v>821.62226591049989</v>
      </c>
      <c r="C34" s="1202">
        <f t="shared" si="0"/>
        <v>10623.000110950288</v>
      </c>
      <c r="D34" s="1455">
        <v>5646.97</v>
      </c>
      <c r="E34" s="1981">
        <v>0</v>
      </c>
      <c r="F34" s="1249">
        <v>395.10300000000001</v>
      </c>
      <c r="G34" s="1249">
        <v>0</v>
      </c>
      <c r="H34" s="1866">
        <v>0</v>
      </c>
      <c r="I34" s="1546">
        <v>72.305000000000007</v>
      </c>
      <c r="J34" s="1808">
        <v>4508.6221109502885</v>
      </c>
      <c r="K34" s="910">
        <v>369</v>
      </c>
      <c r="L34" s="413"/>
    </row>
    <row r="35" spans="1:12" ht="12.75" customHeight="1" x14ac:dyDescent="0.2">
      <c r="A35" s="3" t="s">
        <v>83</v>
      </c>
      <c r="B35" s="1729">
        <v>270.27814310600002</v>
      </c>
      <c r="C35" s="1202">
        <f t="shared" si="0"/>
        <v>3358.9658251726169</v>
      </c>
      <c r="D35" s="1455">
        <v>1864.61</v>
      </c>
      <c r="E35" s="1981">
        <v>0</v>
      </c>
      <c r="F35" s="1249">
        <v>128.65600000000001</v>
      </c>
      <c r="G35" s="1249">
        <v>0</v>
      </c>
      <c r="H35" s="1866">
        <v>0</v>
      </c>
      <c r="I35" s="1546">
        <v>30</v>
      </c>
      <c r="J35" s="1808">
        <v>1335.6998251726168</v>
      </c>
      <c r="K35" s="910">
        <v>142</v>
      </c>
      <c r="L35" s="413"/>
    </row>
    <row r="36" spans="1:12" ht="12.75" customHeight="1" x14ac:dyDescent="0.2">
      <c r="A36" s="3" t="s">
        <v>834</v>
      </c>
      <c r="B36" s="1729">
        <v>678.57604893680002</v>
      </c>
      <c r="C36" s="1202">
        <f t="shared" si="0"/>
        <v>8111.7777532352284</v>
      </c>
      <c r="D36" s="1455">
        <v>4024.93</v>
      </c>
      <c r="E36" s="1981">
        <v>0</v>
      </c>
      <c r="F36" s="1249">
        <v>118.764</v>
      </c>
      <c r="G36" s="1249">
        <v>0</v>
      </c>
      <c r="H36" s="1866">
        <v>0</v>
      </c>
      <c r="I36" s="1546">
        <v>28.695</v>
      </c>
      <c r="J36" s="1808">
        <v>3939.3887532352292</v>
      </c>
      <c r="K36" s="910">
        <v>327</v>
      </c>
      <c r="L36" s="413"/>
    </row>
    <row r="37" spans="1:12" ht="12.75" customHeight="1" x14ac:dyDescent="0.2">
      <c r="A37" s="3" t="s">
        <v>472</v>
      </c>
      <c r="B37" s="1729">
        <v>3426.7030026810003</v>
      </c>
      <c r="C37" s="1202">
        <f t="shared" si="0"/>
        <v>34080.276888132059</v>
      </c>
      <c r="D37" s="1455">
        <v>19655.178</v>
      </c>
      <c r="E37" s="1981">
        <v>0</v>
      </c>
      <c r="F37" s="1249">
        <v>1320.9380000000001</v>
      </c>
      <c r="G37" s="1249">
        <v>0</v>
      </c>
      <c r="H37" s="1866">
        <v>0</v>
      </c>
      <c r="I37" s="1546">
        <v>128.94399999999999</v>
      </c>
      <c r="J37" s="1808">
        <v>12975.216888132056</v>
      </c>
      <c r="K37" s="910">
        <v>1366</v>
      </c>
      <c r="L37" s="413"/>
    </row>
    <row r="38" spans="1:12" ht="12.75" customHeight="1" x14ac:dyDescent="0.2">
      <c r="A38" s="3" t="s">
        <v>1021</v>
      </c>
      <c r="B38" s="1729">
        <v>526.49398407340004</v>
      </c>
      <c r="C38" s="1202">
        <f t="shared" si="0"/>
        <v>5084.0395463881941</v>
      </c>
      <c r="D38" s="1455">
        <v>2579.9180000000001</v>
      </c>
      <c r="E38" s="1981">
        <v>0</v>
      </c>
      <c r="F38" s="1249">
        <v>155.429</v>
      </c>
      <c r="G38" s="1249">
        <v>0</v>
      </c>
      <c r="H38" s="1866">
        <v>0</v>
      </c>
      <c r="I38" s="1546">
        <v>10.65</v>
      </c>
      <c r="J38" s="1808">
        <v>2338.0425463881934</v>
      </c>
      <c r="K38" s="910">
        <v>219</v>
      </c>
      <c r="L38" s="413"/>
    </row>
    <row r="39" spans="1:12" ht="12.75" customHeight="1" x14ac:dyDescent="0.2">
      <c r="A39" s="3" t="s">
        <v>156</v>
      </c>
      <c r="B39" s="1729">
        <v>2327.5094412543003</v>
      </c>
      <c r="C39" s="1202">
        <f t="shared" si="0"/>
        <v>17386.486039524905</v>
      </c>
      <c r="D39" s="1455">
        <v>9223.7729999999992</v>
      </c>
      <c r="E39" s="1981">
        <v>0</v>
      </c>
      <c r="F39" s="1249">
        <v>2261.4279999999999</v>
      </c>
      <c r="G39" s="1249">
        <v>0</v>
      </c>
      <c r="H39" s="1866">
        <v>0</v>
      </c>
      <c r="I39" s="1546">
        <v>44.564999999999998</v>
      </c>
      <c r="J39" s="1808">
        <v>5856.7200395249056</v>
      </c>
      <c r="K39" s="910">
        <v>614</v>
      </c>
      <c r="L39" s="413"/>
    </row>
    <row r="40" spans="1:12" ht="12.75" customHeight="1" x14ac:dyDescent="0.2">
      <c r="A40" s="3" t="s">
        <v>84</v>
      </c>
      <c r="B40" s="1729">
        <v>4164.8536328518003</v>
      </c>
      <c r="C40" s="1202">
        <f t="shared" si="0"/>
        <v>28667.28836040138</v>
      </c>
      <c r="D40" s="1455">
        <v>14548.58</v>
      </c>
      <c r="E40" s="1981">
        <v>0</v>
      </c>
      <c r="F40" s="1249">
        <v>1071.2550000000001</v>
      </c>
      <c r="G40" s="1249">
        <v>0</v>
      </c>
      <c r="H40" s="1866">
        <v>0</v>
      </c>
      <c r="I40" s="1546">
        <v>31.033000000000001</v>
      </c>
      <c r="J40" s="1808">
        <v>13016.420360401382</v>
      </c>
      <c r="K40" s="910">
        <v>1356</v>
      </c>
      <c r="L40" s="413"/>
    </row>
    <row r="41" spans="1:12" ht="12.75" customHeight="1" x14ac:dyDescent="0.2">
      <c r="A41" s="3" t="s">
        <v>85</v>
      </c>
      <c r="B41" s="1729">
        <v>6384.6985649651988</v>
      </c>
      <c r="C41" s="1202">
        <f t="shared" si="0"/>
        <v>50473.641241544537</v>
      </c>
      <c r="D41" s="1455">
        <v>28232.633999999998</v>
      </c>
      <c r="E41" s="1981">
        <v>0</v>
      </c>
      <c r="F41" s="1249">
        <v>2962.8820000000001</v>
      </c>
      <c r="G41" s="1249">
        <v>0</v>
      </c>
      <c r="H41" s="1866">
        <v>0</v>
      </c>
      <c r="I41" s="1546">
        <v>140.476</v>
      </c>
      <c r="J41" s="1808">
        <v>19137.649241544543</v>
      </c>
      <c r="K41" s="910">
        <v>1916</v>
      </c>
      <c r="L41" s="413"/>
    </row>
    <row r="42" spans="1:12" ht="12.75" customHeight="1" x14ac:dyDescent="0.2">
      <c r="A42" s="3" t="s">
        <v>86</v>
      </c>
      <c r="B42" s="1729">
        <v>708.93401391409998</v>
      </c>
      <c r="C42" s="1202">
        <f t="shared" si="0"/>
        <v>11597.251852771788</v>
      </c>
      <c r="D42" s="1455">
        <v>6405.3590000000004</v>
      </c>
      <c r="E42" s="1981">
        <v>0</v>
      </c>
      <c r="F42" s="1249">
        <v>323.29000000000002</v>
      </c>
      <c r="G42" s="1249">
        <v>0</v>
      </c>
      <c r="H42" s="1866">
        <v>0</v>
      </c>
      <c r="I42" s="1546">
        <v>66.489000000000004</v>
      </c>
      <c r="J42" s="1808">
        <v>4802.1138527717876</v>
      </c>
      <c r="K42" s="910">
        <v>323</v>
      </c>
      <c r="L42" s="413"/>
    </row>
    <row r="43" spans="1:12" ht="12.75" customHeight="1" x14ac:dyDescent="0.2">
      <c r="A43" s="3" t="s">
        <v>1022</v>
      </c>
      <c r="B43" s="1729">
        <v>1101.8885589010001</v>
      </c>
      <c r="C43" s="1202">
        <f t="shared" si="0"/>
        <v>15417.319558681667</v>
      </c>
      <c r="D43" s="1455">
        <v>8282.9969999999994</v>
      </c>
      <c r="E43" s="1981">
        <v>0</v>
      </c>
      <c r="F43" s="1249">
        <v>386.72899999999998</v>
      </c>
      <c r="G43" s="1249">
        <v>0</v>
      </c>
      <c r="H43" s="1866">
        <v>0</v>
      </c>
      <c r="I43" s="1546">
        <v>85.62</v>
      </c>
      <c r="J43" s="1808">
        <v>6661.9735586816678</v>
      </c>
      <c r="K43" s="910">
        <v>475</v>
      </c>
      <c r="L43" s="413"/>
    </row>
    <row r="44" spans="1:12" ht="12.75" customHeight="1" x14ac:dyDescent="0.2">
      <c r="A44" s="3" t="s">
        <v>87</v>
      </c>
      <c r="B44" s="1729">
        <v>4773.8297639750999</v>
      </c>
      <c r="C44" s="1202">
        <f t="shared" si="0"/>
        <v>40435.211758979538</v>
      </c>
      <c r="D44" s="1455">
        <v>26070.05</v>
      </c>
      <c r="E44" s="1981">
        <v>0</v>
      </c>
      <c r="F44" s="1249">
        <v>1577.037</v>
      </c>
      <c r="G44" s="1249">
        <v>0</v>
      </c>
      <c r="H44" s="1866">
        <v>0</v>
      </c>
      <c r="I44" s="1546">
        <v>239.77799999999999</v>
      </c>
      <c r="J44" s="1808">
        <v>12548.346758979538</v>
      </c>
      <c r="K44" s="910">
        <v>1431</v>
      </c>
      <c r="L44" s="413"/>
    </row>
    <row r="45" spans="1:12" ht="12.75" customHeight="1" x14ac:dyDescent="0.2">
      <c r="A45" s="3" t="s">
        <v>1023</v>
      </c>
      <c r="B45" s="1729">
        <v>1131.2992019189001</v>
      </c>
      <c r="C45" s="1202">
        <f t="shared" si="0"/>
        <v>14703.958205608536</v>
      </c>
      <c r="D45" s="1455">
        <v>7682.0219999999999</v>
      </c>
      <c r="E45" s="1981">
        <v>0</v>
      </c>
      <c r="F45" s="1249">
        <v>343.76799999999997</v>
      </c>
      <c r="G45" s="1249">
        <v>0</v>
      </c>
      <c r="H45" s="1866">
        <v>0</v>
      </c>
      <c r="I45" s="1546">
        <v>30.834</v>
      </c>
      <c r="J45" s="1808">
        <v>6647.3342056085366</v>
      </c>
      <c r="K45" s="910">
        <v>445</v>
      </c>
      <c r="L45" s="413"/>
    </row>
    <row r="46" spans="1:12" ht="12.75" customHeight="1" x14ac:dyDescent="0.2">
      <c r="A46" s="3" t="s">
        <v>157</v>
      </c>
      <c r="B46" s="1729">
        <v>1730.1226518596998</v>
      </c>
      <c r="C46" s="1202">
        <f t="shared" si="0"/>
        <v>19254.296039966648</v>
      </c>
      <c r="D46" s="1455">
        <v>8045.5559999999996</v>
      </c>
      <c r="E46" s="1981">
        <v>0</v>
      </c>
      <c r="F46" s="1249">
        <v>518.274</v>
      </c>
      <c r="G46" s="1249">
        <v>0</v>
      </c>
      <c r="H46" s="1866">
        <v>0</v>
      </c>
      <c r="I46" s="1546">
        <v>59.78</v>
      </c>
      <c r="J46" s="1808">
        <v>10630.686039966646</v>
      </c>
      <c r="K46" s="910">
        <v>753</v>
      </c>
      <c r="L46" s="413"/>
    </row>
    <row r="47" spans="1:12" ht="12.75" customHeight="1" x14ac:dyDescent="0.2">
      <c r="A47" s="3" t="s">
        <v>89</v>
      </c>
      <c r="B47" s="1729">
        <v>4842.9216351592995</v>
      </c>
      <c r="C47" s="1202">
        <f t="shared" si="0"/>
        <v>55833.750790195307</v>
      </c>
      <c r="D47" s="1455">
        <v>36938.091999999997</v>
      </c>
      <c r="E47" s="1981">
        <v>0</v>
      </c>
      <c r="F47" s="1249">
        <v>2419.7060000000001</v>
      </c>
      <c r="G47" s="1249">
        <v>0</v>
      </c>
      <c r="H47" s="1866">
        <v>0</v>
      </c>
      <c r="I47" s="1546">
        <v>325.34699999999998</v>
      </c>
      <c r="J47" s="1808">
        <v>16150.605790195312</v>
      </c>
      <c r="K47" s="910">
        <v>1774</v>
      </c>
      <c r="L47" s="413"/>
    </row>
    <row r="48" spans="1:12" ht="12.75" customHeight="1" x14ac:dyDescent="0.2">
      <c r="A48" s="3" t="s">
        <v>91</v>
      </c>
      <c r="B48" s="1729">
        <v>5136.4744947136987</v>
      </c>
      <c r="C48" s="1202">
        <f t="shared" si="0"/>
        <v>60750.011438169648</v>
      </c>
      <c r="D48" s="1455">
        <v>32288.798999999999</v>
      </c>
      <c r="E48" s="1981">
        <v>0</v>
      </c>
      <c r="F48" s="1249">
        <v>3102.4659999999999</v>
      </c>
      <c r="G48" s="1249">
        <v>0</v>
      </c>
      <c r="H48" s="1866">
        <v>0</v>
      </c>
      <c r="I48" s="1546">
        <v>515.14700000000005</v>
      </c>
      <c r="J48" s="1808">
        <v>24843.599438169655</v>
      </c>
      <c r="K48" s="910">
        <v>1873</v>
      </c>
      <c r="L48" s="413"/>
    </row>
    <row r="49" spans="1:12" ht="12.75" customHeight="1" x14ac:dyDescent="0.2">
      <c r="A49" s="3" t="s">
        <v>93</v>
      </c>
      <c r="B49" s="1729">
        <v>1378.056913072</v>
      </c>
      <c r="C49" s="1202">
        <f t="shared" si="0"/>
        <v>14886.379637409256</v>
      </c>
      <c r="D49" s="1455">
        <v>8782.625</v>
      </c>
      <c r="E49" s="1981">
        <v>0</v>
      </c>
      <c r="F49" s="1249">
        <v>410.91699999999997</v>
      </c>
      <c r="G49" s="1249">
        <v>0</v>
      </c>
      <c r="H49" s="1866">
        <v>0</v>
      </c>
      <c r="I49" s="1546">
        <v>81.834000000000003</v>
      </c>
      <c r="J49" s="1808">
        <v>5611.003637409257</v>
      </c>
      <c r="K49" s="910">
        <v>541</v>
      </c>
      <c r="L49" s="413"/>
    </row>
    <row r="50" spans="1:12" ht="12.75" customHeight="1" x14ac:dyDescent="0.2">
      <c r="A50" s="3" t="s">
        <v>94</v>
      </c>
      <c r="B50" s="1729">
        <v>1934.8000547114</v>
      </c>
      <c r="C50" s="1202">
        <f t="shared" si="0"/>
        <v>19676.815491496032</v>
      </c>
      <c r="D50" s="1455">
        <v>9441.5079999999998</v>
      </c>
      <c r="E50" s="1981">
        <v>0</v>
      </c>
      <c r="F50" s="1249">
        <v>455.44400000000002</v>
      </c>
      <c r="G50" s="1249">
        <v>0</v>
      </c>
      <c r="H50" s="1866">
        <v>0</v>
      </c>
      <c r="I50" s="1546">
        <v>176.69900000000001</v>
      </c>
      <c r="J50" s="1808">
        <v>9603.1644914960325</v>
      </c>
      <c r="K50" s="910">
        <v>591</v>
      </c>
      <c r="L50" s="413"/>
    </row>
    <row r="51" spans="1:12" ht="12.75" customHeight="1" x14ac:dyDescent="0.2">
      <c r="A51" s="3" t="s">
        <v>96</v>
      </c>
      <c r="B51" s="1729">
        <v>2137.7093922187996</v>
      </c>
      <c r="C51" s="1202">
        <f t="shared" si="0"/>
        <v>20590.451613098452</v>
      </c>
      <c r="D51" s="1455">
        <v>12809.262000000001</v>
      </c>
      <c r="E51" s="1981">
        <v>0</v>
      </c>
      <c r="F51" s="1249">
        <v>645.56399999999996</v>
      </c>
      <c r="G51" s="1249">
        <v>0</v>
      </c>
      <c r="H51" s="1866">
        <v>0</v>
      </c>
      <c r="I51" s="1546">
        <v>152.327</v>
      </c>
      <c r="J51" s="1808">
        <v>6983.2986130984518</v>
      </c>
      <c r="K51" s="910">
        <v>748</v>
      </c>
      <c r="L51" s="413"/>
    </row>
    <row r="52" spans="1:12" ht="12.75" customHeight="1" x14ac:dyDescent="0.2">
      <c r="A52" s="3" t="s">
        <v>97</v>
      </c>
      <c r="B52" s="1729">
        <v>593.68894043209991</v>
      </c>
      <c r="C52" s="1202">
        <f t="shared" si="0"/>
        <v>7277.0422976552309</v>
      </c>
      <c r="D52" s="1455">
        <v>4863.5460000000003</v>
      </c>
      <c r="E52" s="1981">
        <v>0</v>
      </c>
      <c r="F52" s="1249">
        <v>141.48099999999999</v>
      </c>
      <c r="G52" s="1249">
        <v>0</v>
      </c>
      <c r="H52" s="1866">
        <v>0</v>
      </c>
      <c r="I52" s="1546">
        <v>45.212000000000003</v>
      </c>
      <c r="J52" s="1808">
        <v>2226.8032976552299</v>
      </c>
      <c r="K52" s="910">
        <v>257</v>
      </c>
      <c r="L52" s="413"/>
    </row>
    <row r="53" spans="1:12" ht="12.75" customHeight="1" x14ac:dyDescent="0.2">
      <c r="A53" s="3" t="s">
        <v>1024</v>
      </c>
      <c r="B53" s="1729">
        <v>1621.7971452438001</v>
      </c>
      <c r="C53" s="1202">
        <f t="shared" si="0"/>
        <v>15195.451710095385</v>
      </c>
      <c r="D53" s="1455">
        <v>8188.3459999999995</v>
      </c>
      <c r="E53" s="1981">
        <v>0</v>
      </c>
      <c r="F53" s="1249">
        <v>494.60899999999998</v>
      </c>
      <c r="G53" s="1249">
        <v>0</v>
      </c>
      <c r="H53" s="1866">
        <v>0</v>
      </c>
      <c r="I53" s="1546">
        <v>59.476999999999997</v>
      </c>
      <c r="J53" s="1808">
        <v>6453.0197100953847</v>
      </c>
      <c r="K53" s="910">
        <v>540</v>
      </c>
      <c r="L53" s="413"/>
    </row>
    <row r="54" spans="1:12" ht="12.75" customHeight="1" x14ac:dyDescent="0.2">
      <c r="A54" s="3" t="s">
        <v>162</v>
      </c>
      <c r="B54" s="1729">
        <v>1454.8929362603999</v>
      </c>
      <c r="C54" s="1202">
        <f t="shared" si="0"/>
        <v>13847.442425130244</v>
      </c>
      <c r="D54" s="1455">
        <v>7288.8969999999999</v>
      </c>
      <c r="E54" s="1981">
        <v>0</v>
      </c>
      <c r="F54" s="1249">
        <v>479.904</v>
      </c>
      <c r="G54" s="1249">
        <v>0</v>
      </c>
      <c r="H54" s="1866">
        <v>0</v>
      </c>
      <c r="I54" s="1546">
        <v>10.978999999999999</v>
      </c>
      <c r="J54" s="1808">
        <v>6067.6624251302446</v>
      </c>
      <c r="K54" s="910">
        <v>514</v>
      </c>
      <c r="L54" s="413"/>
    </row>
    <row r="55" spans="1:12" ht="12.75" customHeight="1" x14ac:dyDescent="0.2">
      <c r="A55" s="3" t="s">
        <v>1025</v>
      </c>
      <c r="B55" s="1729">
        <v>467.5465411358</v>
      </c>
      <c r="C55" s="1202">
        <f t="shared" si="0"/>
        <v>3300.6106488965315</v>
      </c>
      <c r="D55" s="1455">
        <v>1946.057</v>
      </c>
      <c r="E55" s="1981">
        <v>0</v>
      </c>
      <c r="F55" s="1249">
        <v>80.498000000000005</v>
      </c>
      <c r="G55" s="1249">
        <v>0</v>
      </c>
      <c r="H55" s="1866">
        <v>0</v>
      </c>
      <c r="I55" s="1546">
        <v>17.468</v>
      </c>
      <c r="J55" s="1808">
        <v>1256.5876488965316</v>
      </c>
      <c r="K55" s="910">
        <v>134</v>
      </c>
      <c r="L55" s="413"/>
    </row>
    <row r="56" spans="1:12" ht="12.75" customHeight="1" x14ac:dyDescent="0.2">
      <c r="A56" s="3" t="s">
        <v>1026</v>
      </c>
      <c r="B56" s="1729">
        <v>2140.9325375136</v>
      </c>
      <c r="C56" s="1202">
        <f t="shared" si="0"/>
        <v>19238.706435918502</v>
      </c>
      <c r="D56" s="1455">
        <v>10392.208000000001</v>
      </c>
      <c r="E56" s="1981">
        <v>0</v>
      </c>
      <c r="F56" s="1249">
        <v>2481.931</v>
      </c>
      <c r="G56" s="1249">
        <v>0</v>
      </c>
      <c r="H56" s="1866">
        <v>0</v>
      </c>
      <c r="I56" s="1546">
        <v>105.95399999999999</v>
      </c>
      <c r="J56" s="1808">
        <v>6258.6134359185035</v>
      </c>
      <c r="K56" s="910">
        <v>636</v>
      </c>
      <c r="L56" s="413"/>
    </row>
    <row r="57" spans="1:12" ht="12.75" customHeight="1" x14ac:dyDescent="0.2">
      <c r="A57" s="3" t="s">
        <v>1027</v>
      </c>
      <c r="B57" s="1729">
        <v>1754.4483221114999</v>
      </c>
      <c r="C57" s="1202">
        <f t="shared" si="0"/>
        <v>17691.656262045657</v>
      </c>
      <c r="D57" s="1455">
        <v>9870.5349999999999</v>
      </c>
      <c r="E57" s="1981">
        <v>0</v>
      </c>
      <c r="F57" s="1249">
        <v>507.06799999999998</v>
      </c>
      <c r="G57" s="1249">
        <v>0</v>
      </c>
      <c r="H57" s="1866">
        <v>0</v>
      </c>
      <c r="I57" s="1546">
        <v>46.6</v>
      </c>
      <c r="J57" s="1808">
        <v>7267.4532620456575</v>
      </c>
      <c r="K57" s="910">
        <v>531</v>
      </c>
      <c r="L57" s="413"/>
    </row>
    <row r="58" spans="1:12" ht="12.75" customHeight="1" x14ac:dyDescent="0.2">
      <c r="A58" s="3" t="s">
        <v>1028</v>
      </c>
      <c r="B58" s="1729">
        <v>4571.8076912257002</v>
      </c>
      <c r="C58" s="1202">
        <f t="shared" si="0"/>
        <v>46750.058955090266</v>
      </c>
      <c r="D58" s="1455">
        <v>23581.432000000001</v>
      </c>
      <c r="E58" s="1981">
        <v>0</v>
      </c>
      <c r="F58" s="1249">
        <v>1409.23</v>
      </c>
      <c r="G58" s="1249">
        <v>0</v>
      </c>
      <c r="H58" s="1866">
        <v>0</v>
      </c>
      <c r="I58" s="1546">
        <v>160.16200000000001</v>
      </c>
      <c r="J58" s="1808">
        <v>21599.234955090269</v>
      </c>
      <c r="K58" s="910">
        <v>1502</v>
      </c>
      <c r="L58" s="413"/>
    </row>
    <row r="59" spans="1:12" ht="12.75" customHeight="1" x14ac:dyDescent="0.2">
      <c r="A59" s="3" t="s">
        <v>99</v>
      </c>
      <c r="B59" s="1729">
        <v>790.00459906309993</v>
      </c>
      <c r="C59" s="1202">
        <f t="shared" si="0"/>
        <v>8027.9726048692082</v>
      </c>
      <c r="D59" s="1455">
        <v>4745.1469999999999</v>
      </c>
      <c r="E59" s="1981">
        <v>0</v>
      </c>
      <c r="F59" s="1249">
        <v>251.52600000000001</v>
      </c>
      <c r="G59" s="1249">
        <v>0</v>
      </c>
      <c r="H59" s="1866">
        <v>0</v>
      </c>
      <c r="I59" s="1546">
        <v>10.281000000000001</v>
      </c>
      <c r="J59" s="1808">
        <v>3021.018604869208</v>
      </c>
      <c r="K59" s="910">
        <v>308</v>
      </c>
      <c r="L59" s="413"/>
    </row>
    <row r="60" spans="1:12" ht="12.75" customHeight="1" x14ac:dyDescent="0.2">
      <c r="A60" s="3" t="s">
        <v>101</v>
      </c>
      <c r="B60" s="1729">
        <v>2272.6280299225</v>
      </c>
      <c r="C60" s="1202">
        <f t="shared" si="0"/>
        <v>27290.572631124578</v>
      </c>
      <c r="D60" s="1455">
        <v>14467.937</v>
      </c>
      <c r="E60" s="1981">
        <v>0</v>
      </c>
      <c r="F60" s="1249">
        <v>1075.364</v>
      </c>
      <c r="G60" s="1249">
        <v>0</v>
      </c>
      <c r="H60" s="1866">
        <v>0</v>
      </c>
      <c r="I60" s="1546">
        <v>126.742</v>
      </c>
      <c r="J60" s="1808">
        <v>11620.529631124578</v>
      </c>
      <c r="K60" s="910">
        <v>1036</v>
      </c>
      <c r="L60" s="413"/>
    </row>
    <row r="61" spans="1:12" ht="12.75" customHeight="1" x14ac:dyDescent="0.2">
      <c r="A61" s="3" t="s">
        <v>1029</v>
      </c>
      <c r="B61" s="1729">
        <v>1689.6876781238</v>
      </c>
      <c r="C61" s="1202">
        <f t="shared" si="0"/>
        <v>12510.462938787821</v>
      </c>
      <c r="D61" s="1455">
        <v>8083.4309999999996</v>
      </c>
      <c r="E61" s="1981">
        <v>0</v>
      </c>
      <c r="F61" s="1249">
        <v>506.89499999999998</v>
      </c>
      <c r="G61" s="1249">
        <v>0</v>
      </c>
      <c r="H61" s="1866">
        <v>0</v>
      </c>
      <c r="I61" s="1546">
        <v>65.951999999999998</v>
      </c>
      <c r="J61" s="1808">
        <v>3854.1849387878233</v>
      </c>
      <c r="K61" s="910">
        <v>559</v>
      </c>
      <c r="L61" s="413"/>
    </row>
    <row r="62" spans="1:12" ht="12.75" customHeight="1" x14ac:dyDescent="0.2">
      <c r="A62" s="3" t="s">
        <v>1030</v>
      </c>
      <c r="B62" s="1729">
        <v>1299.2750408944999</v>
      </c>
      <c r="C62" s="1202">
        <f t="shared" si="0"/>
        <v>7736.1667184392845</v>
      </c>
      <c r="D62" s="1455">
        <v>4540.7780000000002</v>
      </c>
      <c r="E62" s="1981">
        <v>0</v>
      </c>
      <c r="F62" s="1249">
        <v>298.803</v>
      </c>
      <c r="G62" s="1249">
        <v>0</v>
      </c>
      <c r="H62" s="1866">
        <v>0</v>
      </c>
      <c r="I62" s="1546">
        <v>97.266999999999996</v>
      </c>
      <c r="J62" s="1808">
        <v>2799.3187184392846</v>
      </c>
      <c r="K62" s="910">
        <v>385</v>
      </c>
      <c r="L62" s="413"/>
    </row>
    <row r="63" spans="1:12" ht="12.75" customHeight="1" x14ac:dyDescent="0.2">
      <c r="A63" s="3" t="s">
        <v>488</v>
      </c>
      <c r="B63" s="1729">
        <v>326.20749206139999</v>
      </c>
      <c r="C63" s="1202">
        <f t="shared" si="0"/>
        <v>4960.3668508091268</v>
      </c>
      <c r="D63" s="1455">
        <v>2986.9569999999999</v>
      </c>
      <c r="E63" s="1981">
        <v>0</v>
      </c>
      <c r="F63" s="1249">
        <v>219.899</v>
      </c>
      <c r="G63" s="1249">
        <v>0</v>
      </c>
      <c r="H63" s="1866">
        <v>0</v>
      </c>
      <c r="I63" s="1546">
        <v>13.021000000000001</v>
      </c>
      <c r="J63" s="1808">
        <v>1740.4898508091273</v>
      </c>
      <c r="K63" s="910">
        <v>129</v>
      </c>
      <c r="L63" s="413"/>
    </row>
    <row r="64" spans="1:12" ht="12.75" customHeight="1" x14ac:dyDescent="0.2">
      <c r="A64" s="3" t="s">
        <v>1031</v>
      </c>
      <c r="B64" s="1729">
        <v>8434.8892404830003</v>
      </c>
      <c r="C64" s="1202">
        <f t="shared" si="0"/>
        <v>106777.52740072203</v>
      </c>
      <c r="D64" s="1455">
        <v>48255.737999999998</v>
      </c>
      <c r="E64" s="1981">
        <v>0</v>
      </c>
      <c r="F64" s="1249">
        <v>3919.069</v>
      </c>
      <c r="G64" s="1249">
        <v>0</v>
      </c>
      <c r="H64" s="1866">
        <v>0</v>
      </c>
      <c r="I64" s="1546">
        <v>585.53099999999995</v>
      </c>
      <c r="J64" s="1808">
        <v>54017.189400722018</v>
      </c>
      <c r="K64" s="910">
        <v>3281</v>
      </c>
      <c r="L64" s="413"/>
    </row>
    <row r="65" spans="1:12" ht="12.75" customHeight="1" x14ac:dyDescent="0.2">
      <c r="A65" s="3" t="s">
        <v>172</v>
      </c>
      <c r="B65" s="1729">
        <v>1197.7846412169999</v>
      </c>
      <c r="C65" s="1202">
        <f t="shared" si="0"/>
        <v>13873.472236927144</v>
      </c>
      <c r="D65" s="1455">
        <v>6080.9059999999999</v>
      </c>
      <c r="E65" s="1981">
        <v>0</v>
      </c>
      <c r="F65" s="1249">
        <v>341.51</v>
      </c>
      <c r="G65" s="1249">
        <v>0</v>
      </c>
      <c r="H65" s="1866">
        <v>0</v>
      </c>
      <c r="I65" s="1546">
        <v>77.507000000000005</v>
      </c>
      <c r="J65" s="1808">
        <v>7373.5492369271451</v>
      </c>
      <c r="K65" s="910">
        <v>431</v>
      </c>
      <c r="L65" s="413"/>
    </row>
    <row r="66" spans="1:12" ht="12.75" customHeight="1" x14ac:dyDescent="0.2">
      <c r="A66" s="3" t="s">
        <v>1032</v>
      </c>
      <c r="B66" s="1729">
        <v>145.77717065259998</v>
      </c>
      <c r="C66" s="1202">
        <f t="shared" si="0"/>
        <v>2274.8570903018385</v>
      </c>
      <c r="D66" s="1455">
        <v>1421.9649999999999</v>
      </c>
      <c r="E66" s="1981">
        <v>0</v>
      </c>
      <c r="F66" s="1249">
        <v>106.907</v>
      </c>
      <c r="G66" s="1249">
        <v>0</v>
      </c>
      <c r="H66" s="1866">
        <v>0</v>
      </c>
      <c r="I66" s="1546">
        <v>2.766</v>
      </c>
      <c r="J66" s="1808">
        <v>743.21909030183861</v>
      </c>
      <c r="K66" s="910">
        <v>85</v>
      </c>
      <c r="L66" s="413"/>
    </row>
    <row r="67" spans="1:12" ht="12.75" customHeight="1" x14ac:dyDescent="0.2">
      <c r="A67" s="3" t="s">
        <v>810</v>
      </c>
      <c r="B67" s="1729">
        <v>1436.8193404466999</v>
      </c>
      <c r="C67" s="1202">
        <f t="shared" si="0"/>
        <v>20983.570115631221</v>
      </c>
      <c r="D67" s="1455">
        <v>9861.8580000000002</v>
      </c>
      <c r="E67" s="1981">
        <v>0</v>
      </c>
      <c r="F67" s="1249">
        <v>405.01499999999999</v>
      </c>
      <c r="G67" s="1249">
        <v>0</v>
      </c>
      <c r="H67" s="1866">
        <v>0</v>
      </c>
      <c r="I67" s="1249">
        <v>409.04199999999997</v>
      </c>
      <c r="J67" s="1811">
        <v>10307.65511563122</v>
      </c>
      <c r="K67" s="910">
        <v>628</v>
      </c>
      <c r="L67" s="413"/>
    </row>
    <row r="68" spans="1:12" ht="12.75" customHeight="1" x14ac:dyDescent="0.2">
      <c r="A68" s="3" t="s">
        <v>750</v>
      </c>
      <c r="B68" s="1729">
        <v>862.86312105349998</v>
      </c>
      <c r="C68" s="1202">
        <f t="shared" si="0"/>
        <v>7398.9996596948104</v>
      </c>
      <c r="D68" s="1455">
        <v>3311.8530000000001</v>
      </c>
      <c r="E68" s="1981">
        <v>0</v>
      </c>
      <c r="F68" s="1249">
        <v>136.69300000000001</v>
      </c>
      <c r="G68" s="1249">
        <v>0</v>
      </c>
      <c r="H68" s="1866">
        <v>0</v>
      </c>
      <c r="I68" s="1249">
        <v>0.33800000000000002</v>
      </c>
      <c r="J68" s="1811">
        <v>3950.1156596948099</v>
      </c>
      <c r="K68" s="910">
        <v>322</v>
      </c>
      <c r="L68" s="413"/>
    </row>
    <row r="69" spans="1:12" ht="12.75" customHeight="1" x14ac:dyDescent="0.2">
      <c r="A69" s="3" t="s">
        <v>177</v>
      </c>
      <c r="B69" s="1729">
        <v>1366.5372984543001</v>
      </c>
      <c r="C69" s="1202">
        <f t="shared" ref="C69:C85" si="1">SUM(D69:J69)</f>
        <v>19511.208795844315</v>
      </c>
      <c r="D69" s="1455">
        <v>9912.616</v>
      </c>
      <c r="E69" s="1981">
        <v>0</v>
      </c>
      <c r="F69" s="1249">
        <v>860.12300000000005</v>
      </c>
      <c r="G69" s="1249">
        <v>0</v>
      </c>
      <c r="H69" s="1866">
        <v>0</v>
      </c>
      <c r="I69" s="1249">
        <v>76.980999999999995</v>
      </c>
      <c r="J69" s="1811">
        <v>8661.4887958443178</v>
      </c>
      <c r="K69" s="910">
        <v>547</v>
      </c>
      <c r="L69" s="413"/>
    </row>
    <row r="70" spans="1:12" ht="12.75" customHeight="1" x14ac:dyDescent="0.2">
      <c r="A70" s="3" t="s">
        <v>1033</v>
      </c>
      <c r="B70" s="1729">
        <v>1063.6353672093001</v>
      </c>
      <c r="C70" s="1202">
        <f t="shared" si="1"/>
        <v>10863.532456603163</v>
      </c>
      <c r="D70" s="1455">
        <v>5368.3959999999997</v>
      </c>
      <c r="E70" s="1981">
        <v>0</v>
      </c>
      <c r="F70" s="1249">
        <v>258.39499999999998</v>
      </c>
      <c r="G70" s="1249">
        <v>0</v>
      </c>
      <c r="H70" s="1866">
        <v>0</v>
      </c>
      <c r="I70" s="1249">
        <v>43.959000000000003</v>
      </c>
      <c r="J70" s="1811">
        <v>5192.7824566031641</v>
      </c>
      <c r="K70" s="910">
        <v>401</v>
      </c>
      <c r="L70" s="413"/>
    </row>
    <row r="71" spans="1:12" ht="12.75" customHeight="1" x14ac:dyDescent="0.2">
      <c r="A71" s="3" t="s">
        <v>1034</v>
      </c>
      <c r="B71" s="1729">
        <v>558.65982047329999</v>
      </c>
      <c r="C71" s="1202">
        <f t="shared" si="1"/>
        <v>5856.4042046277063</v>
      </c>
      <c r="D71" s="1455">
        <v>2965.8420000000001</v>
      </c>
      <c r="E71" s="1981">
        <v>0</v>
      </c>
      <c r="F71" s="1249">
        <v>222.06800000000001</v>
      </c>
      <c r="G71" s="1249">
        <v>0</v>
      </c>
      <c r="H71" s="1866">
        <v>0</v>
      </c>
      <c r="I71" s="1249">
        <v>15.128</v>
      </c>
      <c r="J71" s="1811">
        <v>2653.3662046277059</v>
      </c>
      <c r="K71" s="910">
        <v>183</v>
      </c>
      <c r="L71" s="413"/>
    </row>
    <row r="72" spans="1:12" ht="12.75" customHeight="1" x14ac:dyDescent="0.2">
      <c r="A72" s="3" t="s">
        <v>1035</v>
      </c>
      <c r="B72" s="1729">
        <v>1605.6310391068</v>
      </c>
      <c r="C72" s="1202">
        <f t="shared" si="1"/>
        <v>14439.124053243237</v>
      </c>
      <c r="D72" s="1455">
        <v>7063.6459999999997</v>
      </c>
      <c r="E72" s="1981">
        <v>0</v>
      </c>
      <c r="F72" s="1249">
        <v>407.779</v>
      </c>
      <c r="G72" s="1249">
        <v>0</v>
      </c>
      <c r="H72" s="1866">
        <v>0</v>
      </c>
      <c r="I72" s="1249">
        <v>74.471999999999994</v>
      </c>
      <c r="J72" s="1811">
        <v>6893.2270532432376</v>
      </c>
      <c r="K72" s="910">
        <v>474</v>
      </c>
      <c r="L72" s="413"/>
    </row>
    <row r="73" spans="1:12" ht="12.75" customHeight="1" x14ac:dyDescent="0.2">
      <c r="A73" s="3" t="s">
        <v>1036</v>
      </c>
      <c r="B73" s="1729">
        <v>1027.7011821424999</v>
      </c>
      <c r="C73" s="1202">
        <f t="shared" si="1"/>
        <v>8422.8146234300075</v>
      </c>
      <c r="D73" s="1455">
        <v>5780.6970000000001</v>
      </c>
      <c r="E73" s="1981">
        <v>0</v>
      </c>
      <c r="F73" s="1249">
        <v>118.631</v>
      </c>
      <c r="G73" s="1249">
        <v>0</v>
      </c>
      <c r="H73" s="1866">
        <v>0</v>
      </c>
      <c r="I73" s="1249">
        <v>14.452999999999999</v>
      </c>
      <c r="J73" s="1811">
        <v>2509.0336234300057</v>
      </c>
      <c r="K73" s="910">
        <v>302</v>
      </c>
      <c r="L73" s="413"/>
    </row>
    <row r="74" spans="1:12" ht="12.75" customHeight="1" x14ac:dyDescent="0.2">
      <c r="A74" s="3" t="s">
        <v>1037</v>
      </c>
      <c r="B74" s="1729">
        <v>1118.9486531872003</v>
      </c>
      <c r="C74" s="1202">
        <f t="shared" si="1"/>
        <v>9759.351547873508</v>
      </c>
      <c r="D74" s="1455">
        <v>6829.8490000000002</v>
      </c>
      <c r="E74" s="1981">
        <v>0</v>
      </c>
      <c r="F74" s="1249">
        <v>245.50899999999999</v>
      </c>
      <c r="G74" s="1249">
        <v>0</v>
      </c>
      <c r="H74" s="1866">
        <v>0</v>
      </c>
      <c r="I74" s="1249">
        <v>15.02</v>
      </c>
      <c r="J74" s="1811">
        <v>2668.9735478735079</v>
      </c>
      <c r="K74" s="910">
        <v>305</v>
      </c>
      <c r="L74" s="413"/>
    </row>
    <row r="75" spans="1:12" ht="12.75" customHeight="1" x14ac:dyDescent="0.2">
      <c r="A75" s="3" t="s">
        <v>1038</v>
      </c>
      <c r="B75" s="1729">
        <v>579.50095918010004</v>
      </c>
      <c r="C75" s="1202">
        <f t="shared" si="1"/>
        <v>7005.8168877926892</v>
      </c>
      <c r="D75" s="1455">
        <v>3099.87</v>
      </c>
      <c r="E75" s="1981">
        <v>0</v>
      </c>
      <c r="F75" s="1249">
        <v>136.85499999999999</v>
      </c>
      <c r="G75" s="1249">
        <v>0</v>
      </c>
      <c r="H75" s="1866">
        <v>0</v>
      </c>
      <c r="I75" s="1249">
        <v>45.094000000000001</v>
      </c>
      <c r="J75" s="1811">
        <v>3723.9978877926892</v>
      </c>
      <c r="K75" s="910">
        <v>180</v>
      </c>
      <c r="L75" s="413"/>
    </row>
    <row r="76" spans="1:12" ht="12.75" customHeight="1" x14ac:dyDescent="0.2">
      <c r="A76" s="3" t="s">
        <v>178</v>
      </c>
      <c r="B76" s="1729">
        <v>1220.5516709082001</v>
      </c>
      <c r="C76" s="1202">
        <f t="shared" si="1"/>
        <v>10841.727416400847</v>
      </c>
      <c r="D76" s="1455">
        <v>7094.0249999999996</v>
      </c>
      <c r="E76" s="1981">
        <v>0</v>
      </c>
      <c r="F76" s="1249">
        <v>330.43400000000003</v>
      </c>
      <c r="G76" s="1249">
        <v>0</v>
      </c>
      <c r="H76" s="1866">
        <v>0</v>
      </c>
      <c r="I76" s="1249">
        <v>96.855999999999995</v>
      </c>
      <c r="J76" s="1811">
        <v>3320.4124164008472</v>
      </c>
      <c r="K76" s="910">
        <v>432</v>
      </c>
      <c r="L76" s="413"/>
    </row>
    <row r="77" spans="1:12" ht="12.75" customHeight="1" x14ac:dyDescent="0.2">
      <c r="A77" s="3" t="s">
        <v>1039</v>
      </c>
      <c r="B77" s="1729">
        <v>702.94068588250002</v>
      </c>
      <c r="C77" s="1202">
        <f t="shared" si="1"/>
        <v>7486.4224048337164</v>
      </c>
      <c r="D77" s="1455">
        <v>3652.7869999999998</v>
      </c>
      <c r="E77" s="1981">
        <v>0</v>
      </c>
      <c r="F77" s="1249">
        <v>131.19499999999999</v>
      </c>
      <c r="G77" s="1249">
        <v>0</v>
      </c>
      <c r="H77" s="1866">
        <v>0</v>
      </c>
      <c r="I77" s="1249">
        <v>2.7879999999999998</v>
      </c>
      <c r="J77" s="1811">
        <v>3699.652404833716</v>
      </c>
      <c r="K77" s="910">
        <v>302</v>
      </c>
      <c r="L77" s="413"/>
    </row>
    <row r="78" spans="1:12" ht="12.75" customHeight="1" x14ac:dyDescent="0.2">
      <c r="A78" s="3" t="s">
        <v>512</v>
      </c>
      <c r="B78" s="1729">
        <v>3254.9677071653996</v>
      </c>
      <c r="C78" s="1202">
        <f t="shared" si="1"/>
        <v>26272.853453630421</v>
      </c>
      <c r="D78" s="1455">
        <v>14662.824000000001</v>
      </c>
      <c r="E78" s="1981">
        <v>0</v>
      </c>
      <c r="F78" s="1249">
        <v>1030.933</v>
      </c>
      <c r="G78" s="1249">
        <v>0</v>
      </c>
      <c r="H78" s="1866">
        <v>0</v>
      </c>
      <c r="I78" s="1249">
        <v>159.37799999999999</v>
      </c>
      <c r="J78" s="1811">
        <v>10419.718453630419</v>
      </c>
      <c r="K78" s="910">
        <v>970</v>
      </c>
      <c r="L78" s="413"/>
    </row>
    <row r="79" spans="1:12" ht="12.75" customHeight="1" x14ac:dyDescent="0.2">
      <c r="A79" s="3" t="s">
        <v>2071</v>
      </c>
      <c r="B79" s="1729">
        <v>2492.416733471</v>
      </c>
      <c r="C79" s="1202">
        <f t="shared" si="1"/>
        <v>28865.065406843314</v>
      </c>
      <c r="D79" s="1455">
        <v>14270.038</v>
      </c>
      <c r="E79" s="1981">
        <v>0</v>
      </c>
      <c r="F79" s="1249">
        <v>609.00699999999995</v>
      </c>
      <c r="G79" s="1249">
        <v>0</v>
      </c>
      <c r="H79" s="1866">
        <v>0</v>
      </c>
      <c r="I79" s="1249">
        <v>115.26</v>
      </c>
      <c r="J79" s="1811">
        <v>13870.760406843316</v>
      </c>
      <c r="K79" s="910">
        <v>1127</v>
      </c>
      <c r="L79" s="413"/>
    </row>
    <row r="80" spans="1:12" ht="12.75" customHeight="1" x14ac:dyDescent="0.2">
      <c r="A80" s="3" t="s">
        <v>513</v>
      </c>
      <c r="B80" s="1729">
        <v>814.80121689300006</v>
      </c>
      <c r="C80" s="1202">
        <f t="shared" si="1"/>
        <v>8105.3566019931659</v>
      </c>
      <c r="D80" s="1455">
        <v>4493.0320000000002</v>
      </c>
      <c r="E80" s="1981">
        <v>0</v>
      </c>
      <c r="F80" s="1249">
        <v>175.50899999999999</v>
      </c>
      <c r="G80" s="1249">
        <v>0</v>
      </c>
      <c r="H80" s="1866">
        <v>0</v>
      </c>
      <c r="I80" s="1249">
        <v>31.556999999999999</v>
      </c>
      <c r="J80" s="1811">
        <v>3405.2586019931664</v>
      </c>
      <c r="K80" s="910">
        <v>325</v>
      </c>
      <c r="L80" s="413"/>
    </row>
    <row r="81" spans="1:13" ht="12.75" customHeight="1" x14ac:dyDescent="0.2">
      <c r="A81" s="3" t="s">
        <v>514</v>
      </c>
      <c r="B81" s="1729">
        <v>564.50153275119999</v>
      </c>
      <c r="C81" s="1202">
        <f t="shared" si="1"/>
        <v>6581.2195926043596</v>
      </c>
      <c r="D81" s="1455">
        <v>4364.2070000000003</v>
      </c>
      <c r="E81" s="1981">
        <v>0</v>
      </c>
      <c r="F81" s="1249">
        <v>227.643</v>
      </c>
      <c r="G81" s="1249">
        <v>0</v>
      </c>
      <c r="H81" s="1866">
        <v>0</v>
      </c>
      <c r="I81" s="1249">
        <v>55.625</v>
      </c>
      <c r="J81" s="1811">
        <v>1933.7445926043592</v>
      </c>
      <c r="K81" s="910">
        <v>233</v>
      </c>
      <c r="L81" s="413"/>
    </row>
    <row r="82" spans="1:13" ht="12.75" customHeight="1" x14ac:dyDescent="0.2">
      <c r="A82" s="3" t="s">
        <v>518</v>
      </c>
      <c r="B82" s="1729">
        <v>345.32249591670001</v>
      </c>
      <c r="C82" s="1202">
        <f t="shared" si="1"/>
        <v>3108.2639412287276</v>
      </c>
      <c r="D82" s="1455">
        <v>1724.8920000000001</v>
      </c>
      <c r="E82" s="1981">
        <v>0</v>
      </c>
      <c r="F82" s="1249">
        <v>81.144000000000005</v>
      </c>
      <c r="G82" s="1249">
        <v>0</v>
      </c>
      <c r="H82" s="1866">
        <v>0</v>
      </c>
      <c r="I82" s="1249">
        <v>0.16200000000000001</v>
      </c>
      <c r="J82" s="1811">
        <v>1302.0659412287275</v>
      </c>
      <c r="K82" s="910">
        <v>127</v>
      </c>
      <c r="L82" s="413"/>
    </row>
    <row r="83" spans="1:13" ht="12.75" customHeight="1" x14ac:dyDescent="0.2">
      <c r="A83" s="3" t="s">
        <v>112</v>
      </c>
      <c r="B83" s="1729">
        <v>1054.5426297596</v>
      </c>
      <c r="C83" s="1202">
        <f t="shared" si="1"/>
        <v>13143.130053818479</v>
      </c>
      <c r="D83" s="1455">
        <v>5114.652</v>
      </c>
      <c r="E83" s="1981">
        <v>0</v>
      </c>
      <c r="F83" s="1249">
        <v>322.10300000000001</v>
      </c>
      <c r="G83" s="1249">
        <v>0</v>
      </c>
      <c r="H83" s="1866">
        <v>0</v>
      </c>
      <c r="I83" s="1249">
        <v>33.841999999999999</v>
      </c>
      <c r="J83" s="1811">
        <v>7672.5330538184789</v>
      </c>
      <c r="K83" s="910">
        <v>428</v>
      </c>
      <c r="L83" s="413"/>
    </row>
    <row r="84" spans="1:13" ht="12.75" customHeight="1" x14ac:dyDescent="0.2">
      <c r="A84" s="3" t="s">
        <v>1040</v>
      </c>
      <c r="B84" s="1729">
        <v>801.46548838679996</v>
      </c>
      <c r="C84" s="1202">
        <f t="shared" si="1"/>
        <v>10023.339897246642</v>
      </c>
      <c r="D84" s="1455">
        <v>5911.848</v>
      </c>
      <c r="E84" s="1981">
        <v>0</v>
      </c>
      <c r="F84" s="1249">
        <v>215.637</v>
      </c>
      <c r="G84" s="1249">
        <v>0</v>
      </c>
      <c r="H84" s="1866">
        <v>0</v>
      </c>
      <c r="I84" s="1249">
        <v>11.051</v>
      </c>
      <c r="J84" s="1811">
        <v>3884.8038972466411</v>
      </c>
      <c r="K84" s="910">
        <v>263</v>
      </c>
      <c r="L84" s="413"/>
    </row>
    <row r="85" spans="1:13" ht="12.75" customHeight="1" x14ac:dyDescent="0.2">
      <c r="A85" s="3" t="s">
        <v>1041</v>
      </c>
      <c r="B85" s="1729">
        <v>1203.170141778</v>
      </c>
      <c r="C85" s="1202">
        <f t="shared" si="1"/>
        <v>16209.72405863309</v>
      </c>
      <c r="D85" s="1455">
        <v>7855.665</v>
      </c>
      <c r="E85" s="1981">
        <v>0</v>
      </c>
      <c r="F85" s="1249">
        <v>222.167</v>
      </c>
      <c r="G85" s="1249">
        <v>0</v>
      </c>
      <c r="H85" s="1866">
        <v>0</v>
      </c>
      <c r="I85" s="1249">
        <v>31.45</v>
      </c>
      <c r="J85" s="1811">
        <v>8100.4420586330898</v>
      </c>
      <c r="K85" s="910">
        <v>546</v>
      </c>
      <c r="L85" s="413"/>
    </row>
    <row r="86" spans="1:13" ht="12.75" customHeight="1" x14ac:dyDescent="0.2">
      <c r="A86" s="414"/>
      <c r="B86" s="415"/>
      <c r="C86" s="1025"/>
      <c r="D86" s="1025"/>
      <c r="E86" s="1025"/>
      <c r="F86" s="1025"/>
      <c r="G86" s="1025"/>
      <c r="H86" s="1025"/>
      <c r="I86" s="1025"/>
      <c r="J86" s="1026"/>
      <c r="K86" s="745"/>
      <c r="L86" s="413"/>
    </row>
    <row r="87" spans="1:13" ht="12.75" customHeight="1" x14ac:dyDescent="0.2">
      <c r="A87" s="416" t="s">
        <v>2060</v>
      </c>
      <c r="B87" s="417">
        <f>SUM(B4:B85)</f>
        <v>185462.27331628051</v>
      </c>
      <c r="C87" s="1250">
        <f t="shared" ref="C87:K87" si="2">SUM(C4:C85)</f>
        <v>2227333.4568757457</v>
      </c>
      <c r="D87" s="1250">
        <f t="shared" si="2"/>
        <v>1108022.5859999997</v>
      </c>
      <c r="E87" s="1250">
        <f t="shared" si="2"/>
        <v>27118.894840000001</v>
      </c>
      <c r="F87" s="1250">
        <f t="shared" si="2"/>
        <v>85280.501000000004</v>
      </c>
      <c r="G87" s="1250">
        <f t="shared" si="2"/>
        <v>0</v>
      </c>
      <c r="H87" s="1250">
        <f t="shared" si="2"/>
        <v>27839.410349999998</v>
      </c>
      <c r="I87" s="1690">
        <f t="shared" si="2"/>
        <v>9406.4500000000007</v>
      </c>
      <c r="J87" s="1252">
        <f t="shared" si="2"/>
        <v>969665.61468574509</v>
      </c>
      <c r="K87" s="988">
        <f t="shared" si="2"/>
        <v>67092</v>
      </c>
      <c r="L87" s="413"/>
    </row>
    <row r="88" spans="1:13" ht="12.75" customHeight="1" thickBot="1" x14ac:dyDescent="0.25">
      <c r="A88" s="414"/>
      <c r="B88" s="418"/>
      <c r="C88" s="82"/>
      <c r="D88" s="1253"/>
      <c r="E88" s="1253"/>
      <c r="F88" s="1253"/>
      <c r="G88" s="1253"/>
      <c r="H88" s="1253"/>
      <c r="I88" s="1025"/>
      <c r="J88" s="1254"/>
      <c r="K88" s="746"/>
      <c r="L88" s="419"/>
    </row>
    <row r="89" spans="1:13" ht="12.75" customHeight="1" x14ac:dyDescent="0.2">
      <c r="A89" s="158" t="s">
        <v>283</v>
      </c>
      <c r="B89" s="1732">
        <v>43346.342916879999</v>
      </c>
      <c r="C89" s="1202">
        <f>SUM(D89:J89)</f>
        <v>423418.41290460899</v>
      </c>
      <c r="D89" s="1456">
        <v>247024.07345531762</v>
      </c>
      <c r="E89" s="1780">
        <v>115.11158</v>
      </c>
      <c r="F89" s="1023">
        <v>18145.370873014479</v>
      </c>
      <c r="G89" s="1023">
        <v>0</v>
      </c>
      <c r="H89" s="1780">
        <v>502.65406000000002</v>
      </c>
      <c r="I89" s="1033">
        <v>2651.0507906994103</v>
      </c>
      <c r="J89" s="1810">
        <v>154980.15214557748</v>
      </c>
      <c r="K89" s="858">
        <v>13882</v>
      </c>
      <c r="L89" s="419"/>
    </row>
    <row r="90" spans="1:13" ht="12.75" customHeight="1" x14ac:dyDescent="0.2">
      <c r="A90" s="107" t="s">
        <v>284</v>
      </c>
      <c r="B90" s="1732">
        <v>35998.088921459996</v>
      </c>
      <c r="C90" s="1202">
        <f>SUM(D90:J90)</f>
        <v>468727.48917413643</v>
      </c>
      <c r="D90" s="1455">
        <v>222271.16077160783</v>
      </c>
      <c r="E90" s="1889">
        <v>66.644890000000004</v>
      </c>
      <c r="F90" s="1022">
        <v>12766.603493392666</v>
      </c>
      <c r="G90" s="1022">
        <v>0</v>
      </c>
      <c r="H90" s="1848">
        <v>0</v>
      </c>
      <c r="I90" s="1021">
        <v>1943.4215869578768</v>
      </c>
      <c r="J90" s="1811">
        <v>231679.65843217802</v>
      </c>
      <c r="K90" s="858">
        <v>14767</v>
      </c>
      <c r="L90" s="413"/>
      <c r="M90" s="16"/>
    </row>
    <row r="91" spans="1:13" ht="12.75" customHeight="1" x14ac:dyDescent="0.2">
      <c r="A91" s="107" t="s">
        <v>285</v>
      </c>
      <c r="B91" s="1732">
        <v>42077.239736350006</v>
      </c>
      <c r="C91" s="1202">
        <f>SUM(D91:J91)</f>
        <v>516875.19510734431</v>
      </c>
      <c r="D91" s="1455">
        <v>236259.13061210574</v>
      </c>
      <c r="E91" s="1889">
        <v>15453.93635</v>
      </c>
      <c r="F91" s="1022">
        <v>18226.570324148375</v>
      </c>
      <c r="G91" s="1022">
        <v>0</v>
      </c>
      <c r="H91" s="1848">
        <v>24106.439519999996</v>
      </c>
      <c r="I91" s="1021">
        <v>2388.7790510175168</v>
      </c>
      <c r="J91" s="1811">
        <v>220440.33925007257</v>
      </c>
      <c r="K91" s="858">
        <v>16128</v>
      </c>
      <c r="L91" s="413"/>
    </row>
    <row r="92" spans="1:13" ht="12.75" customHeight="1" x14ac:dyDescent="0.2">
      <c r="A92" s="107" t="s">
        <v>286</v>
      </c>
      <c r="B92" s="1732">
        <v>64040.601741499995</v>
      </c>
      <c r="C92" s="1202">
        <f>SUM(D92:J92)</f>
        <v>818312.35968643194</v>
      </c>
      <c r="D92" s="1455">
        <v>402468.22115793457</v>
      </c>
      <c r="E92" s="1889">
        <v>11483.202019999999</v>
      </c>
      <c r="F92" s="1022">
        <v>36141.956309288536</v>
      </c>
      <c r="G92" s="1022">
        <v>0</v>
      </c>
      <c r="H92" s="1848">
        <v>3230.3167699999999</v>
      </c>
      <c r="I92" s="1021">
        <v>2423.1985712921842</v>
      </c>
      <c r="J92" s="1811">
        <v>362565.46485791676</v>
      </c>
      <c r="K92" s="858">
        <v>22315</v>
      </c>
      <c r="L92" s="413"/>
      <c r="M92" s="16"/>
    </row>
    <row r="93" spans="1:13" ht="12.75" customHeight="1" x14ac:dyDescent="0.2">
      <c r="A93" s="414"/>
      <c r="B93" s="415"/>
      <c r="C93" s="1025"/>
      <c r="D93" s="1021"/>
      <c r="E93" s="1025"/>
      <c r="F93" s="1025"/>
      <c r="G93" s="1025"/>
      <c r="H93" s="1025"/>
      <c r="I93" s="1025"/>
      <c r="J93" s="1652"/>
      <c r="K93" s="944"/>
      <c r="L93" s="413"/>
      <c r="M93" s="16"/>
    </row>
    <row r="94" spans="1:13" ht="12.75" customHeight="1" x14ac:dyDescent="0.2">
      <c r="A94" s="416" t="s">
        <v>2060</v>
      </c>
      <c r="B94" s="417">
        <f>SUM(B89:B92)</f>
        <v>185462.27331619</v>
      </c>
      <c r="C94" s="1250">
        <f t="shared" ref="C94:K94" si="3">SUM(C89:C92)</f>
        <v>2227333.4568725219</v>
      </c>
      <c r="D94" s="1250">
        <f>SUM(D89:D92)</f>
        <v>1108022.5859969656</v>
      </c>
      <c r="E94" s="1250">
        <f>SUM(E89:E92)</f>
        <v>27118.894840000001</v>
      </c>
      <c r="F94" s="1250">
        <f t="shared" si="3"/>
        <v>85280.500999844051</v>
      </c>
      <c r="G94" s="1250">
        <f t="shared" si="3"/>
        <v>0</v>
      </c>
      <c r="H94" s="1250">
        <f t="shared" si="3"/>
        <v>27839.410349999998</v>
      </c>
      <c r="I94" s="1251">
        <f t="shared" si="3"/>
        <v>9406.4499999669897</v>
      </c>
      <c r="J94" s="1252">
        <f t="shared" si="3"/>
        <v>969665.61468574475</v>
      </c>
      <c r="K94" s="988">
        <f t="shared" si="3"/>
        <v>67092</v>
      </c>
      <c r="L94" s="413"/>
      <c r="M94" s="16"/>
    </row>
    <row r="95" spans="1:13" ht="12.75" customHeight="1" thickBot="1" x14ac:dyDescent="0.25">
      <c r="A95" s="420"/>
      <c r="B95" s="421"/>
      <c r="C95" s="422"/>
      <c r="D95" s="423"/>
      <c r="E95" s="423"/>
      <c r="F95" s="423"/>
      <c r="G95" s="423"/>
      <c r="H95" s="423"/>
      <c r="I95" s="318"/>
      <c r="J95" s="625"/>
      <c r="K95" s="746"/>
      <c r="L95" s="419"/>
      <c r="M95" s="1767"/>
    </row>
    <row r="96" spans="1:13" x14ac:dyDescent="0.2">
      <c r="A96" s="665"/>
      <c r="B96" s="666"/>
      <c r="C96" s="667"/>
      <c r="D96" s="667"/>
      <c r="E96" s="667"/>
      <c r="F96" s="667"/>
      <c r="G96" s="667"/>
      <c r="H96" s="667"/>
      <c r="I96" s="667"/>
      <c r="J96" s="667"/>
      <c r="K96" s="675"/>
      <c r="L96" s="12"/>
    </row>
    <row r="97" spans="1:14" x14ac:dyDescent="0.2">
      <c r="A97" s="669" t="s">
        <v>2061</v>
      </c>
      <c r="B97" s="608"/>
      <c r="C97" s="272"/>
      <c r="D97" s="272"/>
      <c r="E97" s="272"/>
      <c r="F97" s="272"/>
      <c r="G97" s="272"/>
      <c r="H97" s="272"/>
      <c r="I97" s="272"/>
      <c r="J97" s="272"/>
      <c r="K97" s="676"/>
      <c r="L97" s="15"/>
      <c r="M97" s="16"/>
    </row>
    <row r="98" spans="1:14" ht="12" customHeight="1" x14ac:dyDescent="0.2">
      <c r="A98" s="2037" t="s">
        <v>2143</v>
      </c>
      <c r="B98" s="2035"/>
      <c r="C98" s="2035"/>
      <c r="D98" s="2035"/>
      <c r="E98" s="2035"/>
      <c r="F98" s="2035"/>
      <c r="G98" s="2035"/>
      <c r="H98" s="2035"/>
      <c r="I98" s="2036"/>
      <c r="J98" s="2037"/>
      <c r="K98" s="2036"/>
      <c r="L98" s="15"/>
      <c r="M98" s="16"/>
    </row>
    <row r="99" spans="1:14" ht="36" customHeight="1" x14ac:dyDescent="0.2">
      <c r="A99" s="2034" t="s">
        <v>2082</v>
      </c>
      <c r="B99" s="2035"/>
      <c r="C99" s="2035"/>
      <c r="D99" s="2035"/>
      <c r="E99" s="2035"/>
      <c r="F99" s="2035"/>
      <c r="G99" s="2035"/>
      <c r="H99" s="2035"/>
      <c r="I99" s="2035"/>
      <c r="J99" s="2035"/>
      <c r="K99" s="2036"/>
      <c r="L99" s="15"/>
      <c r="M99" s="16"/>
    </row>
    <row r="100" spans="1:14" ht="12" customHeight="1" x14ac:dyDescent="0.2">
      <c r="A100" s="2037" t="s">
        <v>1246</v>
      </c>
      <c r="B100" s="2035"/>
      <c r="C100" s="2035"/>
      <c r="D100" s="2035"/>
      <c r="E100" s="2035"/>
      <c r="F100" s="2035"/>
      <c r="G100" s="2035"/>
      <c r="H100" s="2035"/>
      <c r="I100" s="2035"/>
      <c r="J100" s="2035"/>
      <c r="K100" s="2036"/>
      <c r="L100" s="15"/>
      <c r="M100" s="16"/>
    </row>
    <row r="101" spans="1:14" ht="36" customHeight="1" x14ac:dyDescent="0.2">
      <c r="A101" s="2034" t="s">
        <v>2107</v>
      </c>
      <c r="B101" s="2035"/>
      <c r="C101" s="2035"/>
      <c r="D101" s="2035"/>
      <c r="E101" s="2035"/>
      <c r="F101" s="2035"/>
      <c r="G101" s="2035"/>
      <c r="H101" s="2035"/>
      <c r="I101" s="2036"/>
      <c r="J101" s="2037"/>
      <c r="K101" s="2036"/>
      <c r="N101" s="17"/>
    </row>
    <row r="102" spans="1:14" ht="12" customHeight="1" x14ac:dyDescent="0.2">
      <c r="A102" s="2037" t="s">
        <v>2077</v>
      </c>
      <c r="B102" s="2035"/>
      <c r="C102" s="2035"/>
      <c r="D102" s="2035"/>
      <c r="E102" s="2035"/>
      <c r="F102" s="2035"/>
      <c r="G102" s="2035"/>
      <c r="H102" s="2035"/>
      <c r="I102" s="2035"/>
      <c r="J102" s="2035"/>
      <c r="K102" s="2036"/>
      <c r="L102" s="15"/>
    </row>
    <row r="103" spans="1:14" ht="24" customHeight="1" x14ac:dyDescent="0.2">
      <c r="A103" s="2034" t="s">
        <v>2086</v>
      </c>
      <c r="B103" s="2035"/>
      <c r="C103" s="2035"/>
      <c r="D103" s="2035"/>
      <c r="E103" s="2035"/>
      <c r="F103" s="2035"/>
      <c r="G103" s="2035"/>
      <c r="H103" s="2035"/>
      <c r="I103" s="2035"/>
      <c r="J103" s="2035"/>
      <c r="K103" s="2036"/>
      <c r="L103" s="12"/>
    </row>
    <row r="104" spans="1:14" ht="24" customHeight="1" x14ac:dyDescent="0.2">
      <c r="A104" s="2034" t="s">
        <v>1247</v>
      </c>
      <c r="B104" s="2035"/>
      <c r="C104" s="2035"/>
      <c r="D104" s="2035"/>
      <c r="E104" s="2035"/>
      <c r="F104" s="2035"/>
      <c r="G104" s="2035"/>
      <c r="H104" s="2035"/>
      <c r="I104" s="2035"/>
      <c r="J104" s="2035"/>
      <c r="K104" s="2036"/>
      <c r="L104" s="419"/>
    </row>
    <row r="105" spans="1:14" ht="12.75" thickBot="1" x14ac:dyDescent="0.25">
      <c r="A105" s="2038" t="s">
        <v>2127</v>
      </c>
      <c r="B105" s="2039"/>
      <c r="C105" s="2039"/>
      <c r="D105" s="2039"/>
      <c r="E105" s="2039"/>
      <c r="F105" s="2039"/>
      <c r="G105" s="2039"/>
      <c r="H105" s="2039"/>
      <c r="I105" s="2039"/>
      <c r="J105" s="2039"/>
      <c r="K105" s="2040"/>
      <c r="L105" s="419"/>
    </row>
    <row r="107" spans="1:14" x14ac:dyDescent="0.2">
      <c r="B107" s="112"/>
      <c r="C107" s="112"/>
      <c r="D107" s="112"/>
      <c r="E107" s="112"/>
      <c r="F107" s="112"/>
      <c r="G107" s="112"/>
      <c r="H107" s="112"/>
      <c r="I107" s="112"/>
      <c r="J107" s="112"/>
      <c r="K107" s="112"/>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1076</v>
      </c>
      <c r="B4" s="1729">
        <v>728.12876802610003</v>
      </c>
      <c r="C4" s="1202">
        <f>SUM(D4:J4)</f>
        <v>6988.601844479299</v>
      </c>
      <c r="D4" s="1455">
        <v>3415.4839999999999</v>
      </c>
      <c r="E4" s="1982">
        <v>0</v>
      </c>
      <c r="F4" s="1255">
        <v>265.14100000000002</v>
      </c>
      <c r="G4" s="1255">
        <v>0</v>
      </c>
      <c r="H4" s="1867">
        <v>0</v>
      </c>
      <c r="I4" s="1541">
        <v>53.691000000000003</v>
      </c>
      <c r="J4" s="1808">
        <v>3254.2858444792987</v>
      </c>
      <c r="K4" s="860">
        <v>295</v>
      </c>
    </row>
    <row r="5" spans="1:11" ht="12.75" customHeight="1" x14ac:dyDescent="0.2">
      <c r="A5" s="3" t="s">
        <v>1077</v>
      </c>
      <c r="B5" s="1729">
        <v>696.56206966859997</v>
      </c>
      <c r="C5" s="1202">
        <f t="shared" ref="C5:C59" si="0">SUM(D5:J5)</f>
        <v>6428.8677601706877</v>
      </c>
      <c r="D5" s="1455">
        <v>2622.4050000000002</v>
      </c>
      <c r="E5" s="1982">
        <v>0</v>
      </c>
      <c r="F5" s="1255">
        <v>87.031000000000006</v>
      </c>
      <c r="G5" s="1255">
        <v>0</v>
      </c>
      <c r="H5" s="1867">
        <v>0</v>
      </c>
      <c r="I5" s="1542">
        <v>47.238</v>
      </c>
      <c r="J5" s="1808">
        <v>3672.1937601706877</v>
      </c>
      <c r="K5" s="860">
        <v>224</v>
      </c>
    </row>
    <row r="6" spans="1:11" ht="12.75" customHeight="1" x14ac:dyDescent="0.2">
      <c r="A6" s="3" t="s">
        <v>529</v>
      </c>
      <c r="B6" s="1729">
        <v>410.90075780159992</v>
      </c>
      <c r="C6" s="1202">
        <f t="shared" si="0"/>
        <v>4724.3995458871323</v>
      </c>
      <c r="D6" s="1455">
        <v>2489.88</v>
      </c>
      <c r="E6" s="1982">
        <v>0</v>
      </c>
      <c r="F6" s="1255">
        <v>82.14</v>
      </c>
      <c r="G6" s="1255">
        <v>0</v>
      </c>
      <c r="H6" s="1867">
        <v>0</v>
      </c>
      <c r="I6" s="1542">
        <v>20.419</v>
      </c>
      <c r="J6" s="1808">
        <v>2131.960545887132</v>
      </c>
      <c r="K6" s="860">
        <v>149</v>
      </c>
    </row>
    <row r="7" spans="1:11" ht="12.75" customHeight="1" x14ac:dyDescent="0.2">
      <c r="A7" s="3" t="s">
        <v>1078</v>
      </c>
      <c r="B7" s="1729">
        <v>619.68812824119993</v>
      </c>
      <c r="C7" s="1202">
        <f t="shared" si="0"/>
        <v>10864.793699891605</v>
      </c>
      <c r="D7" s="1455">
        <v>3548.9180000000001</v>
      </c>
      <c r="E7" s="1982">
        <v>0</v>
      </c>
      <c r="F7" s="1255">
        <v>72.144999999999996</v>
      </c>
      <c r="G7" s="1255">
        <v>0</v>
      </c>
      <c r="H7" s="1867">
        <v>0</v>
      </c>
      <c r="I7" s="1542">
        <v>37.881</v>
      </c>
      <c r="J7" s="1808">
        <v>7205.8496998916053</v>
      </c>
      <c r="K7" s="860">
        <v>385</v>
      </c>
    </row>
    <row r="8" spans="1:11" ht="12.75" customHeight="1" x14ac:dyDescent="0.2">
      <c r="A8" s="3" t="s">
        <v>1079</v>
      </c>
      <c r="B8" s="1729">
        <v>1041.8858917588</v>
      </c>
      <c r="C8" s="1202">
        <f t="shared" si="0"/>
        <v>10205.470950684532</v>
      </c>
      <c r="D8" s="1455">
        <v>4272.6750000000002</v>
      </c>
      <c r="E8" s="1982">
        <v>0</v>
      </c>
      <c r="F8" s="1255">
        <v>229.101</v>
      </c>
      <c r="G8" s="1255">
        <v>0</v>
      </c>
      <c r="H8" s="1867">
        <v>0</v>
      </c>
      <c r="I8" s="1542">
        <v>33.365000000000002</v>
      </c>
      <c r="J8" s="1808">
        <v>5670.3299506845315</v>
      </c>
      <c r="K8" s="860">
        <v>372</v>
      </c>
    </row>
    <row r="9" spans="1:11" ht="12.75" customHeight="1" x14ac:dyDescent="0.2">
      <c r="A9" s="3" t="s">
        <v>776</v>
      </c>
      <c r="B9" s="1729">
        <v>78.647992684000002</v>
      </c>
      <c r="C9" s="1202">
        <f t="shared" si="0"/>
        <v>1227.3149580375259</v>
      </c>
      <c r="D9" s="1455">
        <v>409.20600000000002</v>
      </c>
      <c r="E9" s="1982">
        <v>0</v>
      </c>
      <c r="F9" s="1255">
        <v>3.0649999999999999</v>
      </c>
      <c r="G9" s="1255">
        <v>0</v>
      </c>
      <c r="H9" s="1867">
        <v>0</v>
      </c>
      <c r="I9" s="1542">
        <v>0.03</v>
      </c>
      <c r="J9" s="1808">
        <v>815.01395803752587</v>
      </c>
      <c r="K9" s="860">
        <v>42</v>
      </c>
    </row>
    <row r="10" spans="1:11" ht="12.75" customHeight="1" x14ac:dyDescent="0.2">
      <c r="A10" s="3" t="s">
        <v>1080</v>
      </c>
      <c r="B10" s="1729">
        <v>10346.253520928001</v>
      </c>
      <c r="C10" s="1202">
        <f t="shared" si="0"/>
        <v>108776.23667998216</v>
      </c>
      <c r="D10" s="1455">
        <v>56226.968999999997</v>
      </c>
      <c r="E10" s="1982">
        <v>0</v>
      </c>
      <c r="F10" s="1255">
        <v>5060.9790000000003</v>
      </c>
      <c r="G10" s="1255">
        <v>0</v>
      </c>
      <c r="H10" s="1867">
        <v>0</v>
      </c>
      <c r="I10" s="1542">
        <v>451.94200000000001</v>
      </c>
      <c r="J10" s="1808">
        <v>47036.346679982162</v>
      </c>
      <c r="K10" s="860">
        <v>3639</v>
      </c>
    </row>
    <row r="11" spans="1:11" ht="12.75" customHeight="1" x14ac:dyDescent="0.2">
      <c r="A11" s="3" t="s">
        <v>1081</v>
      </c>
      <c r="B11" s="1729">
        <v>345.27508066270002</v>
      </c>
      <c r="C11" s="1202">
        <f t="shared" si="0"/>
        <v>4653.0844420439244</v>
      </c>
      <c r="D11" s="1455">
        <v>1623.2550000000001</v>
      </c>
      <c r="E11" s="1982">
        <v>0</v>
      </c>
      <c r="F11" s="1255">
        <v>153.37299999999999</v>
      </c>
      <c r="G11" s="1255">
        <v>0</v>
      </c>
      <c r="H11" s="1867">
        <v>0</v>
      </c>
      <c r="I11" s="1542">
        <v>56.256999999999998</v>
      </c>
      <c r="J11" s="1808">
        <v>2820.1994420439237</v>
      </c>
      <c r="K11" s="860">
        <v>165</v>
      </c>
    </row>
    <row r="12" spans="1:11" ht="12.75" customHeight="1" x14ac:dyDescent="0.2">
      <c r="A12" s="3" t="s">
        <v>254</v>
      </c>
      <c r="B12" s="1729">
        <v>985.70076442489994</v>
      </c>
      <c r="C12" s="1202">
        <f t="shared" si="0"/>
        <v>17490.645536665223</v>
      </c>
      <c r="D12" s="1455">
        <v>4656.9409999999998</v>
      </c>
      <c r="E12" s="1982">
        <v>0</v>
      </c>
      <c r="F12" s="1255">
        <v>218.209</v>
      </c>
      <c r="G12" s="1255">
        <v>0</v>
      </c>
      <c r="H12" s="1867">
        <v>0</v>
      </c>
      <c r="I12" s="1542">
        <v>11.052</v>
      </c>
      <c r="J12" s="1808">
        <v>12604.443536665223</v>
      </c>
      <c r="K12" s="860">
        <v>397</v>
      </c>
    </row>
    <row r="13" spans="1:11" ht="12.75" customHeight="1" x14ac:dyDescent="0.2">
      <c r="A13" s="3" t="s">
        <v>1082</v>
      </c>
      <c r="B13" s="1729">
        <v>145.3952566138</v>
      </c>
      <c r="C13" s="1202">
        <f t="shared" si="0"/>
        <v>1452.8713351092499</v>
      </c>
      <c r="D13" s="1455">
        <v>539.65599999999995</v>
      </c>
      <c r="E13" s="1982">
        <v>0</v>
      </c>
      <c r="F13" s="1255">
        <v>34.756</v>
      </c>
      <c r="G13" s="1255">
        <v>0</v>
      </c>
      <c r="H13" s="1867">
        <v>0</v>
      </c>
      <c r="I13" s="1542">
        <v>0</v>
      </c>
      <c r="J13" s="1808">
        <v>878.45933510924999</v>
      </c>
      <c r="K13" s="860">
        <v>49</v>
      </c>
    </row>
    <row r="14" spans="1:11" ht="12.75" customHeight="1" x14ac:dyDescent="0.2">
      <c r="A14" s="3" t="s">
        <v>441</v>
      </c>
      <c r="B14" s="1729">
        <v>584.77401526639994</v>
      </c>
      <c r="C14" s="1202">
        <f t="shared" si="0"/>
        <v>6640.2682728669806</v>
      </c>
      <c r="D14" s="1455">
        <v>2949.431</v>
      </c>
      <c r="E14" s="1982">
        <v>0</v>
      </c>
      <c r="F14" s="1255">
        <v>145.12200000000001</v>
      </c>
      <c r="G14" s="1255">
        <v>0</v>
      </c>
      <c r="H14" s="1867">
        <v>0</v>
      </c>
      <c r="I14" s="1542">
        <v>50.134999999999998</v>
      </c>
      <c r="J14" s="1808">
        <v>3495.580272866981</v>
      </c>
      <c r="K14" s="860">
        <v>248</v>
      </c>
    </row>
    <row r="15" spans="1:11" ht="12.75" customHeight="1" x14ac:dyDescent="0.2">
      <c r="A15" s="3" t="s">
        <v>1083</v>
      </c>
      <c r="B15" s="1729">
        <v>803.97091523249992</v>
      </c>
      <c r="C15" s="1202">
        <f t="shared" si="0"/>
        <v>11988.174625658816</v>
      </c>
      <c r="D15" s="1455">
        <v>4508.3019999999997</v>
      </c>
      <c r="E15" s="1982">
        <v>0</v>
      </c>
      <c r="F15" s="1255">
        <v>200.828</v>
      </c>
      <c r="G15" s="1255">
        <v>0</v>
      </c>
      <c r="H15" s="1867">
        <v>0</v>
      </c>
      <c r="I15" s="1542">
        <v>33.396999999999998</v>
      </c>
      <c r="J15" s="1808">
        <v>7245.6476256588148</v>
      </c>
      <c r="K15" s="860">
        <v>444</v>
      </c>
    </row>
    <row r="16" spans="1:11" ht="12.75" customHeight="1" x14ac:dyDescent="0.2">
      <c r="A16" s="3" t="s">
        <v>1084</v>
      </c>
      <c r="B16" s="1729">
        <v>157.34703965649999</v>
      </c>
      <c r="C16" s="1202">
        <f t="shared" si="0"/>
        <v>929.19433648904874</v>
      </c>
      <c r="D16" s="1455">
        <v>245.274</v>
      </c>
      <c r="E16" s="1982">
        <v>0</v>
      </c>
      <c r="F16" s="1255">
        <v>40.332000000000001</v>
      </c>
      <c r="G16" s="1255">
        <v>0</v>
      </c>
      <c r="H16" s="1867">
        <v>0</v>
      </c>
      <c r="I16" s="1542">
        <v>0</v>
      </c>
      <c r="J16" s="1808">
        <v>643.58833648904874</v>
      </c>
      <c r="K16" s="860">
        <v>36</v>
      </c>
    </row>
    <row r="17" spans="1:11" ht="12.75" customHeight="1" x14ac:dyDescent="0.2">
      <c r="A17" s="3" t="s">
        <v>1085</v>
      </c>
      <c r="B17" s="1729">
        <v>912.58607247769999</v>
      </c>
      <c r="C17" s="1202">
        <f t="shared" si="0"/>
        <v>10761.190909904364</v>
      </c>
      <c r="D17" s="1455">
        <v>3949.1849999999999</v>
      </c>
      <c r="E17" s="1982">
        <v>0</v>
      </c>
      <c r="F17" s="1255">
        <v>221.721</v>
      </c>
      <c r="G17" s="1255">
        <v>0</v>
      </c>
      <c r="H17" s="1867">
        <v>0</v>
      </c>
      <c r="I17" s="1542">
        <v>58.213999999999999</v>
      </c>
      <c r="J17" s="1808">
        <v>6532.0709099043643</v>
      </c>
      <c r="K17" s="860">
        <v>431</v>
      </c>
    </row>
    <row r="18" spans="1:11" ht="12.75" customHeight="1" x14ac:dyDescent="0.2">
      <c r="A18" s="3" t="s">
        <v>1086</v>
      </c>
      <c r="B18" s="1729">
        <v>8191.0066873447004</v>
      </c>
      <c r="C18" s="1202">
        <f t="shared" si="0"/>
        <v>94392.587035133387</v>
      </c>
      <c r="D18" s="1455">
        <v>45464.538999999997</v>
      </c>
      <c r="E18" s="1982">
        <v>0</v>
      </c>
      <c r="F18" s="1255">
        <v>2809.65</v>
      </c>
      <c r="G18" s="1255">
        <v>0</v>
      </c>
      <c r="H18" s="1867">
        <v>0</v>
      </c>
      <c r="I18" s="1542">
        <v>712.20399999999995</v>
      </c>
      <c r="J18" s="1808">
        <v>45406.194035133383</v>
      </c>
      <c r="K18" s="860">
        <v>3799</v>
      </c>
    </row>
    <row r="19" spans="1:11" ht="12.75" customHeight="1" x14ac:dyDescent="0.2">
      <c r="A19" s="3" t="s">
        <v>571</v>
      </c>
      <c r="B19" s="1729">
        <v>6587.4666756880997</v>
      </c>
      <c r="C19" s="1202">
        <f t="shared" si="0"/>
        <v>56809.235251068552</v>
      </c>
      <c r="D19" s="1455">
        <v>25929.243999999999</v>
      </c>
      <c r="E19" s="1982">
        <v>0</v>
      </c>
      <c r="F19" s="1255">
        <v>5998.4210000000003</v>
      </c>
      <c r="G19" s="1255">
        <v>0</v>
      </c>
      <c r="H19" s="1867">
        <v>0</v>
      </c>
      <c r="I19" s="1542">
        <v>494.17500000000001</v>
      </c>
      <c r="J19" s="1808">
        <v>24387.395251068552</v>
      </c>
      <c r="K19" s="860">
        <v>2205</v>
      </c>
    </row>
    <row r="20" spans="1:11" ht="12.75" customHeight="1" x14ac:dyDescent="0.2">
      <c r="A20" s="3" t="s">
        <v>263</v>
      </c>
      <c r="B20" s="1729">
        <v>76.583738516099999</v>
      </c>
      <c r="C20" s="1202">
        <f t="shared" si="0"/>
        <v>460.8333569021753</v>
      </c>
      <c r="D20" s="1455">
        <v>131.19200000000001</v>
      </c>
      <c r="E20" s="1982">
        <v>0</v>
      </c>
      <c r="F20" s="1255">
        <v>0</v>
      </c>
      <c r="G20" s="1255">
        <v>0</v>
      </c>
      <c r="H20" s="1867">
        <v>0</v>
      </c>
      <c r="I20" s="1542">
        <v>0</v>
      </c>
      <c r="J20" s="1808">
        <v>329.64135690217529</v>
      </c>
      <c r="K20" s="860">
        <v>32</v>
      </c>
    </row>
    <row r="21" spans="1:11" ht="12.75" customHeight="1" x14ac:dyDescent="0.2">
      <c r="A21" s="3" t="s">
        <v>1087</v>
      </c>
      <c r="B21" s="1729">
        <v>707.36792851559994</v>
      </c>
      <c r="C21" s="1202">
        <f t="shared" si="0"/>
        <v>9862.4600367586027</v>
      </c>
      <c r="D21" s="1455">
        <v>4454.8810000000003</v>
      </c>
      <c r="E21" s="1982">
        <v>0</v>
      </c>
      <c r="F21" s="1255">
        <v>269.51</v>
      </c>
      <c r="G21" s="1255">
        <v>0</v>
      </c>
      <c r="H21" s="1867">
        <v>0</v>
      </c>
      <c r="I21" s="1542">
        <v>0.36199999999999999</v>
      </c>
      <c r="J21" s="1808">
        <v>5137.7070367586011</v>
      </c>
      <c r="K21" s="860">
        <v>334</v>
      </c>
    </row>
    <row r="22" spans="1:11" ht="12.75" customHeight="1" x14ac:dyDescent="0.2">
      <c r="A22" s="3" t="s">
        <v>1088</v>
      </c>
      <c r="B22" s="1729">
        <v>103.5855154052</v>
      </c>
      <c r="C22" s="1202">
        <f t="shared" si="0"/>
        <v>963.78562130519515</v>
      </c>
      <c r="D22" s="1455">
        <v>546.375</v>
      </c>
      <c r="E22" s="1982">
        <v>0</v>
      </c>
      <c r="F22" s="1255">
        <v>28.6</v>
      </c>
      <c r="G22" s="1255">
        <v>0</v>
      </c>
      <c r="H22" s="1867">
        <v>0</v>
      </c>
      <c r="I22" s="1542">
        <v>0</v>
      </c>
      <c r="J22" s="1808">
        <v>388.81062130519513</v>
      </c>
      <c r="K22" s="860">
        <v>37</v>
      </c>
    </row>
    <row r="23" spans="1:11" ht="12.75" customHeight="1" x14ac:dyDescent="0.2">
      <c r="A23" s="3" t="s">
        <v>1089</v>
      </c>
      <c r="B23" s="1729">
        <v>412.03115054509999</v>
      </c>
      <c r="C23" s="1202">
        <f t="shared" si="0"/>
        <v>3796.0839496584786</v>
      </c>
      <c r="D23" s="1455">
        <v>1625.07</v>
      </c>
      <c r="E23" s="1982">
        <v>0</v>
      </c>
      <c r="F23" s="1255">
        <v>36.186</v>
      </c>
      <c r="G23" s="1255">
        <v>0</v>
      </c>
      <c r="H23" s="1867">
        <v>0</v>
      </c>
      <c r="I23" s="1542">
        <v>1.2999999999999999E-2</v>
      </c>
      <c r="J23" s="1808">
        <v>2134.8149496584788</v>
      </c>
      <c r="K23" s="860">
        <v>140</v>
      </c>
    </row>
    <row r="24" spans="1:11" ht="12.75" customHeight="1" x14ac:dyDescent="0.2">
      <c r="A24" s="3" t="s">
        <v>1090</v>
      </c>
      <c r="B24" s="1729">
        <v>1224.6201945353</v>
      </c>
      <c r="C24" s="1202">
        <f t="shared" si="0"/>
        <v>10295.879679427995</v>
      </c>
      <c r="D24" s="1455">
        <v>4767.4139999999998</v>
      </c>
      <c r="E24" s="1982">
        <v>0</v>
      </c>
      <c r="F24" s="1255">
        <v>402.96300000000002</v>
      </c>
      <c r="G24" s="1255">
        <v>0</v>
      </c>
      <c r="H24" s="1867">
        <v>0</v>
      </c>
      <c r="I24" s="1542">
        <v>41.357999999999997</v>
      </c>
      <c r="J24" s="1808">
        <v>5084.1446794279955</v>
      </c>
      <c r="K24" s="860">
        <v>389</v>
      </c>
    </row>
    <row r="25" spans="1:11" ht="12.75" customHeight="1" x14ac:dyDescent="0.2">
      <c r="A25" s="3" t="s">
        <v>83</v>
      </c>
      <c r="B25" s="1729">
        <v>1156.7307642322</v>
      </c>
      <c r="C25" s="1202">
        <f t="shared" si="0"/>
        <v>19690.161825976858</v>
      </c>
      <c r="D25" s="1455">
        <v>7900.4620000000004</v>
      </c>
      <c r="E25" s="1982">
        <v>0</v>
      </c>
      <c r="F25" s="1255">
        <v>472.28</v>
      </c>
      <c r="G25" s="1255">
        <v>0</v>
      </c>
      <c r="H25" s="1867">
        <v>0</v>
      </c>
      <c r="I25" s="1542">
        <v>8.6999999999999993</v>
      </c>
      <c r="J25" s="1808">
        <v>11308.719825976856</v>
      </c>
      <c r="K25" s="860">
        <v>647</v>
      </c>
    </row>
    <row r="26" spans="1:11" ht="12.75" customHeight="1" x14ac:dyDescent="0.2">
      <c r="A26" s="3" t="s">
        <v>1091</v>
      </c>
      <c r="B26" s="1729">
        <v>161.8565840832</v>
      </c>
      <c r="C26" s="1202">
        <f t="shared" si="0"/>
        <v>2542.1878126255615</v>
      </c>
      <c r="D26" s="1455">
        <v>1024.173</v>
      </c>
      <c r="E26" s="1982">
        <v>0</v>
      </c>
      <c r="F26" s="1255">
        <v>107.798</v>
      </c>
      <c r="G26" s="1255">
        <v>0</v>
      </c>
      <c r="H26" s="1867">
        <v>0</v>
      </c>
      <c r="I26" s="1542">
        <v>10</v>
      </c>
      <c r="J26" s="1808">
        <v>1400.2168126255617</v>
      </c>
      <c r="K26" s="860">
        <v>90</v>
      </c>
    </row>
    <row r="27" spans="1:11" ht="12.75" customHeight="1" x14ac:dyDescent="0.2">
      <c r="A27" s="3" t="s">
        <v>200</v>
      </c>
      <c r="B27" s="1729">
        <v>2354.9693421681</v>
      </c>
      <c r="C27" s="1202">
        <f t="shared" si="0"/>
        <v>26804.05939577553</v>
      </c>
      <c r="D27" s="1455">
        <v>11032.007</v>
      </c>
      <c r="E27" s="1982">
        <v>0</v>
      </c>
      <c r="F27" s="1255">
        <v>704.76400000000001</v>
      </c>
      <c r="G27" s="1255">
        <v>0</v>
      </c>
      <c r="H27" s="1867">
        <v>0</v>
      </c>
      <c r="I27" s="1542">
        <v>102.223</v>
      </c>
      <c r="J27" s="1808">
        <v>14965.065395775531</v>
      </c>
      <c r="K27" s="860">
        <v>1097</v>
      </c>
    </row>
    <row r="28" spans="1:11" ht="12.75" customHeight="1" x14ac:dyDescent="0.2">
      <c r="A28" s="3" t="s">
        <v>1092</v>
      </c>
      <c r="B28" s="1729">
        <v>6892.8141568197007</v>
      </c>
      <c r="C28" s="1202">
        <f t="shared" si="0"/>
        <v>144298.71400260992</v>
      </c>
      <c r="D28" s="1455">
        <v>43779.158000000003</v>
      </c>
      <c r="E28" s="1982">
        <v>9787.7733799999987</v>
      </c>
      <c r="F28" s="1255">
        <v>3139.7289999999998</v>
      </c>
      <c r="G28" s="1255">
        <v>0</v>
      </c>
      <c r="H28" s="1867">
        <v>12800.412179999999</v>
      </c>
      <c r="I28" s="1542">
        <v>610.41600000000005</v>
      </c>
      <c r="J28" s="1808">
        <v>74181.225442609924</v>
      </c>
      <c r="K28" s="860">
        <v>3679</v>
      </c>
    </row>
    <row r="29" spans="1:11" ht="12.75" customHeight="1" x14ac:dyDescent="0.2">
      <c r="A29" s="3" t="s">
        <v>389</v>
      </c>
      <c r="B29" s="1729">
        <v>155.76489995600002</v>
      </c>
      <c r="C29" s="1202">
        <f t="shared" si="0"/>
        <v>1187.8690406258556</v>
      </c>
      <c r="D29" s="1455">
        <v>500.89400000000001</v>
      </c>
      <c r="E29" s="1982">
        <v>0</v>
      </c>
      <c r="F29" s="1255">
        <v>2.9129999999999998</v>
      </c>
      <c r="G29" s="1255">
        <v>0</v>
      </c>
      <c r="H29" s="1867">
        <v>0</v>
      </c>
      <c r="I29" s="1542">
        <v>104.303</v>
      </c>
      <c r="J29" s="1808">
        <v>579.75904062585573</v>
      </c>
      <c r="K29" s="860">
        <v>41</v>
      </c>
    </row>
    <row r="30" spans="1:11" ht="12.75" customHeight="1" x14ac:dyDescent="0.2">
      <c r="A30" s="3" t="s">
        <v>157</v>
      </c>
      <c r="B30" s="1729">
        <v>2365.1016027241999</v>
      </c>
      <c r="C30" s="1202">
        <f t="shared" si="0"/>
        <v>33690.921351932702</v>
      </c>
      <c r="D30" s="1455">
        <v>15511.545</v>
      </c>
      <c r="E30" s="1982">
        <v>0</v>
      </c>
      <c r="F30" s="1255">
        <v>270.86799999999999</v>
      </c>
      <c r="G30" s="1255">
        <v>0</v>
      </c>
      <c r="H30" s="1867">
        <v>0</v>
      </c>
      <c r="I30" s="1542">
        <v>114.57</v>
      </c>
      <c r="J30" s="1808">
        <v>17793.938351932706</v>
      </c>
      <c r="K30" s="860">
        <v>1158</v>
      </c>
    </row>
    <row r="31" spans="1:11" ht="12.75" customHeight="1" x14ac:dyDescent="0.2">
      <c r="A31" s="3" t="s">
        <v>2094</v>
      </c>
      <c r="B31" s="1729">
        <v>95.399322743100001</v>
      </c>
      <c r="C31" s="1202">
        <f t="shared" si="0"/>
        <v>721.88425685436232</v>
      </c>
      <c r="D31" s="1455">
        <v>369.82100000000003</v>
      </c>
      <c r="E31" s="1982">
        <v>0</v>
      </c>
      <c r="F31" s="1255">
        <v>4.569</v>
      </c>
      <c r="G31" s="1255">
        <v>0</v>
      </c>
      <c r="H31" s="1867">
        <v>0</v>
      </c>
      <c r="I31" s="1542">
        <v>0</v>
      </c>
      <c r="J31" s="1808">
        <v>347.49425685436222</v>
      </c>
      <c r="K31" s="860">
        <v>46</v>
      </c>
    </row>
    <row r="32" spans="1:11" ht="12.75" customHeight="1" x14ac:dyDescent="0.2">
      <c r="A32" s="3" t="s">
        <v>91</v>
      </c>
      <c r="B32" s="1729">
        <v>830.0013538607999</v>
      </c>
      <c r="C32" s="1202">
        <f t="shared" si="0"/>
        <v>7383.0070386856733</v>
      </c>
      <c r="D32" s="1455">
        <v>2987.9639999999999</v>
      </c>
      <c r="E32" s="1982">
        <v>0</v>
      </c>
      <c r="F32" s="1255">
        <v>191.42099999999999</v>
      </c>
      <c r="G32" s="1255">
        <v>0</v>
      </c>
      <c r="H32" s="1867">
        <v>0</v>
      </c>
      <c r="I32" s="1542">
        <v>30.12</v>
      </c>
      <c r="J32" s="1808">
        <v>4173.5020386856741</v>
      </c>
      <c r="K32" s="860">
        <v>337</v>
      </c>
    </row>
    <row r="33" spans="1:11" ht="12.75" customHeight="1" x14ac:dyDescent="0.2">
      <c r="A33" s="3" t="s">
        <v>1093</v>
      </c>
      <c r="B33" s="1729">
        <v>173.33565741230001</v>
      </c>
      <c r="C33" s="1202">
        <f t="shared" si="0"/>
        <v>2619.6396695960898</v>
      </c>
      <c r="D33" s="1455">
        <v>1029.8689999999999</v>
      </c>
      <c r="E33" s="1982">
        <v>0</v>
      </c>
      <c r="F33" s="1255">
        <v>0</v>
      </c>
      <c r="G33" s="1255">
        <v>0</v>
      </c>
      <c r="H33" s="1867">
        <v>0</v>
      </c>
      <c r="I33" s="1542">
        <v>0</v>
      </c>
      <c r="J33" s="1808">
        <v>1589.7706695960899</v>
      </c>
      <c r="K33" s="860">
        <v>97</v>
      </c>
    </row>
    <row r="34" spans="1:11" ht="12.75" customHeight="1" x14ac:dyDescent="0.2">
      <c r="A34" s="3" t="s">
        <v>275</v>
      </c>
      <c r="B34" s="1729">
        <v>522.18290250710004</v>
      </c>
      <c r="C34" s="1202">
        <f t="shared" si="0"/>
        <v>7670.6991145507818</v>
      </c>
      <c r="D34" s="1455">
        <v>3672.0349999999999</v>
      </c>
      <c r="E34" s="1982">
        <v>0</v>
      </c>
      <c r="F34" s="1255">
        <v>141.85900000000001</v>
      </c>
      <c r="G34" s="1255">
        <v>0</v>
      </c>
      <c r="H34" s="1867">
        <v>0</v>
      </c>
      <c r="I34" s="1542">
        <v>10.882</v>
      </c>
      <c r="J34" s="1808">
        <v>3845.9231145507824</v>
      </c>
      <c r="K34" s="860">
        <v>247</v>
      </c>
    </row>
    <row r="35" spans="1:11" ht="12.75" customHeight="1" x14ac:dyDescent="0.2">
      <c r="A35" s="3" t="s">
        <v>1094</v>
      </c>
      <c r="B35" s="1729">
        <v>9356.1129704258001</v>
      </c>
      <c r="C35" s="1202">
        <f t="shared" si="0"/>
        <v>90985.26638869023</v>
      </c>
      <c r="D35" s="1455">
        <v>40273.716999999997</v>
      </c>
      <c r="E35" s="1982">
        <v>0</v>
      </c>
      <c r="F35" s="1255">
        <v>7783.4290000000001</v>
      </c>
      <c r="G35" s="1255">
        <v>0</v>
      </c>
      <c r="H35" s="1867">
        <v>0</v>
      </c>
      <c r="I35" s="1542">
        <v>669.62199999999996</v>
      </c>
      <c r="J35" s="1808">
        <v>42258.498388690234</v>
      </c>
      <c r="K35" s="860">
        <v>3345</v>
      </c>
    </row>
    <row r="36" spans="1:11" ht="12.75" customHeight="1" x14ac:dyDescent="0.2">
      <c r="A36" s="3" t="s">
        <v>1095</v>
      </c>
      <c r="B36" s="1729">
        <v>524.95986679609996</v>
      </c>
      <c r="C36" s="1202">
        <f t="shared" si="0"/>
        <v>8369.5655175094544</v>
      </c>
      <c r="D36" s="1455">
        <v>3348.5030000000002</v>
      </c>
      <c r="E36" s="1982">
        <v>0</v>
      </c>
      <c r="F36" s="1255">
        <v>168.30799999999999</v>
      </c>
      <c r="G36" s="1255">
        <v>0</v>
      </c>
      <c r="H36" s="1867">
        <v>0</v>
      </c>
      <c r="I36" s="1542">
        <v>66.513000000000005</v>
      </c>
      <c r="J36" s="1808">
        <v>4786.2415175094538</v>
      </c>
      <c r="K36" s="860">
        <v>256</v>
      </c>
    </row>
    <row r="37" spans="1:11" ht="12.75" customHeight="1" x14ac:dyDescent="0.2">
      <c r="A37" s="3" t="s">
        <v>281</v>
      </c>
      <c r="B37" s="1729">
        <v>1408.9477405595001</v>
      </c>
      <c r="C37" s="1202">
        <f t="shared" si="0"/>
        <v>12857.965887076296</v>
      </c>
      <c r="D37" s="1455">
        <v>5380.0429999999997</v>
      </c>
      <c r="E37" s="1982">
        <v>0</v>
      </c>
      <c r="F37" s="1255">
        <v>406.72500000000002</v>
      </c>
      <c r="G37" s="1255">
        <v>0</v>
      </c>
      <c r="H37" s="1867">
        <v>0</v>
      </c>
      <c r="I37" s="1542">
        <v>114.82599999999999</v>
      </c>
      <c r="J37" s="1808">
        <v>6956.3718870762959</v>
      </c>
      <c r="K37" s="860">
        <v>476</v>
      </c>
    </row>
    <row r="38" spans="1:11" ht="12.75" customHeight="1" x14ac:dyDescent="0.2">
      <c r="A38" s="3" t="s">
        <v>1096</v>
      </c>
      <c r="B38" s="1729">
        <v>42.457013496199998</v>
      </c>
      <c r="C38" s="1202">
        <f t="shared" si="0"/>
        <v>532.48300255270658</v>
      </c>
      <c r="D38" s="1455">
        <v>170.65299999999999</v>
      </c>
      <c r="E38" s="1982">
        <v>0</v>
      </c>
      <c r="F38" s="1255">
        <v>0</v>
      </c>
      <c r="G38" s="1255">
        <v>0</v>
      </c>
      <c r="H38" s="1867">
        <v>0</v>
      </c>
      <c r="I38" s="1542">
        <v>0.16800000000000001</v>
      </c>
      <c r="J38" s="1808">
        <v>361.66200255270661</v>
      </c>
      <c r="K38" s="860">
        <v>25</v>
      </c>
    </row>
    <row r="39" spans="1:11" ht="12.75" customHeight="1" x14ac:dyDescent="0.2">
      <c r="A39" s="3" t="s">
        <v>164</v>
      </c>
      <c r="B39" s="1729">
        <v>300.07370725069995</v>
      </c>
      <c r="C39" s="1202">
        <f t="shared" si="0"/>
        <v>3349.3806041827338</v>
      </c>
      <c r="D39" s="1455">
        <v>1312.498</v>
      </c>
      <c r="E39" s="1982">
        <v>0</v>
      </c>
      <c r="F39" s="1255">
        <v>51.433999999999997</v>
      </c>
      <c r="G39" s="1255">
        <v>0</v>
      </c>
      <c r="H39" s="1867">
        <v>0</v>
      </c>
      <c r="I39" s="1542">
        <v>400.863</v>
      </c>
      <c r="J39" s="1808">
        <v>1584.5856041827337</v>
      </c>
      <c r="K39" s="860">
        <v>119</v>
      </c>
    </row>
    <row r="40" spans="1:11" ht="12.75" customHeight="1" x14ac:dyDescent="0.2">
      <c r="A40" s="3" t="s">
        <v>1097</v>
      </c>
      <c r="B40" s="1729">
        <v>448.81968014349997</v>
      </c>
      <c r="C40" s="1202">
        <f t="shared" si="0"/>
        <v>4447.4898081718666</v>
      </c>
      <c r="D40" s="1455">
        <v>2031.1120000000001</v>
      </c>
      <c r="E40" s="1982">
        <v>0</v>
      </c>
      <c r="F40" s="1255">
        <v>96.430999999999997</v>
      </c>
      <c r="G40" s="1255">
        <v>0</v>
      </c>
      <c r="H40" s="1867">
        <v>0</v>
      </c>
      <c r="I40" s="1542">
        <v>3.0110000000000001</v>
      </c>
      <c r="J40" s="1808">
        <v>2316.9358081718665</v>
      </c>
      <c r="K40" s="860">
        <v>153</v>
      </c>
    </row>
    <row r="41" spans="1:11" ht="12.75" customHeight="1" x14ac:dyDescent="0.2">
      <c r="A41" s="3" t="s">
        <v>1098</v>
      </c>
      <c r="B41" s="1729">
        <v>104.63292564500001</v>
      </c>
      <c r="C41" s="1202">
        <f t="shared" si="0"/>
        <v>1195.7310697125758</v>
      </c>
      <c r="D41" s="1455">
        <v>246.18299999999999</v>
      </c>
      <c r="E41" s="1982">
        <v>0</v>
      </c>
      <c r="F41" s="1255">
        <v>24.491</v>
      </c>
      <c r="G41" s="1255">
        <v>0</v>
      </c>
      <c r="H41" s="1867">
        <v>0</v>
      </c>
      <c r="I41" s="1542">
        <v>0</v>
      </c>
      <c r="J41" s="1808">
        <v>925.05706971257598</v>
      </c>
      <c r="K41" s="860">
        <v>51</v>
      </c>
    </row>
    <row r="42" spans="1:11" ht="12.75" customHeight="1" x14ac:dyDescent="0.2">
      <c r="A42" s="3" t="s">
        <v>806</v>
      </c>
      <c r="B42" s="1729">
        <v>673.99567322689995</v>
      </c>
      <c r="C42" s="1202">
        <f t="shared" si="0"/>
        <v>9180.9419641011918</v>
      </c>
      <c r="D42" s="1455">
        <v>3348.2269999999999</v>
      </c>
      <c r="E42" s="1982">
        <v>0</v>
      </c>
      <c r="F42" s="1255">
        <v>229.054</v>
      </c>
      <c r="G42" s="1255">
        <v>0</v>
      </c>
      <c r="H42" s="1867">
        <v>0</v>
      </c>
      <c r="I42" s="1542">
        <v>14.747999999999999</v>
      </c>
      <c r="J42" s="1808">
        <v>5588.9129641011914</v>
      </c>
      <c r="K42" s="860">
        <v>342</v>
      </c>
    </row>
    <row r="43" spans="1:11" ht="12.75" customHeight="1" x14ac:dyDescent="0.2">
      <c r="A43" s="3" t="s">
        <v>168</v>
      </c>
      <c r="B43" s="1729">
        <v>120.4729095094</v>
      </c>
      <c r="C43" s="1202">
        <f t="shared" si="0"/>
        <v>1154.9948534680711</v>
      </c>
      <c r="D43" s="1455">
        <v>529.12199999999996</v>
      </c>
      <c r="E43" s="1982">
        <v>0</v>
      </c>
      <c r="F43" s="1255">
        <v>18.038</v>
      </c>
      <c r="G43" s="1255">
        <v>0</v>
      </c>
      <c r="H43" s="1867">
        <v>0</v>
      </c>
      <c r="I43" s="1542">
        <v>25.079000000000001</v>
      </c>
      <c r="J43" s="1808">
        <v>582.75585346807111</v>
      </c>
      <c r="K43" s="860">
        <v>56</v>
      </c>
    </row>
    <row r="44" spans="1:11" ht="12.75" customHeight="1" x14ac:dyDescent="0.2">
      <c r="A44" s="3" t="s">
        <v>1099</v>
      </c>
      <c r="B44" s="1729">
        <v>4438.0830096111995</v>
      </c>
      <c r="C44" s="1202">
        <f t="shared" si="0"/>
        <v>63292.433774381898</v>
      </c>
      <c r="D44" s="1455">
        <v>30657.913</v>
      </c>
      <c r="E44" s="1982">
        <v>0</v>
      </c>
      <c r="F44" s="1255">
        <v>1400.163</v>
      </c>
      <c r="G44" s="1255">
        <v>0</v>
      </c>
      <c r="H44" s="1867">
        <v>0</v>
      </c>
      <c r="I44" s="1542">
        <v>498.16899999999998</v>
      </c>
      <c r="J44" s="1808">
        <v>30736.188774381895</v>
      </c>
      <c r="K44" s="860">
        <v>2046</v>
      </c>
    </row>
    <row r="45" spans="1:11" ht="12.75" customHeight="1" x14ac:dyDescent="0.2">
      <c r="A45" s="3" t="s">
        <v>596</v>
      </c>
      <c r="B45" s="1729">
        <v>818.98795593010004</v>
      </c>
      <c r="C45" s="1202">
        <f t="shared" si="0"/>
        <v>4762.0179661697621</v>
      </c>
      <c r="D45" s="1455">
        <v>1920.6890000000001</v>
      </c>
      <c r="E45" s="1982">
        <v>0</v>
      </c>
      <c r="F45" s="1255">
        <v>110.80800000000001</v>
      </c>
      <c r="G45" s="1255">
        <v>0</v>
      </c>
      <c r="H45" s="1867">
        <v>0</v>
      </c>
      <c r="I45" s="1542">
        <v>56.521999999999998</v>
      </c>
      <c r="J45" s="1808">
        <v>2673.9989661697618</v>
      </c>
      <c r="K45" s="860">
        <v>209</v>
      </c>
    </row>
    <row r="46" spans="1:11" ht="12.75" customHeight="1" x14ac:dyDescent="0.2">
      <c r="A46" s="3" t="s">
        <v>1100</v>
      </c>
      <c r="B46" s="1729">
        <v>721.91194856779987</v>
      </c>
      <c r="C46" s="1202">
        <f t="shared" si="0"/>
        <v>5188.9868059365363</v>
      </c>
      <c r="D46" s="1455">
        <v>2278.1089999999999</v>
      </c>
      <c r="E46" s="1982">
        <v>0</v>
      </c>
      <c r="F46" s="1255">
        <v>227.827</v>
      </c>
      <c r="G46" s="1255">
        <v>0</v>
      </c>
      <c r="H46" s="1867">
        <v>0</v>
      </c>
      <c r="I46" s="1542">
        <v>48.256</v>
      </c>
      <c r="J46" s="1808">
        <v>2634.7948059365367</v>
      </c>
      <c r="K46" s="860">
        <v>239</v>
      </c>
    </row>
    <row r="47" spans="1:11" ht="12.75" customHeight="1" x14ac:dyDescent="0.2">
      <c r="A47" s="3" t="s">
        <v>1101</v>
      </c>
      <c r="B47" s="1729">
        <v>669.6980799710999</v>
      </c>
      <c r="C47" s="1202">
        <f t="shared" si="0"/>
        <v>5634.8407391908004</v>
      </c>
      <c r="D47" s="1455">
        <v>2382.1390000000001</v>
      </c>
      <c r="E47" s="1982">
        <v>0</v>
      </c>
      <c r="F47" s="1255">
        <v>144.43899999999999</v>
      </c>
      <c r="G47" s="1255">
        <v>0</v>
      </c>
      <c r="H47" s="1867">
        <v>0</v>
      </c>
      <c r="I47" s="1542">
        <v>0.32</v>
      </c>
      <c r="J47" s="1808">
        <v>3107.9427391908002</v>
      </c>
      <c r="K47" s="860">
        <v>221</v>
      </c>
    </row>
    <row r="48" spans="1:11" ht="12.75" customHeight="1" x14ac:dyDescent="0.2">
      <c r="A48" s="3" t="s">
        <v>1102</v>
      </c>
      <c r="B48" s="1729">
        <v>1414.2745970579999</v>
      </c>
      <c r="C48" s="1202">
        <f t="shared" si="0"/>
        <v>20651.815449711277</v>
      </c>
      <c r="D48" s="1455">
        <v>9800.5959999999995</v>
      </c>
      <c r="E48" s="1982">
        <v>0</v>
      </c>
      <c r="F48" s="1255">
        <v>213.24199999999999</v>
      </c>
      <c r="G48" s="1255">
        <v>0</v>
      </c>
      <c r="H48" s="1867">
        <v>0</v>
      </c>
      <c r="I48" s="1542">
        <v>65.790000000000006</v>
      </c>
      <c r="J48" s="1808">
        <v>10572.187449711279</v>
      </c>
      <c r="K48" s="860">
        <v>750</v>
      </c>
    </row>
    <row r="49" spans="1:13" ht="12.75" customHeight="1" x14ac:dyDescent="0.2">
      <c r="A49" s="3" t="s">
        <v>748</v>
      </c>
      <c r="B49" s="1729">
        <v>231.88157719400002</v>
      </c>
      <c r="C49" s="1202">
        <f t="shared" si="0"/>
        <v>1699.6163622430226</v>
      </c>
      <c r="D49" s="1455">
        <v>721.36800000000005</v>
      </c>
      <c r="E49" s="1982">
        <v>0</v>
      </c>
      <c r="F49" s="1255">
        <v>25.943999999999999</v>
      </c>
      <c r="G49" s="1255">
        <v>0</v>
      </c>
      <c r="H49" s="1867">
        <v>0</v>
      </c>
      <c r="I49" s="1542">
        <v>0</v>
      </c>
      <c r="J49" s="1808">
        <v>952.30436224302275</v>
      </c>
      <c r="K49" s="860">
        <v>80</v>
      </c>
    </row>
    <row r="50" spans="1:13" ht="12.75" customHeight="1" x14ac:dyDescent="0.2">
      <c r="A50" s="3" t="s">
        <v>1103</v>
      </c>
      <c r="B50" s="1729">
        <v>2913.3047874105996</v>
      </c>
      <c r="C50" s="1202">
        <f t="shared" si="0"/>
        <v>35767.612327447983</v>
      </c>
      <c r="D50" s="1455">
        <v>12267.518</v>
      </c>
      <c r="E50" s="1982">
        <v>0</v>
      </c>
      <c r="F50" s="1255">
        <v>1129.6610000000001</v>
      </c>
      <c r="G50" s="1255">
        <v>0</v>
      </c>
      <c r="H50" s="1867">
        <v>0</v>
      </c>
      <c r="I50" s="1542">
        <v>80.873999999999995</v>
      </c>
      <c r="J50" s="1808">
        <v>22289.559327447983</v>
      </c>
      <c r="K50" s="860">
        <v>1288</v>
      </c>
    </row>
    <row r="51" spans="1:13" ht="12.75" customHeight="1" x14ac:dyDescent="0.2">
      <c r="A51" s="3" t="s">
        <v>1104</v>
      </c>
      <c r="B51" s="1729">
        <v>799.48766349530001</v>
      </c>
      <c r="C51" s="1202">
        <f t="shared" si="0"/>
        <v>8340.664867269039</v>
      </c>
      <c r="D51" s="1455">
        <v>3494.2260000000001</v>
      </c>
      <c r="E51" s="1982">
        <v>0</v>
      </c>
      <c r="F51" s="1255">
        <v>218.702</v>
      </c>
      <c r="G51" s="1255">
        <v>0</v>
      </c>
      <c r="H51" s="1867">
        <v>0</v>
      </c>
      <c r="I51" s="1542">
        <v>45.292999999999999</v>
      </c>
      <c r="J51" s="1808">
        <v>4582.4438672690394</v>
      </c>
      <c r="K51" s="860">
        <v>343</v>
      </c>
    </row>
    <row r="52" spans="1:13" ht="12.75" customHeight="1" x14ac:dyDescent="0.2">
      <c r="A52" s="3" t="s">
        <v>1105</v>
      </c>
      <c r="B52" s="1729">
        <v>378.47287643979996</v>
      </c>
      <c r="C52" s="1202">
        <f t="shared" si="0"/>
        <v>2729.315139871449</v>
      </c>
      <c r="D52" s="1455">
        <v>1123.0630000000001</v>
      </c>
      <c r="E52" s="1982">
        <v>0</v>
      </c>
      <c r="F52" s="1255">
        <v>51.694000000000003</v>
      </c>
      <c r="G52" s="1255">
        <v>0</v>
      </c>
      <c r="H52" s="1867">
        <v>0</v>
      </c>
      <c r="I52" s="1542">
        <v>12.398</v>
      </c>
      <c r="J52" s="1808">
        <v>1542.1601398714492</v>
      </c>
      <c r="K52" s="860">
        <v>141</v>
      </c>
    </row>
    <row r="53" spans="1:13" ht="12.75" customHeight="1" x14ac:dyDescent="0.2">
      <c r="A53" s="3" t="s">
        <v>553</v>
      </c>
      <c r="B53" s="1729">
        <v>533.98740822750005</v>
      </c>
      <c r="C53" s="1202">
        <f t="shared" si="0"/>
        <v>5070.2314014596814</v>
      </c>
      <c r="D53" s="1455">
        <v>2554.7440000000001</v>
      </c>
      <c r="E53" s="1982">
        <v>0</v>
      </c>
      <c r="F53" s="1255">
        <v>96.415000000000006</v>
      </c>
      <c r="G53" s="1255">
        <v>0</v>
      </c>
      <c r="H53" s="1867">
        <v>0</v>
      </c>
      <c r="I53" s="1542">
        <v>22.003</v>
      </c>
      <c r="J53" s="1808">
        <v>2397.0694014596816</v>
      </c>
      <c r="K53" s="860">
        <v>195</v>
      </c>
    </row>
    <row r="54" spans="1:13" ht="12.75" customHeight="1" x14ac:dyDescent="0.2">
      <c r="A54" s="3" t="s">
        <v>1106</v>
      </c>
      <c r="B54" s="1729">
        <v>414.91612058909999</v>
      </c>
      <c r="C54" s="1202">
        <f t="shared" si="0"/>
        <v>4420.8117410507721</v>
      </c>
      <c r="D54" s="1455">
        <v>1847.7260000000001</v>
      </c>
      <c r="E54" s="1982">
        <v>0</v>
      </c>
      <c r="F54" s="1255">
        <v>61.548999999999999</v>
      </c>
      <c r="G54" s="1255">
        <v>0</v>
      </c>
      <c r="H54" s="1867">
        <v>0</v>
      </c>
      <c r="I54" s="1542">
        <v>20.550999999999998</v>
      </c>
      <c r="J54" s="1808">
        <v>2490.985741050772</v>
      </c>
      <c r="K54" s="860">
        <v>163</v>
      </c>
    </row>
    <row r="55" spans="1:13" ht="12.75" customHeight="1" x14ac:dyDescent="0.2">
      <c r="A55" s="3" t="s">
        <v>1107</v>
      </c>
      <c r="B55" s="1729">
        <v>53.964074281999999</v>
      </c>
      <c r="C55" s="1202">
        <f t="shared" si="0"/>
        <v>456.16165901292283</v>
      </c>
      <c r="D55" s="1455">
        <v>139.54900000000001</v>
      </c>
      <c r="E55" s="1982">
        <v>0</v>
      </c>
      <c r="F55" s="1255">
        <v>171.73500000000001</v>
      </c>
      <c r="G55" s="1255">
        <v>0</v>
      </c>
      <c r="H55" s="1867">
        <v>0</v>
      </c>
      <c r="I55" s="1542">
        <v>0</v>
      </c>
      <c r="J55" s="1808">
        <v>144.87765901292283</v>
      </c>
      <c r="K55" s="860">
        <v>16</v>
      </c>
    </row>
    <row r="56" spans="1:13" ht="12.75" customHeight="1" x14ac:dyDescent="0.2">
      <c r="A56" s="3" t="s">
        <v>555</v>
      </c>
      <c r="B56" s="1729">
        <v>591.95669515980001</v>
      </c>
      <c r="C56" s="1202">
        <f t="shared" si="0"/>
        <v>5916.6212426634029</v>
      </c>
      <c r="D56" s="1455">
        <v>2987.424</v>
      </c>
      <c r="E56" s="1982">
        <v>0</v>
      </c>
      <c r="F56" s="1255">
        <v>125.816</v>
      </c>
      <c r="G56" s="1255">
        <v>0</v>
      </c>
      <c r="H56" s="1867">
        <v>0</v>
      </c>
      <c r="I56" s="1542">
        <v>42.924999999999997</v>
      </c>
      <c r="J56" s="1808">
        <v>2760.4562426634034</v>
      </c>
      <c r="K56" s="860">
        <v>259</v>
      </c>
    </row>
    <row r="57" spans="1:13" ht="12.75" customHeight="1" x14ac:dyDescent="0.2">
      <c r="A57" s="3" t="s">
        <v>1108</v>
      </c>
      <c r="B57" s="1729">
        <v>162.99398542180001</v>
      </c>
      <c r="C57" s="1202">
        <f t="shared" si="0"/>
        <v>1989.80209785957</v>
      </c>
      <c r="D57" s="1455">
        <v>926.54499999999996</v>
      </c>
      <c r="E57" s="1982">
        <v>0</v>
      </c>
      <c r="F57" s="1255">
        <v>48.796999999999997</v>
      </c>
      <c r="G57" s="1255">
        <v>0</v>
      </c>
      <c r="H57" s="1867">
        <v>0</v>
      </c>
      <c r="I57" s="1542">
        <v>0</v>
      </c>
      <c r="J57" s="1808">
        <v>1014.4600978595699</v>
      </c>
      <c r="K57" s="860">
        <v>93</v>
      </c>
    </row>
    <row r="58" spans="1:13" ht="12.75" customHeight="1" x14ac:dyDescent="0.2">
      <c r="A58" s="3" t="s">
        <v>1109</v>
      </c>
      <c r="B58" s="1729">
        <v>74.856368055900006</v>
      </c>
      <c r="C58" s="1202">
        <f t="shared" si="0"/>
        <v>633.62486220853839</v>
      </c>
      <c r="D58" s="1455">
        <v>231.74199999999999</v>
      </c>
      <c r="E58" s="1982">
        <v>0</v>
      </c>
      <c r="F58" s="1255">
        <v>11.961</v>
      </c>
      <c r="G58" s="1255">
        <v>0</v>
      </c>
      <c r="H58" s="1867">
        <v>0</v>
      </c>
      <c r="I58" s="1542">
        <v>10.042</v>
      </c>
      <c r="J58" s="1808">
        <v>379.87986220853844</v>
      </c>
      <c r="K58" s="860">
        <v>25</v>
      </c>
    </row>
    <row r="59" spans="1:13" ht="12.75" customHeight="1" x14ac:dyDescent="0.2">
      <c r="A59" s="3" t="s">
        <v>1110</v>
      </c>
      <c r="B59" s="1729">
        <v>12592.633267854999</v>
      </c>
      <c r="C59" s="1202">
        <f t="shared" si="0"/>
        <v>142055.66709060912</v>
      </c>
      <c r="D59" s="1455">
        <v>56464.271999999997</v>
      </c>
      <c r="E59" s="1982">
        <v>508.42905999999999</v>
      </c>
      <c r="F59" s="1255">
        <v>5126.55</v>
      </c>
      <c r="G59" s="1255">
        <v>0</v>
      </c>
      <c r="H59" s="1867">
        <v>0</v>
      </c>
      <c r="I59" s="1542">
        <v>669.822</v>
      </c>
      <c r="J59" s="1808">
        <v>79286.594030609107</v>
      </c>
      <c r="K59" s="860">
        <v>5037</v>
      </c>
    </row>
    <row r="60" spans="1:13" ht="12.75" customHeight="1" x14ac:dyDescent="0.2">
      <c r="A60" s="397"/>
      <c r="B60" s="398"/>
      <c r="C60" s="1025"/>
      <c r="D60" s="1025"/>
      <c r="E60" s="1025"/>
      <c r="F60" s="1025"/>
      <c r="G60" s="1025"/>
      <c r="H60" s="1025"/>
      <c r="I60" s="1242"/>
      <c r="J60" s="1026"/>
      <c r="K60" s="749"/>
    </row>
    <row r="61" spans="1:13" ht="12.75" customHeight="1" x14ac:dyDescent="0.2">
      <c r="A61" s="399" t="s">
        <v>2036</v>
      </c>
      <c r="B61" s="1730">
        <f>SUM(B4:B59)</f>
        <v>89659.817652821686</v>
      </c>
      <c r="C61" s="1256">
        <f t="shared" ref="C61:K61" si="1">SUM(C4:C59)</f>
        <v>1067005.1659599091</v>
      </c>
      <c r="D61" s="1256">
        <f t="shared" si="1"/>
        <v>448621.90500000026</v>
      </c>
      <c r="E61" s="1256">
        <f t="shared" si="1"/>
        <v>10296.202439999999</v>
      </c>
      <c r="F61" s="1256">
        <f>SUM(F4:F59)</f>
        <v>39338.686999999998</v>
      </c>
      <c r="G61" s="1256">
        <f t="shared" si="1"/>
        <v>0</v>
      </c>
      <c r="H61" s="1256">
        <f t="shared" si="1"/>
        <v>12800.412179999999</v>
      </c>
      <c r="I61" s="1257">
        <f t="shared" si="1"/>
        <v>5960.7420000000002</v>
      </c>
      <c r="J61" s="1258">
        <f t="shared" si="1"/>
        <v>549987.21733990905</v>
      </c>
      <c r="K61" s="1737">
        <f t="shared" si="1"/>
        <v>37179</v>
      </c>
    </row>
    <row r="62" spans="1:13" ht="12.75" customHeight="1" thickBot="1" x14ac:dyDescent="0.25">
      <c r="A62" s="404"/>
      <c r="B62" s="400"/>
      <c r="C62" s="1030"/>
      <c r="D62" s="1259"/>
      <c r="E62" s="1259"/>
      <c r="F62" s="1259"/>
      <c r="G62" s="1259"/>
      <c r="H62" s="1259"/>
      <c r="I62" s="1543"/>
      <c r="J62" s="1260"/>
      <c r="K62" s="750"/>
    </row>
    <row r="63" spans="1:13" ht="12.75" customHeight="1" x14ac:dyDescent="0.2">
      <c r="A63" s="107" t="s">
        <v>283</v>
      </c>
      <c r="B63" s="1732">
        <v>89659.817652500002</v>
      </c>
      <c r="C63" s="1202">
        <f>SUM(D63:J63)</f>
        <v>1067005.1659599091</v>
      </c>
      <c r="D63" s="1455">
        <v>448621.90500000026</v>
      </c>
      <c r="E63" s="1890">
        <v>10296.202439999999</v>
      </c>
      <c r="F63" s="1022">
        <v>39338.686999999998</v>
      </c>
      <c r="G63" s="1022">
        <v>0</v>
      </c>
      <c r="H63" s="1849">
        <v>12800.412179999999</v>
      </c>
      <c r="I63" s="2013">
        <v>5960.7420000000002</v>
      </c>
      <c r="J63" s="1808">
        <v>549987.21733990894</v>
      </c>
      <c r="K63" s="860">
        <v>37179</v>
      </c>
      <c r="M63" s="16"/>
    </row>
    <row r="64" spans="1:13" ht="12.75" customHeight="1" x14ac:dyDescent="0.2">
      <c r="A64" s="107"/>
      <c r="B64" s="5"/>
      <c r="C64" s="1025"/>
      <c r="D64" s="1261"/>
      <c r="E64" s="1025"/>
      <c r="F64" s="1261"/>
      <c r="G64" s="1261"/>
      <c r="H64" s="1025"/>
      <c r="I64" s="1242"/>
      <c r="J64" s="1262"/>
      <c r="K64" s="11"/>
    </row>
    <row r="65" spans="1:11" ht="12.75" customHeight="1" x14ac:dyDescent="0.2">
      <c r="A65" s="399" t="s">
        <v>2036</v>
      </c>
      <c r="B65" s="401">
        <f>SUM(B63)</f>
        <v>89659.817652500002</v>
      </c>
      <c r="C65" s="1256">
        <f t="shared" ref="C65:K65" si="2">SUM(C63)</f>
        <v>1067005.1659599091</v>
      </c>
      <c r="D65" s="1256">
        <f t="shared" si="2"/>
        <v>448621.90500000026</v>
      </c>
      <c r="E65" s="1256">
        <f t="shared" si="2"/>
        <v>10296.202439999999</v>
      </c>
      <c r="F65" s="1256">
        <f t="shared" si="2"/>
        <v>39338.686999999998</v>
      </c>
      <c r="G65" s="1256">
        <f t="shared" si="2"/>
        <v>0</v>
      </c>
      <c r="H65" s="1807">
        <f t="shared" si="2"/>
        <v>12800.412179999999</v>
      </c>
      <c r="I65" s="1807">
        <f t="shared" si="2"/>
        <v>5960.7420000000002</v>
      </c>
      <c r="J65" s="1258">
        <f t="shared" si="2"/>
        <v>549987.21733990894</v>
      </c>
      <c r="K65" s="990">
        <f t="shared" si="2"/>
        <v>37179</v>
      </c>
    </row>
    <row r="66" spans="1:11" ht="12.75" customHeight="1" thickBot="1" x14ac:dyDescent="0.25">
      <c r="A66" s="170"/>
      <c r="B66" s="402"/>
      <c r="C66" s="403"/>
      <c r="D66" s="133"/>
      <c r="E66" s="145"/>
      <c r="F66" s="133"/>
      <c r="G66" s="133"/>
      <c r="H66" s="403"/>
      <c r="I66" s="1544"/>
      <c r="J66" s="626"/>
      <c r="K66" s="750"/>
    </row>
    <row r="67" spans="1:11" x14ac:dyDescent="0.2">
      <c r="A67" s="665"/>
      <c r="B67" s="666"/>
      <c r="C67" s="667"/>
      <c r="D67" s="667"/>
      <c r="E67" s="667"/>
      <c r="F67" s="667"/>
      <c r="G67" s="667"/>
      <c r="H67" s="667"/>
      <c r="I67" s="667"/>
      <c r="J67" s="667"/>
      <c r="K67" s="675"/>
    </row>
    <row r="68" spans="1:11" x14ac:dyDescent="0.2">
      <c r="A68" s="669" t="s">
        <v>2061</v>
      </c>
      <c r="B68" s="608"/>
      <c r="C68" s="272"/>
      <c r="D68" s="272"/>
      <c r="E68" s="272"/>
      <c r="F68" s="272"/>
      <c r="G68" s="272"/>
      <c r="H68" s="272"/>
      <c r="I68" s="1698"/>
      <c r="J68" s="1698"/>
      <c r="K68" s="676"/>
    </row>
    <row r="69" spans="1:11" ht="12" customHeight="1" x14ac:dyDescent="0.2">
      <c r="A69" s="2037" t="s">
        <v>2143</v>
      </c>
      <c r="B69" s="2035"/>
      <c r="C69" s="2035"/>
      <c r="D69" s="2035"/>
      <c r="E69" s="2035"/>
      <c r="F69" s="2035"/>
      <c r="G69" s="2035"/>
      <c r="H69" s="2035"/>
      <c r="I69" s="2036"/>
      <c r="J69" s="2037"/>
      <c r="K69" s="2036"/>
    </row>
    <row r="70" spans="1:11" ht="36" customHeight="1" x14ac:dyDescent="0.2">
      <c r="A70" s="2034" t="s">
        <v>2082</v>
      </c>
      <c r="B70" s="2035"/>
      <c r="C70" s="2035"/>
      <c r="D70" s="2035"/>
      <c r="E70" s="2035"/>
      <c r="F70" s="2035"/>
      <c r="G70" s="2035"/>
      <c r="H70" s="2035"/>
      <c r="I70" s="2036"/>
      <c r="J70" s="2037"/>
      <c r="K70" s="2036"/>
    </row>
    <row r="71" spans="1:11" x14ac:dyDescent="0.2">
      <c r="A71" s="2037" t="s">
        <v>1246</v>
      </c>
      <c r="B71" s="2035"/>
      <c r="C71" s="2035"/>
      <c r="D71" s="2035"/>
      <c r="E71" s="2035"/>
      <c r="F71" s="2035"/>
      <c r="G71" s="2035"/>
      <c r="H71" s="2035"/>
      <c r="I71" s="2035"/>
      <c r="J71" s="2035"/>
      <c r="K71" s="2036"/>
    </row>
    <row r="72" spans="1:11" ht="36" customHeight="1" x14ac:dyDescent="0.2">
      <c r="A72" s="2034" t="s">
        <v>2107</v>
      </c>
      <c r="B72" s="2035"/>
      <c r="C72" s="2035"/>
      <c r="D72" s="2035"/>
      <c r="E72" s="2035"/>
      <c r="F72" s="2035"/>
      <c r="G72" s="2035"/>
      <c r="H72" s="2035"/>
      <c r="I72" s="2036"/>
      <c r="J72" s="2037"/>
      <c r="K72" s="2036"/>
    </row>
    <row r="73" spans="1:11" ht="12" customHeight="1" x14ac:dyDescent="0.2">
      <c r="A73" s="2037" t="s">
        <v>2077</v>
      </c>
      <c r="B73" s="2035"/>
      <c r="C73" s="2035"/>
      <c r="D73" s="2035"/>
      <c r="E73" s="2035"/>
      <c r="F73" s="2035"/>
      <c r="G73" s="2035"/>
      <c r="H73" s="2035"/>
      <c r="I73" s="2035"/>
      <c r="J73" s="2035"/>
      <c r="K73" s="2036"/>
    </row>
    <row r="74" spans="1:11" ht="24" customHeight="1" x14ac:dyDescent="0.2">
      <c r="A74" s="2034" t="s">
        <v>2086</v>
      </c>
      <c r="B74" s="2035"/>
      <c r="C74" s="2035"/>
      <c r="D74" s="2035"/>
      <c r="E74" s="2035"/>
      <c r="F74" s="2035"/>
      <c r="G74" s="2035"/>
      <c r="H74" s="2035"/>
      <c r="I74" s="2035"/>
      <c r="J74" s="2035"/>
      <c r="K74" s="2036"/>
    </row>
    <row r="75" spans="1:11" ht="24" customHeight="1" x14ac:dyDescent="0.2">
      <c r="A75" s="2034" t="s">
        <v>1247</v>
      </c>
      <c r="B75" s="2035"/>
      <c r="C75" s="2035"/>
      <c r="D75" s="2035"/>
      <c r="E75" s="2035"/>
      <c r="F75" s="2035"/>
      <c r="G75" s="2035"/>
      <c r="H75" s="2035"/>
      <c r="I75" s="2035"/>
      <c r="J75" s="2035"/>
      <c r="K75" s="2036"/>
    </row>
    <row r="76" spans="1:11" ht="12.75" thickBot="1" x14ac:dyDescent="0.25">
      <c r="A76" s="2038" t="s">
        <v>2127</v>
      </c>
      <c r="B76" s="2039"/>
      <c r="C76" s="2039"/>
      <c r="D76" s="2039"/>
      <c r="E76" s="2039"/>
      <c r="F76" s="2039"/>
      <c r="G76" s="2039"/>
      <c r="H76" s="2039"/>
      <c r="I76" s="2039"/>
      <c r="J76" s="2039"/>
      <c r="K76" s="2040"/>
    </row>
    <row r="78" spans="1:11" x14ac:dyDescent="0.2">
      <c r="B78" s="112"/>
      <c r="C78" s="112"/>
      <c r="D78" s="112"/>
      <c r="E78" s="112"/>
      <c r="F78" s="112"/>
      <c r="G78" s="112"/>
      <c r="H78" s="112"/>
      <c r="I78" s="112"/>
      <c r="J78" s="112"/>
      <c r="K78" s="112"/>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2" x14ac:dyDescent="0.2">
      <c r="A1" s="2047" t="s">
        <v>2141</v>
      </c>
      <c r="B1" s="2048"/>
      <c r="C1" s="2048"/>
      <c r="D1" s="2048"/>
      <c r="E1" s="2048"/>
      <c r="F1" s="2048"/>
      <c r="G1" s="2048"/>
      <c r="H1" s="2048"/>
      <c r="I1" s="2048"/>
      <c r="J1" s="2048"/>
      <c r="K1" s="2049"/>
    </row>
    <row r="2" spans="1:12" ht="13.5" customHeight="1" thickBot="1" x14ac:dyDescent="0.25">
      <c r="A2" s="2044" t="s">
        <v>1943</v>
      </c>
      <c r="B2" s="2045"/>
      <c r="C2" s="2045"/>
      <c r="D2" s="2045"/>
      <c r="E2" s="2045"/>
      <c r="F2" s="2045"/>
      <c r="G2" s="2045"/>
      <c r="H2" s="2045"/>
      <c r="I2" s="2045"/>
      <c r="J2" s="2045"/>
      <c r="K2" s="2046"/>
      <c r="L2" s="19"/>
    </row>
    <row r="3" spans="1:12" ht="57" customHeight="1" thickBot="1" x14ac:dyDescent="0.25">
      <c r="A3" s="1445" t="s">
        <v>1900</v>
      </c>
      <c r="B3" s="1446" t="s">
        <v>1944</v>
      </c>
      <c r="C3" s="22" t="s">
        <v>721</v>
      </c>
      <c r="D3" s="1446" t="s">
        <v>2080</v>
      </c>
      <c r="E3" s="22" t="s">
        <v>1896</v>
      </c>
      <c r="F3" s="1446" t="s">
        <v>282</v>
      </c>
      <c r="G3" s="1446" t="s">
        <v>2081</v>
      </c>
      <c r="H3" s="1446" t="s">
        <v>1947</v>
      </c>
      <c r="I3" s="1448" t="s">
        <v>1945</v>
      </c>
      <c r="J3" s="1445" t="s">
        <v>1946</v>
      </c>
      <c r="K3" s="1448" t="s">
        <v>1615</v>
      </c>
      <c r="L3" s="19"/>
    </row>
    <row r="4" spans="1:12" ht="12.75" customHeight="1" x14ac:dyDescent="0.2">
      <c r="A4" s="23" t="s">
        <v>2078</v>
      </c>
      <c r="B4" s="1792">
        <v>100.18976737179999</v>
      </c>
      <c r="C4" s="1794">
        <f>SUM(D4:J4)</f>
        <v>195.08705463091684</v>
      </c>
      <c r="D4" s="1796">
        <v>20.190000000000001</v>
      </c>
      <c r="E4" s="1795">
        <v>0</v>
      </c>
      <c r="F4" s="1795">
        <v>0</v>
      </c>
      <c r="G4" s="1795">
        <v>0</v>
      </c>
      <c r="H4" s="1795">
        <v>0</v>
      </c>
      <c r="I4" s="1797">
        <v>0</v>
      </c>
      <c r="J4" s="1810">
        <v>174.89705463091684</v>
      </c>
      <c r="K4" s="2025" t="s">
        <v>2145</v>
      </c>
      <c r="L4" s="19"/>
    </row>
    <row r="5" spans="1:12" ht="12.75" customHeight="1" x14ac:dyDescent="0.2">
      <c r="A5" s="3" t="s">
        <v>2079</v>
      </c>
      <c r="B5" s="1792">
        <v>163.04412737490003</v>
      </c>
      <c r="C5" s="1794">
        <f t="shared" ref="C5:C32" si="0">SUM(D5:J5)</f>
        <v>468.63295495709792</v>
      </c>
      <c r="D5" s="1796">
        <v>235.488</v>
      </c>
      <c r="E5" s="1795">
        <v>0</v>
      </c>
      <c r="F5" s="1795">
        <v>45.838999999999999</v>
      </c>
      <c r="G5" s="1806">
        <v>0</v>
      </c>
      <c r="H5" s="1795">
        <v>0</v>
      </c>
      <c r="I5" s="1798">
        <v>0.46</v>
      </c>
      <c r="J5" s="1811">
        <v>186.84595495709794</v>
      </c>
      <c r="K5" s="1793">
        <v>26</v>
      </c>
      <c r="L5" s="19"/>
    </row>
    <row r="6" spans="1:12" ht="12.75" customHeight="1" x14ac:dyDescent="0.2">
      <c r="A6" s="3" t="s">
        <v>28</v>
      </c>
      <c r="B6" s="1792">
        <v>29777.831350279997</v>
      </c>
      <c r="C6" s="1794">
        <f t="shared" si="0"/>
        <v>412971.08263649535</v>
      </c>
      <c r="D6" s="1796">
        <v>158654.09299999999</v>
      </c>
      <c r="E6" s="1795">
        <v>1962.1991499999999</v>
      </c>
      <c r="F6" s="1795">
        <v>30680.018</v>
      </c>
      <c r="G6" s="1806">
        <v>0</v>
      </c>
      <c r="H6" s="1795">
        <v>29159.423369999997</v>
      </c>
      <c r="I6" s="1798">
        <v>937.27300000000002</v>
      </c>
      <c r="J6" s="1811">
        <v>191578.07611649539</v>
      </c>
      <c r="K6" s="1793">
        <v>9511</v>
      </c>
      <c r="L6" s="19"/>
    </row>
    <row r="7" spans="1:12" ht="12.75" customHeight="1" x14ac:dyDescent="0.2">
      <c r="A7" s="3" t="s">
        <v>29</v>
      </c>
      <c r="B7" s="1792">
        <v>928.98308934549993</v>
      </c>
      <c r="C7" s="1794">
        <f t="shared" si="0"/>
        <v>2050.3552996324102</v>
      </c>
      <c r="D7" s="1796">
        <v>923.82799999999997</v>
      </c>
      <c r="E7" s="1795">
        <v>0</v>
      </c>
      <c r="F7" s="1795">
        <v>101.242</v>
      </c>
      <c r="G7" s="1806">
        <v>0</v>
      </c>
      <c r="H7" s="1795">
        <v>0</v>
      </c>
      <c r="I7" s="1798">
        <v>2.5830000000000002</v>
      </c>
      <c r="J7" s="1811">
        <v>1022.7022996324101</v>
      </c>
      <c r="K7" s="1793">
        <v>76</v>
      </c>
      <c r="L7" s="19"/>
    </row>
    <row r="8" spans="1:12" ht="12.75" customHeight="1" x14ac:dyDescent="0.2">
      <c r="A8" s="3" t="s">
        <v>30</v>
      </c>
      <c r="B8" s="1792">
        <v>86.812381139300001</v>
      </c>
      <c r="C8" s="1794">
        <f t="shared" si="0"/>
        <v>749.91527930287714</v>
      </c>
      <c r="D8" s="1796">
        <v>335.81</v>
      </c>
      <c r="E8" s="1795">
        <v>0</v>
      </c>
      <c r="F8" s="1795">
        <v>35.411000000000001</v>
      </c>
      <c r="G8" s="1806">
        <v>0</v>
      </c>
      <c r="H8" s="1795">
        <v>0</v>
      </c>
      <c r="I8" s="1798">
        <v>0</v>
      </c>
      <c r="J8" s="1811">
        <v>378.69427930287713</v>
      </c>
      <c r="K8" s="1793">
        <v>23</v>
      </c>
      <c r="L8" s="19"/>
    </row>
    <row r="9" spans="1:12" ht="12.75" customHeight="1" x14ac:dyDescent="0.2">
      <c r="A9" s="3" t="s">
        <v>31</v>
      </c>
      <c r="B9" s="1792">
        <v>188.2703844321</v>
      </c>
      <c r="C9" s="1794">
        <f t="shared" si="0"/>
        <v>1363.7446770813024</v>
      </c>
      <c r="D9" s="1796">
        <v>960.52800000000002</v>
      </c>
      <c r="E9" s="1795">
        <v>0</v>
      </c>
      <c r="F9" s="1795">
        <v>30.873999999999999</v>
      </c>
      <c r="G9" s="1806">
        <v>0</v>
      </c>
      <c r="H9" s="1795">
        <v>0</v>
      </c>
      <c r="I9" s="1798">
        <v>24.716999999999999</v>
      </c>
      <c r="J9" s="1811">
        <v>347.6256770813024</v>
      </c>
      <c r="K9" s="1793">
        <v>46</v>
      </c>
      <c r="L9" s="19"/>
    </row>
    <row r="10" spans="1:12" ht="12.75" customHeight="1" x14ac:dyDescent="0.2">
      <c r="A10" s="3" t="s">
        <v>32</v>
      </c>
      <c r="B10" s="1792">
        <v>240.58814096400002</v>
      </c>
      <c r="C10" s="1794">
        <f t="shared" si="0"/>
        <v>1324.6623076253509</v>
      </c>
      <c r="D10" s="1796">
        <v>513.76400000000001</v>
      </c>
      <c r="E10" s="1795">
        <v>0</v>
      </c>
      <c r="F10" s="1795">
        <v>45.125999999999998</v>
      </c>
      <c r="G10" s="1806">
        <v>0</v>
      </c>
      <c r="H10" s="1795">
        <v>0</v>
      </c>
      <c r="I10" s="1798">
        <v>0</v>
      </c>
      <c r="J10" s="1811">
        <v>765.77230762535089</v>
      </c>
      <c r="K10" s="1793">
        <v>52</v>
      </c>
      <c r="L10" s="19"/>
    </row>
    <row r="11" spans="1:12" ht="12.75" customHeight="1" x14ac:dyDescent="0.2">
      <c r="A11" s="3" t="s">
        <v>2084</v>
      </c>
      <c r="B11" s="1792">
        <v>12782.367281113</v>
      </c>
      <c r="C11" s="1794">
        <f t="shared" si="0"/>
        <v>121959.92007699075</v>
      </c>
      <c r="D11" s="1796">
        <v>63687.440999999999</v>
      </c>
      <c r="E11" s="1795">
        <v>0</v>
      </c>
      <c r="F11" s="1795">
        <v>13958.062</v>
      </c>
      <c r="G11" s="1806">
        <v>0</v>
      </c>
      <c r="H11" s="1795">
        <v>0</v>
      </c>
      <c r="I11" s="1798">
        <v>240.37799999999999</v>
      </c>
      <c r="J11" s="1811">
        <v>44074.039076990754</v>
      </c>
      <c r="K11" s="1793">
        <v>3043</v>
      </c>
      <c r="L11" s="19"/>
    </row>
    <row r="12" spans="1:12" ht="12.75" customHeight="1" x14ac:dyDescent="0.2">
      <c r="A12" s="3" t="s">
        <v>33</v>
      </c>
      <c r="B12" s="1792">
        <v>177.39434671269998</v>
      </c>
      <c r="C12" s="1794">
        <f t="shared" si="0"/>
        <v>2334.8428534536433</v>
      </c>
      <c r="D12" s="1796">
        <v>934.65300000000002</v>
      </c>
      <c r="E12" s="1795">
        <v>0</v>
      </c>
      <c r="F12" s="1795">
        <v>59.37</v>
      </c>
      <c r="G12" s="1806">
        <v>0</v>
      </c>
      <c r="H12" s="1795">
        <v>0</v>
      </c>
      <c r="I12" s="1798">
        <v>10.167</v>
      </c>
      <c r="J12" s="1811">
        <v>1330.652853453643</v>
      </c>
      <c r="K12" s="1793">
        <v>63</v>
      </c>
      <c r="L12" s="19"/>
    </row>
    <row r="13" spans="1:12" ht="12.75" customHeight="1" x14ac:dyDescent="0.2">
      <c r="A13" s="3" t="s">
        <v>2072</v>
      </c>
      <c r="B13" s="1792">
        <v>179.79575885849999</v>
      </c>
      <c r="C13" s="1794">
        <f t="shared" si="0"/>
        <v>1441.5940750290852</v>
      </c>
      <c r="D13" s="1796">
        <v>560.85599999999999</v>
      </c>
      <c r="E13" s="1795">
        <v>0</v>
      </c>
      <c r="F13" s="1795">
        <v>20.385000000000002</v>
      </c>
      <c r="G13" s="1806">
        <v>0</v>
      </c>
      <c r="H13" s="1795">
        <v>0</v>
      </c>
      <c r="I13" s="1798">
        <v>0</v>
      </c>
      <c r="J13" s="1811">
        <v>860.35307502908529</v>
      </c>
      <c r="K13" s="1793">
        <v>51</v>
      </c>
      <c r="L13" s="19"/>
    </row>
    <row r="14" spans="1:12" ht="12.75" customHeight="1" x14ac:dyDescent="0.2">
      <c r="A14" s="3" t="s">
        <v>34</v>
      </c>
      <c r="B14" s="1792">
        <v>2424.2280089711999</v>
      </c>
      <c r="C14" s="1794">
        <f t="shared" si="0"/>
        <v>17652.398058973726</v>
      </c>
      <c r="D14" s="1796">
        <v>6995.06</v>
      </c>
      <c r="E14" s="1795">
        <v>0</v>
      </c>
      <c r="F14" s="1795">
        <v>1305.7919999999999</v>
      </c>
      <c r="G14" s="1806">
        <v>0</v>
      </c>
      <c r="H14" s="1795">
        <v>0</v>
      </c>
      <c r="I14" s="1798">
        <v>133.81899999999999</v>
      </c>
      <c r="J14" s="1811">
        <v>9217.7270589737254</v>
      </c>
      <c r="K14" s="1793">
        <v>512</v>
      </c>
      <c r="L14" s="19"/>
    </row>
    <row r="15" spans="1:12" ht="12.75" customHeight="1" x14ac:dyDescent="0.2">
      <c r="A15" s="3" t="s">
        <v>35</v>
      </c>
      <c r="B15" s="1792">
        <v>5269.8345566609996</v>
      </c>
      <c r="C15" s="1794">
        <f t="shared" si="0"/>
        <v>76650.724048578064</v>
      </c>
      <c r="D15" s="1796">
        <v>25043.558000000001</v>
      </c>
      <c r="E15" s="1795">
        <v>0</v>
      </c>
      <c r="F15" s="1795">
        <v>1837.9549999999999</v>
      </c>
      <c r="G15" s="1806">
        <v>0</v>
      </c>
      <c r="H15" s="1795">
        <v>0</v>
      </c>
      <c r="I15" s="1798">
        <v>159.96600000000001</v>
      </c>
      <c r="J15" s="1811">
        <v>49609.245048578072</v>
      </c>
      <c r="K15" s="1793">
        <v>2041</v>
      </c>
    </row>
    <row r="16" spans="1:12" ht="12.75" customHeight="1" x14ac:dyDescent="0.2">
      <c r="A16" s="3" t="s">
        <v>36</v>
      </c>
      <c r="B16" s="1792">
        <v>1234.2195979548001</v>
      </c>
      <c r="C16" s="1794">
        <f t="shared" si="0"/>
        <v>6974.3121663138354</v>
      </c>
      <c r="D16" s="1796">
        <v>3212.6129999999998</v>
      </c>
      <c r="E16" s="1795">
        <v>0</v>
      </c>
      <c r="F16" s="1795">
        <v>222.506</v>
      </c>
      <c r="G16" s="1806">
        <v>0</v>
      </c>
      <c r="H16" s="1795">
        <v>0</v>
      </c>
      <c r="I16" s="1798">
        <v>41.039000000000001</v>
      </c>
      <c r="J16" s="1811">
        <v>3498.154166313836</v>
      </c>
      <c r="K16" s="1793">
        <v>171</v>
      </c>
    </row>
    <row r="17" spans="1:11" ht="12.75" customHeight="1" x14ac:dyDescent="0.2">
      <c r="A17" s="3" t="s">
        <v>37</v>
      </c>
      <c r="B17" s="1792">
        <v>1115.9893816932001</v>
      </c>
      <c r="C17" s="1794">
        <f t="shared" si="0"/>
        <v>10425.845162658065</v>
      </c>
      <c r="D17" s="1796">
        <v>3816.2080000000001</v>
      </c>
      <c r="E17" s="1795">
        <v>0</v>
      </c>
      <c r="F17" s="1795">
        <v>867.98299999999995</v>
      </c>
      <c r="G17" s="1806">
        <v>0</v>
      </c>
      <c r="H17" s="1795">
        <v>0</v>
      </c>
      <c r="I17" s="1798">
        <v>87.786000000000001</v>
      </c>
      <c r="J17" s="1811">
        <v>5653.8681626580656</v>
      </c>
      <c r="K17" s="1793">
        <v>291</v>
      </c>
    </row>
    <row r="18" spans="1:11" ht="12.75" customHeight="1" x14ac:dyDescent="0.2">
      <c r="A18" s="1802" t="s">
        <v>2129</v>
      </c>
      <c r="B18" s="1792">
        <v>328.00534143139998</v>
      </c>
      <c r="C18" s="1794">
        <f t="shared" si="0"/>
        <v>648.90030109060717</v>
      </c>
      <c r="D18" s="1808">
        <v>317.79899999999998</v>
      </c>
      <c r="E18" s="1806">
        <v>0</v>
      </c>
      <c r="F18" s="1806">
        <v>67.638000000000005</v>
      </c>
      <c r="G18" s="1806">
        <v>0</v>
      </c>
      <c r="H18" s="1806">
        <v>0</v>
      </c>
      <c r="I18" s="1798">
        <v>0</v>
      </c>
      <c r="J18" s="1811">
        <v>263.4633010906071</v>
      </c>
      <c r="K18" s="1793">
        <v>29</v>
      </c>
    </row>
    <row r="19" spans="1:11" ht="12.75" customHeight="1" x14ac:dyDescent="0.2">
      <c r="A19" s="3" t="s">
        <v>38</v>
      </c>
      <c r="B19" s="1792">
        <v>52.583605416700003</v>
      </c>
      <c r="C19" s="1794">
        <f t="shared" si="0"/>
        <v>325.04186580131511</v>
      </c>
      <c r="D19" s="1796">
        <v>80.668000000000006</v>
      </c>
      <c r="E19" s="1795">
        <v>0</v>
      </c>
      <c r="F19" s="1795">
        <v>5.3390000000000004</v>
      </c>
      <c r="G19" s="1806">
        <v>0</v>
      </c>
      <c r="H19" s="1795">
        <v>0</v>
      </c>
      <c r="I19" s="1798">
        <v>0</v>
      </c>
      <c r="J19" s="1811">
        <v>239.03486580131514</v>
      </c>
      <c r="K19" s="1793">
        <v>21</v>
      </c>
    </row>
    <row r="20" spans="1:11" ht="12.75" customHeight="1" x14ac:dyDescent="0.2">
      <c r="A20" s="3" t="s">
        <v>39</v>
      </c>
      <c r="B20" s="1792">
        <v>9539.5937931790013</v>
      </c>
      <c r="C20" s="1794">
        <f t="shared" si="0"/>
        <v>182308.59987350734</v>
      </c>
      <c r="D20" s="1796">
        <v>80110.008000000002</v>
      </c>
      <c r="E20" s="1795">
        <v>0</v>
      </c>
      <c r="F20" s="1795">
        <v>11217.547</v>
      </c>
      <c r="G20" s="1806">
        <v>0</v>
      </c>
      <c r="H20" s="1795">
        <v>0</v>
      </c>
      <c r="I20" s="1798">
        <v>210.245</v>
      </c>
      <c r="J20" s="1811">
        <v>90770.799873507334</v>
      </c>
      <c r="K20" s="1793">
        <v>4563</v>
      </c>
    </row>
    <row r="21" spans="1:11" ht="12.75" customHeight="1" x14ac:dyDescent="0.2">
      <c r="A21" s="3" t="s">
        <v>40</v>
      </c>
      <c r="B21" s="1792">
        <v>538.84036501840001</v>
      </c>
      <c r="C21" s="1794">
        <f t="shared" si="0"/>
        <v>1101.8546789825309</v>
      </c>
      <c r="D21" s="1796">
        <v>514.6</v>
      </c>
      <c r="E21" s="1795">
        <v>0</v>
      </c>
      <c r="F21" s="1795">
        <v>45.567</v>
      </c>
      <c r="G21" s="1806">
        <v>0</v>
      </c>
      <c r="H21" s="1795">
        <v>0</v>
      </c>
      <c r="I21" s="1798">
        <v>0</v>
      </c>
      <c r="J21" s="1811">
        <v>541.68767898253077</v>
      </c>
      <c r="K21" s="1793">
        <v>58</v>
      </c>
    </row>
    <row r="22" spans="1:11" ht="12.75" customHeight="1" x14ac:dyDescent="0.2">
      <c r="A22" s="3" t="s">
        <v>41</v>
      </c>
      <c r="B22" s="1792">
        <v>296.95769683409998</v>
      </c>
      <c r="C22" s="1794">
        <f t="shared" si="0"/>
        <v>564.63523365839092</v>
      </c>
      <c r="D22" s="1796">
        <v>317.14</v>
      </c>
      <c r="E22" s="1795">
        <v>0</v>
      </c>
      <c r="F22" s="1795">
        <v>11.304</v>
      </c>
      <c r="G22" s="1806">
        <v>0</v>
      </c>
      <c r="H22" s="1795">
        <v>0</v>
      </c>
      <c r="I22" s="1798">
        <v>0</v>
      </c>
      <c r="J22" s="1811">
        <v>236.19123365839098</v>
      </c>
      <c r="K22" s="1793">
        <v>20</v>
      </c>
    </row>
    <row r="23" spans="1:11" ht="12.75" customHeight="1" x14ac:dyDescent="0.2">
      <c r="A23" s="3" t="s">
        <v>42</v>
      </c>
      <c r="B23" s="1792">
        <v>257.0378972469</v>
      </c>
      <c r="C23" s="1794">
        <f t="shared" si="0"/>
        <v>473.49154319791063</v>
      </c>
      <c r="D23" s="1796">
        <v>230.92500000000001</v>
      </c>
      <c r="E23" s="1795">
        <v>0</v>
      </c>
      <c r="F23" s="1795">
        <v>25.783000000000001</v>
      </c>
      <c r="G23" s="1806">
        <v>0</v>
      </c>
      <c r="H23" s="1795">
        <v>0</v>
      </c>
      <c r="I23" s="1798">
        <v>2E-3</v>
      </c>
      <c r="J23" s="1811">
        <v>216.78154319791059</v>
      </c>
      <c r="K23" s="1779">
        <v>17</v>
      </c>
    </row>
    <row r="24" spans="1:11" ht="12.75" customHeight="1" x14ac:dyDescent="0.2">
      <c r="A24" s="3" t="s">
        <v>2073</v>
      </c>
      <c r="B24" s="1792">
        <v>324.66216940689998</v>
      </c>
      <c r="C24" s="1794">
        <f t="shared" si="0"/>
        <v>2254.511136507851</v>
      </c>
      <c r="D24" s="1796">
        <v>1060.453</v>
      </c>
      <c r="E24" s="1795">
        <v>0</v>
      </c>
      <c r="F24" s="1795">
        <v>89.804000000000002</v>
      </c>
      <c r="G24" s="1806">
        <v>0</v>
      </c>
      <c r="H24" s="1795">
        <v>0</v>
      </c>
      <c r="I24" s="1798">
        <v>0.109</v>
      </c>
      <c r="J24" s="1811">
        <v>1104.1451365078512</v>
      </c>
      <c r="K24" s="1793">
        <v>51</v>
      </c>
    </row>
    <row r="25" spans="1:11" ht="12.75" customHeight="1" x14ac:dyDescent="0.2">
      <c r="A25" s="3" t="s">
        <v>2074</v>
      </c>
      <c r="B25" s="1792">
        <v>436.75833884459996</v>
      </c>
      <c r="C25" s="1794">
        <f t="shared" si="0"/>
        <v>4449.2395057444337</v>
      </c>
      <c r="D25" s="1796">
        <v>1983.0920000000001</v>
      </c>
      <c r="E25" s="1795">
        <v>0</v>
      </c>
      <c r="F25" s="1795">
        <v>29.484000000000002</v>
      </c>
      <c r="G25" s="1806">
        <v>0</v>
      </c>
      <c r="H25" s="1795">
        <v>0</v>
      </c>
      <c r="I25" s="1798">
        <v>5.8789999999999996</v>
      </c>
      <c r="J25" s="1811">
        <v>2430.7845057444333</v>
      </c>
      <c r="K25" s="1793">
        <v>178</v>
      </c>
    </row>
    <row r="26" spans="1:11" ht="12.75" customHeight="1" x14ac:dyDescent="0.2">
      <c r="A26" s="3" t="s">
        <v>43</v>
      </c>
      <c r="B26" s="1792">
        <v>671.48541999270003</v>
      </c>
      <c r="C26" s="1794">
        <f t="shared" si="0"/>
        <v>4547.1591984302422</v>
      </c>
      <c r="D26" s="1796">
        <v>1705.413</v>
      </c>
      <c r="E26" s="1795">
        <v>563.87595999999996</v>
      </c>
      <c r="F26" s="1795">
        <v>239.501</v>
      </c>
      <c r="G26" s="1806">
        <v>0</v>
      </c>
      <c r="H26" s="1795">
        <v>0</v>
      </c>
      <c r="I26" s="1798">
        <v>20.463999999999999</v>
      </c>
      <c r="J26" s="1811">
        <v>2017.9052384302422</v>
      </c>
      <c r="K26" s="1793">
        <v>123</v>
      </c>
    </row>
    <row r="27" spans="1:11" ht="12.75" customHeight="1" x14ac:dyDescent="0.2">
      <c r="A27" s="1" t="s">
        <v>2075</v>
      </c>
      <c r="B27" s="1792">
        <v>91.922273244099998</v>
      </c>
      <c r="C27" s="1794">
        <f t="shared" si="0"/>
        <v>267.84944213147924</v>
      </c>
      <c r="D27" s="1796">
        <v>133.547</v>
      </c>
      <c r="E27" s="1795">
        <v>0</v>
      </c>
      <c r="F27" s="1795">
        <v>20.315000000000001</v>
      </c>
      <c r="G27" s="1806">
        <v>0</v>
      </c>
      <c r="H27" s="1795">
        <v>0</v>
      </c>
      <c r="I27" s="1798">
        <v>0</v>
      </c>
      <c r="J27" s="1811">
        <v>113.98744213147921</v>
      </c>
      <c r="K27" s="1779" t="s">
        <v>2145</v>
      </c>
    </row>
    <row r="28" spans="1:11" ht="12.75" customHeight="1" x14ac:dyDescent="0.2">
      <c r="A28" s="3" t="s">
        <v>44</v>
      </c>
      <c r="B28" s="1792">
        <v>832.81908432250009</v>
      </c>
      <c r="C28" s="1794">
        <f t="shared" si="0"/>
        <v>9884.2298841579977</v>
      </c>
      <c r="D28" s="1796">
        <v>4925.2889999999998</v>
      </c>
      <c r="E28" s="1795">
        <v>0</v>
      </c>
      <c r="F28" s="1795">
        <v>292.59500000000003</v>
      </c>
      <c r="G28" s="1806">
        <v>0</v>
      </c>
      <c r="H28" s="1795">
        <v>0</v>
      </c>
      <c r="I28" s="1798">
        <v>32.158000000000001</v>
      </c>
      <c r="J28" s="1811">
        <v>4634.1878841579983</v>
      </c>
      <c r="K28" s="1793">
        <v>258</v>
      </c>
    </row>
    <row r="29" spans="1:11" ht="12.75" customHeight="1" x14ac:dyDescent="0.2">
      <c r="A29" s="2032" t="s">
        <v>2144</v>
      </c>
      <c r="B29" s="1792">
        <v>688.04263206389999</v>
      </c>
      <c r="C29" s="1794">
        <f t="shared" si="0"/>
        <v>7307.4540758221519</v>
      </c>
      <c r="D29" s="1808">
        <v>3026.46</v>
      </c>
      <c r="E29" s="1806">
        <v>0</v>
      </c>
      <c r="F29" s="1806">
        <v>311.75200000000001</v>
      </c>
      <c r="G29" s="1806">
        <v>0</v>
      </c>
      <c r="H29" s="1806">
        <v>0</v>
      </c>
      <c r="I29" s="1798">
        <v>13.715999999999999</v>
      </c>
      <c r="J29" s="1811">
        <v>3955.5260758221525</v>
      </c>
      <c r="K29" s="1793">
        <v>249</v>
      </c>
    </row>
    <row r="30" spans="1:11" ht="12.75" customHeight="1" x14ac:dyDescent="0.2">
      <c r="A30" s="3" t="s">
        <v>2076</v>
      </c>
      <c r="B30" s="1792">
        <v>274.60527673610005</v>
      </c>
      <c r="C30" s="1794">
        <f t="shared" si="0"/>
        <v>1903.4702995147768</v>
      </c>
      <c r="D30" s="1796">
        <v>837.96699999999998</v>
      </c>
      <c r="E30" s="1795">
        <v>0</v>
      </c>
      <c r="F30" s="1795">
        <v>30.149000000000001</v>
      </c>
      <c r="G30" s="1806">
        <v>0</v>
      </c>
      <c r="H30" s="1795">
        <v>0</v>
      </c>
      <c r="I30" s="1798">
        <v>0.27200000000000002</v>
      </c>
      <c r="J30" s="1811">
        <v>1035.0822995147769</v>
      </c>
      <c r="K30" s="1793">
        <v>58</v>
      </c>
    </row>
    <row r="31" spans="1:11" ht="12.75" customHeight="1" x14ac:dyDescent="0.2">
      <c r="A31" s="3" t="s">
        <v>45</v>
      </c>
      <c r="B31" s="1792">
        <v>52.119005474700003</v>
      </c>
      <c r="C31" s="1794">
        <f t="shared" si="0"/>
        <v>461.56331142210769</v>
      </c>
      <c r="D31" s="1796">
        <v>220.77</v>
      </c>
      <c r="E31" s="1795">
        <v>0</v>
      </c>
      <c r="F31" s="1795">
        <v>0</v>
      </c>
      <c r="G31" s="1806">
        <v>0</v>
      </c>
      <c r="H31" s="1795">
        <v>0</v>
      </c>
      <c r="I31" s="1798">
        <v>0</v>
      </c>
      <c r="J31" s="1811">
        <v>240.79331142210768</v>
      </c>
      <c r="K31" s="1779">
        <v>19</v>
      </c>
    </row>
    <row r="32" spans="1:11" ht="12.75" customHeight="1" x14ac:dyDescent="0.2">
      <c r="A32" s="3" t="s">
        <v>46</v>
      </c>
      <c r="B32" s="1792">
        <v>328.65315151110002</v>
      </c>
      <c r="C32" s="1794">
        <f t="shared" si="0"/>
        <v>2522.2941146335024</v>
      </c>
      <c r="D32" s="1796">
        <v>1395.5050000000001</v>
      </c>
      <c r="E32" s="1795">
        <v>0</v>
      </c>
      <c r="F32" s="1795">
        <v>45.662999999999997</v>
      </c>
      <c r="G32" s="1806">
        <v>0</v>
      </c>
      <c r="H32" s="1795">
        <v>0</v>
      </c>
      <c r="I32" s="1798">
        <v>2.6230000000000002</v>
      </c>
      <c r="J32" s="1811">
        <v>1078.5031146335023</v>
      </c>
      <c r="K32" s="1793">
        <v>116</v>
      </c>
    </row>
    <row r="33" spans="1:15" ht="12.75" customHeight="1" x14ac:dyDescent="0.2">
      <c r="A33" s="3"/>
      <c r="B33" s="27"/>
      <c r="C33" s="1057"/>
      <c r="D33" s="1057"/>
      <c r="E33" s="1057"/>
      <c r="F33" s="1057"/>
      <c r="G33" s="1057"/>
      <c r="H33" s="1057"/>
      <c r="I33" s="1691"/>
      <c r="J33" s="1058"/>
      <c r="K33" s="954"/>
    </row>
    <row r="34" spans="1:15" ht="12.75" customHeight="1" x14ac:dyDescent="0.2">
      <c r="A34" s="28" t="s">
        <v>114</v>
      </c>
      <c r="B34" s="956">
        <f t="shared" ref="B34:J34" si="1">SUM(B4:B32)</f>
        <v>69383.634223595087</v>
      </c>
      <c r="C34" s="1183">
        <f t="shared" si="1"/>
        <v>875583.41111632506</v>
      </c>
      <c r="D34" s="1183">
        <f t="shared" si="1"/>
        <v>362753.72599999997</v>
      </c>
      <c r="E34" s="1183">
        <f t="shared" si="1"/>
        <v>2526.0751099999998</v>
      </c>
      <c r="F34" s="1183">
        <f t="shared" si="1"/>
        <v>61643.004000000001</v>
      </c>
      <c r="G34" s="1183">
        <f t="shared" si="1"/>
        <v>0</v>
      </c>
      <c r="H34" s="1183">
        <f t="shared" si="1"/>
        <v>29159.423369999997</v>
      </c>
      <c r="I34" s="1169">
        <f t="shared" si="1"/>
        <v>1923.6559999999995</v>
      </c>
      <c r="J34" s="1170">
        <f t="shared" si="1"/>
        <v>417577.52663632511</v>
      </c>
      <c r="K34" s="970">
        <v>21685</v>
      </c>
      <c r="L34" s="29"/>
      <c r="M34" s="29"/>
      <c r="N34" s="29"/>
      <c r="O34" s="29"/>
    </row>
    <row r="35" spans="1:15" ht="12.75" customHeight="1" thickBot="1" x14ac:dyDescent="0.25">
      <c r="A35" s="30"/>
      <c r="B35" s="31"/>
      <c r="C35" s="1071"/>
      <c r="D35" s="1220"/>
      <c r="E35" s="1220"/>
      <c r="F35" s="1220"/>
      <c r="G35" s="1220"/>
      <c r="H35" s="1221"/>
      <c r="I35" s="1621"/>
      <c r="J35" s="1222"/>
      <c r="K35" s="678"/>
      <c r="L35" s="33"/>
      <c r="M35" s="33"/>
      <c r="N35" s="33"/>
      <c r="O35" s="33"/>
    </row>
    <row r="36" spans="1:15" ht="12.75" customHeight="1" x14ac:dyDescent="0.2">
      <c r="A36" s="25" t="s">
        <v>283</v>
      </c>
      <c r="B36" s="1732">
        <v>69383.634223800007</v>
      </c>
      <c r="C36" s="1053">
        <f>SUM(D36:J36)</f>
        <v>875583.41111632518</v>
      </c>
      <c r="D36" s="1455">
        <v>362753.72599999997</v>
      </c>
      <c r="E36" s="1455">
        <v>2526.0751099999998</v>
      </c>
      <c r="F36" s="1054">
        <v>61643.004000000001</v>
      </c>
      <c r="G36" s="1054">
        <v>0</v>
      </c>
      <c r="H36" s="1054">
        <v>29159.423369999997</v>
      </c>
      <c r="I36" s="1055">
        <v>1923.6559999999995</v>
      </c>
      <c r="J36" s="2010">
        <v>417577.52663632523</v>
      </c>
      <c r="K36" s="910">
        <v>21685</v>
      </c>
      <c r="L36" s="34"/>
      <c r="M36" s="1757"/>
      <c r="N36" s="34"/>
      <c r="O36" s="34"/>
    </row>
    <row r="37" spans="1:15" ht="12.75" customHeight="1" x14ac:dyDescent="0.2">
      <c r="A37" s="6"/>
      <c r="B37" s="35"/>
      <c r="C37" s="1057"/>
      <c r="D37" s="1223"/>
      <c r="E37" s="1057"/>
      <c r="F37" s="1223"/>
      <c r="G37" s="1223"/>
      <c r="H37" s="1224"/>
      <c r="I37" s="1470"/>
      <c r="J37" s="1067"/>
      <c r="K37" s="914"/>
      <c r="L37" s="34"/>
      <c r="M37" s="34"/>
      <c r="N37" s="34"/>
      <c r="O37" s="34"/>
    </row>
    <row r="38" spans="1:15" ht="12.75" customHeight="1" x14ac:dyDescent="0.2">
      <c r="A38" s="28" t="s">
        <v>114</v>
      </c>
      <c r="B38" s="110">
        <f>SUM(B36)</f>
        <v>69383.634223800007</v>
      </c>
      <c r="C38" s="1183">
        <f>SUM(C36)</f>
        <v>875583.41111632518</v>
      </c>
      <c r="D38" s="1183">
        <f t="shared" ref="D38:K38" si="2">SUM(D36)</f>
        <v>362753.72599999997</v>
      </c>
      <c r="E38" s="1183">
        <f t="shared" si="2"/>
        <v>2526.0751099999998</v>
      </c>
      <c r="F38" s="1183">
        <f t="shared" si="2"/>
        <v>61643.004000000001</v>
      </c>
      <c r="G38" s="1183">
        <f t="shared" si="2"/>
        <v>0</v>
      </c>
      <c r="H38" s="1183">
        <f t="shared" si="2"/>
        <v>29159.423369999997</v>
      </c>
      <c r="I38" s="1169">
        <f t="shared" si="2"/>
        <v>1923.6559999999995</v>
      </c>
      <c r="J38" s="1170">
        <f t="shared" si="2"/>
        <v>417577.52663632523</v>
      </c>
      <c r="K38" s="970">
        <f t="shared" si="2"/>
        <v>21685</v>
      </c>
      <c r="L38" s="36"/>
      <c r="M38" s="2015"/>
      <c r="N38" s="36"/>
      <c r="O38" s="36"/>
    </row>
    <row r="39" spans="1:15" ht="12.75" customHeight="1" thickBot="1" x14ac:dyDescent="0.25">
      <c r="A39" s="37"/>
      <c r="B39" s="38"/>
      <c r="C39" s="39"/>
      <c r="D39" s="39"/>
      <c r="E39" s="39"/>
      <c r="F39" s="39"/>
      <c r="G39" s="39"/>
      <c r="H39" s="40"/>
      <c r="I39" s="1622"/>
      <c r="J39" s="955"/>
      <c r="K39" s="679"/>
      <c r="L39" s="33"/>
      <c r="M39" s="2014"/>
      <c r="N39" s="33"/>
      <c r="O39" s="33"/>
    </row>
    <row r="40" spans="1:15" x14ac:dyDescent="0.2">
      <c r="A40" s="665"/>
      <c r="B40" s="666"/>
      <c r="C40" s="667"/>
      <c r="D40" s="667"/>
      <c r="E40" s="667"/>
      <c r="F40" s="667"/>
      <c r="G40" s="667"/>
      <c r="H40" s="667"/>
      <c r="I40" s="667"/>
      <c r="J40" s="667"/>
      <c r="K40" s="675"/>
      <c r="L40" s="33"/>
      <c r="M40" s="33"/>
      <c r="N40" s="33"/>
      <c r="O40" s="33"/>
    </row>
    <row r="41" spans="1:15" x14ac:dyDescent="0.2">
      <c r="A41" s="669" t="s">
        <v>2061</v>
      </c>
      <c r="B41" s="608"/>
      <c r="C41" s="272"/>
      <c r="D41" s="272"/>
      <c r="E41" s="272"/>
      <c r="F41" s="272"/>
      <c r="G41" s="272"/>
      <c r="H41" s="272"/>
      <c r="I41" s="1698"/>
      <c r="J41" s="1698"/>
      <c r="K41" s="676"/>
      <c r="L41" s="12"/>
      <c r="M41" s="12"/>
      <c r="N41" s="12"/>
      <c r="O41" s="12"/>
    </row>
    <row r="42" spans="1:15" ht="12" customHeight="1" x14ac:dyDescent="0.2">
      <c r="A42" s="2037" t="s">
        <v>2143</v>
      </c>
      <c r="B42" s="2035"/>
      <c r="C42" s="2035"/>
      <c r="D42" s="2035"/>
      <c r="E42" s="2035"/>
      <c r="F42" s="2035"/>
      <c r="G42" s="2035"/>
      <c r="H42" s="2035"/>
      <c r="I42" s="2036"/>
      <c r="J42" s="2037"/>
      <c r="K42" s="2036"/>
      <c r="L42" s="15"/>
      <c r="M42" s="15"/>
      <c r="N42" s="15"/>
      <c r="O42" s="15"/>
    </row>
    <row r="43" spans="1:15" s="599" customFormat="1" ht="36" customHeight="1" x14ac:dyDescent="0.2">
      <c r="A43" s="2034" t="s">
        <v>2082</v>
      </c>
      <c r="B43" s="2035"/>
      <c r="C43" s="2035"/>
      <c r="D43" s="2035"/>
      <c r="E43" s="2035"/>
      <c r="F43" s="2035"/>
      <c r="G43" s="2035"/>
      <c r="H43" s="2035"/>
      <c r="I43" s="2036"/>
      <c r="J43" s="2037"/>
      <c r="K43" s="2036"/>
      <c r="L43" s="601"/>
      <c r="M43" s="601"/>
      <c r="O43" s="600"/>
    </row>
    <row r="44" spans="1:15" ht="12.75" customHeight="1" x14ac:dyDescent="0.2">
      <c r="A44" s="2053" t="s">
        <v>1246</v>
      </c>
      <c r="B44" s="2054"/>
      <c r="C44" s="2054"/>
      <c r="D44" s="2054"/>
      <c r="E44" s="2054"/>
      <c r="F44" s="2054"/>
      <c r="G44" s="2054"/>
      <c r="H44" s="2054"/>
      <c r="I44" s="2055"/>
      <c r="J44" s="2053"/>
      <c r="K44" s="2055"/>
      <c r="L44" s="15"/>
      <c r="M44" s="15"/>
      <c r="N44" s="15"/>
      <c r="O44" s="15"/>
    </row>
    <row r="45" spans="1:15" ht="36" customHeight="1" x14ac:dyDescent="0.2">
      <c r="A45" s="2034" t="s">
        <v>2107</v>
      </c>
      <c r="B45" s="2035"/>
      <c r="C45" s="2035"/>
      <c r="D45" s="2035"/>
      <c r="E45" s="2035"/>
      <c r="F45" s="2035"/>
      <c r="G45" s="2035"/>
      <c r="H45" s="2035"/>
      <c r="I45" s="2036"/>
      <c r="J45" s="2037"/>
      <c r="K45" s="2036"/>
      <c r="N45" s="17"/>
    </row>
    <row r="46" spans="1:15" ht="12" customHeight="1" x14ac:dyDescent="0.2">
      <c r="A46" s="2053" t="s">
        <v>2077</v>
      </c>
      <c r="B46" s="2054"/>
      <c r="C46" s="2054"/>
      <c r="D46" s="2054"/>
      <c r="E46" s="2054"/>
      <c r="F46" s="2054"/>
      <c r="G46" s="2054"/>
      <c r="H46" s="2054"/>
      <c r="I46" s="2055"/>
      <c r="J46" s="2053"/>
      <c r="K46" s="2055"/>
      <c r="L46" s="15"/>
      <c r="M46" s="15"/>
      <c r="N46" s="15"/>
      <c r="O46" s="15"/>
    </row>
    <row r="47" spans="1:15" ht="24" customHeight="1" x14ac:dyDescent="0.2">
      <c r="A47" s="2050" t="s">
        <v>2086</v>
      </c>
      <c r="B47" s="2051"/>
      <c r="C47" s="2051"/>
      <c r="D47" s="2051"/>
      <c r="E47" s="2051"/>
      <c r="F47" s="2051"/>
      <c r="G47" s="2051"/>
      <c r="H47" s="2051"/>
      <c r="I47" s="2052"/>
      <c r="J47" s="2050"/>
      <c r="K47" s="2052"/>
      <c r="L47" s="15"/>
      <c r="M47" s="15"/>
      <c r="N47" s="15"/>
      <c r="O47" s="15"/>
    </row>
    <row r="48" spans="1:15" ht="24" customHeight="1" x14ac:dyDescent="0.2">
      <c r="A48" s="2050" t="s">
        <v>1247</v>
      </c>
      <c r="B48" s="2051"/>
      <c r="C48" s="2051"/>
      <c r="D48" s="2051"/>
      <c r="E48" s="2051"/>
      <c r="F48" s="2051"/>
      <c r="G48" s="2051"/>
      <c r="H48" s="2051"/>
      <c r="I48" s="2052"/>
      <c r="J48" s="2050"/>
      <c r="K48" s="2052"/>
      <c r="L48" s="12"/>
      <c r="M48" s="12"/>
      <c r="N48" s="12"/>
      <c r="O48" s="12"/>
    </row>
    <row r="49" spans="1:11" ht="12.75" customHeight="1" x14ac:dyDescent="0.2">
      <c r="A49" s="2037" t="s">
        <v>2127</v>
      </c>
      <c r="B49" s="2035"/>
      <c r="C49" s="2035"/>
      <c r="D49" s="2035"/>
      <c r="E49" s="2035"/>
      <c r="F49" s="2035"/>
      <c r="G49" s="2035"/>
      <c r="H49" s="2035"/>
      <c r="I49" s="2035"/>
      <c r="J49" s="2035"/>
      <c r="K49" s="2036"/>
    </row>
    <row r="50" spans="1:11" ht="12.75" thickBot="1" x14ac:dyDescent="0.25">
      <c r="A50" s="2038" t="s">
        <v>2131</v>
      </c>
      <c r="B50" s="2039"/>
      <c r="C50" s="2039"/>
      <c r="D50" s="2039"/>
      <c r="E50" s="2039"/>
      <c r="F50" s="2039"/>
      <c r="G50" s="2039"/>
      <c r="H50" s="2039"/>
      <c r="I50" s="2039"/>
      <c r="J50" s="2039"/>
      <c r="K50" s="2040"/>
    </row>
    <row r="51" spans="1:11" x14ac:dyDescent="0.2">
      <c r="K51" s="2"/>
    </row>
    <row r="52" spans="1:11" x14ac:dyDescent="0.2">
      <c r="B52" s="44"/>
      <c r="C52" s="45"/>
      <c r="D52" s="45"/>
      <c r="E52" s="45"/>
      <c r="F52" s="45"/>
      <c r="G52" s="45"/>
      <c r="H52" s="45"/>
      <c r="I52" s="45"/>
      <c r="J52" s="45"/>
    </row>
    <row r="53" spans="1:11" x14ac:dyDescent="0.2">
      <c r="A53" s="46"/>
      <c r="B53" s="44"/>
      <c r="C53" s="45"/>
      <c r="D53" s="45"/>
      <c r="E53" s="45"/>
      <c r="F53" s="45"/>
      <c r="G53" s="45"/>
      <c r="H53" s="45"/>
      <c r="I53" s="45"/>
      <c r="J53" s="45"/>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9"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1230</v>
      </c>
      <c r="B4" s="1729">
        <v>10139.6199237293</v>
      </c>
      <c r="C4" s="1202">
        <f>SUM(D4:J4)</f>
        <v>118098.34407502293</v>
      </c>
      <c r="D4" s="1455">
        <v>54256.002999999997</v>
      </c>
      <c r="E4" s="1983">
        <v>0</v>
      </c>
      <c r="F4" s="1263">
        <v>4154.2610000000004</v>
      </c>
      <c r="G4" s="1263">
        <v>0</v>
      </c>
      <c r="H4" s="1868">
        <v>0</v>
      </c>
      <c r="I4" s="1660">
        <v>656.08699999999999</v>
      </c>
      <c r="J4" s="1810">
        <v>59031.993075022947</v>
      </c>
      <c r="K4" s="909">
        <v>3078</v>
      </c>
    </row>
    <row r="5" spans="1:11" ht="12.75" customHeight="1" x14ac:dyDescent="0.2">
      <c r="A5" s="3" t="s">
        <v>556</v>
      </c>
      <c r="B5" s="1729">
        <v>2282.6019749304996</v>
      </c>
      <c r="C5" s="1202">
        <f t="shared" ref="C5:C68" si="0">SUM(D5:J5)</f>
        <v>25914.582325317737</v>
      </c>
      <c r="D5" s="1455">
        <v>12744.707</v>
      </c>
      <c r="E5" s="1983">
        <v>0</v>
      </c>
      <c r="F5" s="1263">
        <v>650.74300000000005</v>
      </c>
      <c r="G5" s="1263">
        <v>0</v>
      </c>
      <c r="H5" s="1868">
        <v>0</v>
      </c>
      <c r="I5" s="1263">
        <v>277.286</v>
      </c>
      <c r="J5" s="1811">
        <v>12241.846325317736</v>
      </c>
      <c r="K5" s="910">
        <v>933</v>
      </c>
    </row>
    <row r="6" spans="1:11" ht="12.75" customHeight="1" x14ac:dyDescent="0.2">
      <c r="A6" s="3" t="s">
        <v>1231</v>
      </c>
      <c r="B6" s="1729">
        <v>871.44481536390003</v>
      </c>
      <c r="C6" s="1202">
        <f t="shared" si="0"/>
        <v>8528.082069949869</v>
      </c>
      <c r="D6" s="1455">
        <v>5250.1260000000002</v>
      </c>
      <c r="E6" s="1983">
        <v>0</v>
      </c>
      <c r="F6" s="1263">
        <v>133.678</v>
      </c>
      <c r="G6" s="1263">
        <v>0</v>
      </c>
      <c r="H6" s="1868">
        <v>0</v>
      </c>
      <c r="I6" s="1263">
        <v>51.366999999999997</v>
      </c>
      <c r="J6" s="1811">
        <v>3092.9110699498683</v>
      </c>
      <c r="K6" s="910">
        <v>297</v>
      </c>
    </row>
    <row r="7" spans="1:11" ht="12.75" customHeight="1" x14ac:dyDescent="0.2">
      <c r="A7" s="3" t="s">
        <v>1232</v>
      </c>
      <c r="B7" s="1729">
        <v>1472.0399278762</v>
      </c>
      <c r="C7" s="1202">
        <f t="shared" si="0"/>
        <v>16083.54048964729</v>
      </c>
      <c r="D7" s="1455">
        <v>9177.0319999999992</v>
      </c>
      <c r="E7" s="1983">
        <v>0</v>
      </c>
      <c r="F7" s="1263">
        <v>266.916</v>
      </c>
      <c r="G7" s="1263">
        <v>0</v>
      </c>
      <c r="H7" s="1868">
        <v>0</v>
      </c>
      <c r="I7" s="1263">
        <v>83.878</v>
      </c>
      <c r="J7" s="1811">
        <v>6555.714489647291</v>
      </c>
      <c r="K7" s="910">
        <v>502</v>
      </c>
    </row>
    <row r="8" spans="1:11" ht="12.75" customHeight="1" x14ac:dyDescent="0.2">
      <c r="A8" s="3" t="s">
        <v>1233</v>
      </c>
      <c r="B8" s="1729">
        <v>1660.6897171186999</v>
      </c>
      <c r="C8" s="1202">
        <f t="shared" si="0"/>
        <v>19458.921681409771</v>
      </c>
      <c r="D8" s="1455">
        <v>11673.15</v>
      </c>
      <c r="E8" s="1983">
        <v>0</v>
      </c>
      <c r="F8" s="1263">
        <v>622.13300000000004</v>
      </c>
      <c r="G8" s="1263">
        <v>0</v>
      </c>
      <c r="H8" s="1868">
        <v>0</v>
      </c>
      <c r="I8" s="1263">
        <v>131.24600000000001</v>
      </c>
      <c r="J8" s="1811">
        <v>7032.3926814097731</v>
      </c>
      <c r="K8" s="910">
        <v>668</v>
      </c>
    </row>
    <row r="9" spans="1:11" ht="12.75" customHeight="1" x14ac:dyDescent="0.2">
      <c r="A9" s="3" t="s">
        <v>1234</v>
      </c>
      <c r="B9" s="1729">
        <v>1058.5541841485999</v>
      </c>
      <c r="C9" s="1202">
        <f t="shared" si="0"/>
        <v>13977.462548632546</v>
      </c>
      <c r="D9" s="1455">
        <v>7804.259</v>
      </c>
      <c r="E9" s="1983">
        <v>0</v>
      </c>
      <c r="F9" s="1263">
        <v>348.71899999999999</v>
      </c>
      <c r="G9" s="1263">
        <v>0</v>
      </c>
      <c r="H9" s="1868">
        <v>0</v>
      </c>
      <c r="I9" s="1263">
        <v>48.343000000000004</v>
      </c>
      <c r="J9" s="1811">
        <v>5776.141548632545</v>
      </c>
      <c r="K9" s="910">
        <v>422</v>
      </c>
    </row>
    <row r="10" spans="1:11" ht="12.75" customHeight="1" x14ac:dyDescent="0.2">
      <c r="A10" s="3" t="s">
        <v>1235</v>
      </c>
      <c r="B10" s="1729">
        <v>3398.1254718610003</v>
      </c>
      <c r="C10" s="1202">
        <f t="shared" si="0"/>
        <v>41461.146045019756</v>
      </c>
      <c r="D10" s="1455">
        <v>24097.879000000001</v>
      </c>
      <c r="E10" s="1983">
        <v>0</v>
      </c>
      <c r="F10" s="1263">
        <v>1139.21</v>
      </c>
      <c r="G10" s="1263">
        <v>0</v>
      </c>
      <c r="H10" s="1868">
        <v>0</v>
      </c>
      <c r="I10" s="1263">
        <v>403.93200000000002</v>
      </c>
      <c r="J10" s="1811">
        <v>15820.125045019757</v>
      </c>
      <c r="K10" s="910">
        <v>1313</v>
      </c>
    </row>
    <row r="11" spans="1:11" ht="12.75" customHeight="1" x14ac:dyDescent="0.2">
      <c r="A11" s="3" t="s">
        <v>1236</v>
      </c>
      <c r="B11" s="1729">
        <v>1132.7173378063999</v>
      </c>
      <c r="C11" s="1202">
        <f t="shared" si="0"/>
        <v>11078.804467458702</v>
      </c>
      <c r="D11" s="1455">
        <v>6443.799</v>
      </c>
      <c r="E11" s="1983">
        <v>0</v>
      </c>
      <c r="F11" s="1263">
        <v>218.88</v>
      </c>
      <c r="G11" s="1263">
        <v>0</v>
      </c>
      <c r="H11" s="1868">
        <v>0</v>
      </c>
      <c r="I11" s="1263">
        <v>72.364000000000004</v>
      </c>
      <c r="J11" s="1811">
        <v>4343.7614674587021</v>
      </c>
      <c r="K11" s="910">
        <v>346</v>
      </c>
    </row>
    <row r="12" spans="1:11" ht="12.75" customHeight="1" x14ac:dyDescent="0.2">
      <c r="A12" s="3" t="s">
        <v>1237</v>
      </c>
      <c r="B12" s="1729">
        <v>2089.6651251886001</v>
      </c>
      <c r="C12" s="1202">
        <f t="shared" si="0"/>
        <v>29789.626622069722</v>
      </c>
      <c r="D12" s="1455">
        <v>17894.236000000001</v>
      </c>
      <c r="E12" s="1983">
        <v>0</v>
      </c>
      <c r="F12" s="1263">
        <v>535.40899999999999</v>
      </c>
      <c r="G12" s="1263">
        <v>0</v>
      </c>
      <c r="H12" s="1868">
        <v>0</v>
      </c>
      <c r="I12" s="1263">
        <v>51.036000000000001</v>
      </c>
      <c r="J12" s="1811">
        <v>11308.945622069721</v>
      </c>
      <c r="K12" s="910">
        <v>874</v>
      </c>
    </row>
    <row r="13" spans="1:11" ht="12.75" customHeight="1" x14ac:dyDescent="0.2">
      <c r="A13" s="3" t="s">
        <v>1238</v>
      </c>
      <c r="B13" s="1729">
        <v>14670.529258714399</v>
      </c>
      <c r="C13" s="1202">
        <f t="shared" si="0"/>
        <v>142415.54353551698</v>
      </c>
      <c r="D13" s="1455">
        <v>91942.183999999994</v>
      </c>
      <c r="E13" s="1983">
        <v>0</v>
      </c>
      <c r="F13" s="1263">
        <v>4245.0910000000003</v>
      </c>
      <c r="G13" s="1263">
        <v>0</v>
      </c>
      <c r="H13" s="1868">
        <v>0</v>
      </c>
      <c r="I13" s="1263">
        <v>939.48400000000004</v>
      </c>
      <c r="J13" s="1811">
        <v>45288.784535516977</v>
      </c>
      <c r="K13" s="910">
        <v>4537</v>
      </c>
    </row>
    <row r="14" spans="1:11" ht="12.75" customHeight="1" x14ac:dyDescent="0.2">
      <c r="A14" s="3" t="s">
        <v>1239</v>
      </c>
      <c r="B14" s="1729">
        <v>18037.671951447999</v>
      </c>
      <c r="C14" s="1202">
        <f t="shared" si="0"/>
        <v>238833.01886103302</v>
      </c>
      <c r="D14" s="1455">
        <v>88992.18</v>
      </c>
      <c r="E14" s="1983">
        <v>2554.96567</v>
      </c>
      <c r="F14" s="1263">
        <v>6143.12</v>
      </c>
      <c r="G14" s="1263">
        <v>0</v>
      </c>
      <c r="H14" s="1868">
        <v>1579.3766799999999</v>
      </c>
      <c r="I14" s="1263">
        <v>1027.645</v>
      </c>
      <c r="J14" s="1811">
        <v>138535.73151103302</v>
      </c>
      <c r="K14" s="910">
        <v>7639</v>
      </c>
    </row>
    <row r="15" spans="1:11" ht="12.75" customHeight="1" x14ac:dyDescent="0.2">
      <c r="A15" s="3" t="s">
        <v>424</v>
      </c>
      <c r="B15" s="1729">
        <v>5906.0429068128005</v>
      </c>
      <c r="C15" s="1202">
        <f t="shared" si="0"/>
        <v>69810.207317613924</v>
      </c>
      <c r="D15" s="1455">
        <v>33011.457000000002</v>
      </c>
      <c r="E15" s="1983">
        <v>0</v>
      </c>
      <c r="F15" s="1263">
        <v>1562.1610000000001</v>
      </c>
      <c r="G15" s="1263">
        <v>0</v>
      </c>
      <c r="H15" s="1868">
        <v>0</v>
      </c>
      <c r="I15" s="1263">
        <v>374.90199999999999</v>
      </c>
      <c r="J15" s="1811">
        <v>34861.68731761392</v>
      </c>
      <c r="K15" s="910">
        <v>2471</v>
      </c>
    </row>
    <row r="16" spans="1:11" ht="12.75" customHeight="1" x14ac:dyDescent="0.2">
      <c r="A16" s="3" t="s">
        <v>1240</v>
      </c>
      <c r="B16" s="1729">
        <v>11966.760019225299</v>
      </c>
      <c r="C16" s="1202">
        <f t="shared" si="0"/>
        <v>150383.79514305989</v>
      </c>
      <c r="D16" s="1455">
        <v>78920.53</v>
      </c>
      <c r="E16" s="1983">
        <v>0</v>
      </c>
      <c r="F16" s="1263">
        <v>7659.66</v>
      </c>
      <c r="G16" s="1263">
        <v>0</v>
      </c>
      <c r="H16" s="1868">
        <v>0</v>
      </c>
      <c r="I16" s="1263">
        <v>398.66899999999998</v>
      </c>
      <c r="J16" s="1811">
        <v>63404.936143059902</v>
      </c>
      <c r="K16" s="910">
        <v>4620</v>
      </c>
    </row>
    <row r="17" spans="1:11" ht="12.75" customHeight="1" x14ac:dyDescent="0.2">
      <c r="A17" s="3" t="s">
        <v>772</v>
      </c>
      <c r="B17" s="1729">
        <v>5174.7012801771998</v>
      </c>
      <c r="C17" s="1202">
        <f t="shared" si="0"/>
        <v>58481.093267443117</v>
      </c>
      <c r="D17" s="1455">
        <v>30441.702000000001</v>
      </c>
      <c r="E17" s="1983">
        <v>0</v>
      </c>
      <c r="F17" s="1263">
        <v>1175.9670000000001</v>
      </c>
      <c r="G17" s="1263">
        <v>0</v>
      </c>
      <c r="H17" s="1868">
        <v>0</v>
      </c>
      <c r="I17" s="1263">
        <v>196.512</v>
      </c>
      <c r="J17" s="1811">
        <v>26666.912267443116</v>
      </c>
      <c r="K17" s="910">
        <v>2241</v>
      </c>
    </row>
    <row r="18" spans="1:11" ht="12.75" customHeight="1" x14ac:dyDescent="0.2">
      <c r="A18" s="3" t="s">
        <v>426</v>
      </c>
      <c r="B18" s="1729">
        <v>1120.7587497647</v>
      </c>
      <c r="C18" s="1202">
        <f t="shared" si="0"/>
        <v>14211.63393247233</v>
      </c>
      <c r="D18" s="1455">
        <v>10641.553</v>
      </c>
      <c r="E18" s="1983">
        <v>0</v>
      </c>
      <c r="F18" s="1263">
        <v>1173.8150000000001</v>
      </c>
      <c r="G18" s="1263">
        <v>0</v>
      </c>
      <c r="H18" s="1868">
        <v>0</v>
      </c>
      <c r="I18" s="1263">
        <v>77.141000000000005</v>
      </c>
      <c r="J18" s="1811">
        <v>2319.1249324723312</v>
      </c>
      <c r="K18" s="910">
        <v>307</v>
      </c>
    </row>
    <row r="19" spans="1:11" ht="12.75" customHeight="1" x14ac:dyDescent="0.2">
      <c r="A19" s="3" t="s">
        <v>1241</v>
      </c>
      <c r="B19" s="1729">
        <v>8415.4034110634002</v>
      </c>
      <c r="C19" s="1202">
        <f t="shared" si="0"/>
        <v>87975.181154353224</v>
      </c>
      <c r="D19" s="1455">
        <v>59370.336000000003</v>
      </c>
      <c r="E19" s="1983">
        <v>0</v>
      </c>
      <c r="F19" s="1263">
        <v>4078.21</v>
      </c>
      <c r="G19" s="1263">
        <v>0</v>
      </c>
      <c r="H19" s="1868">
        <v>0</v>
      </c>
      <c r="I19" s="1263">
        <v>345.15899999999999</v>
      </c>
      <c r="J19" s="1811">
        <v>24181.476154353215</v>
      </c>
      <c r="K19" s="910">
        <v>2689</v>
      </c>
    </row>
    <row r="20" spans="1:11" ht="12.75" customHeight="1" x14ac:dyDescent="0.2">
      <c r="A20" s="3" t="s">
        <v>1242</v>
      </c>
      <c r="B20" s="1729">
        <v>1465.4273958706999</v>
      </c>
      <c r="C20" s="1202">
        <f t="shared" si="0"/>
        <v>16957.818560054242</v>
      </c>
      <c r="D20" s="1455">
        <v>6864.43</v>
      </c>
      <c r="E20" s="1983">
        <v>0</v>
      </c>
      <c r="F20" s="1263">
        <v>291.517</v>
      </c>
      <c r="G20" s="1263">
        <v>0</v>
      </c>
      <c r="H20" s="1868">
        <v>0</v>
      </c>
      <c r="I20" s="1263">
        <v>46.067</v>
      </c>
      <c r="J20" s="1811">
        <v>9755.8045600542409</v>
      </c>
      <c r="K20" s="910">
        <v>577</v>
      </c>
    </row>
    <row r="21" spans="1:11" ht="12.75" customHeight="1" x14ac:dyDescent="0.2">
      <c r="A21" s="3" t="s">
        <v>1243</v>
      </c>
      <c r="B21" s="1729">
        <v>10653.983544899</v>
      </c>
      <c r="C21" s="1202">
        <f t="shared" si="0"/>
        <v>112154.15797441862</v>
      </c>
      <c r="D21" s="1455">
        <v>59304.805</v>
      </c>
      <c r="E21" s="1983">
        <v>0</v>
      </c>
      <c r="F21" s="1263">
        <v>3860.7730000000001</v>
      </c>
      <c r="G21" s="1263">
        <v>0</v>
      </c>
      <c r="H21" s="1868">
        <v>0</v>
      </c>
      <c r="I21" s="1263">
        <v>571.86199999999997</v>
      </c>
      <c r="J21" s="1811">
        <v>48416.717974418614</v>
      </c>
      <c r="K21" s="910">
        <v>3984</v>
      </c>
    </row>
    <row r="22" spans="1:11" ht="12.75" customHeight="1" x14ac:dyDescent="0.2">
      <c r="A22" s="3" t="s">
        <v>430</v>
      </c>
      <c r="B22" s="1729">
        <v>4038.2519004650003</v>
      </c>
      <c r="C22" s="1202">
        <f t="shared" si="0"/>
        <v>32548.513143591917</v>
      </c>
      <c r="D22" s="1455">
        <v>13808.263999999999</v>
      </c>
      <c r="E22" s="1983">
        <v>0</v>
      </c>
      <c r="F22" s="1263">
        <v>1121.056</v>
      </c>
      <c r="G22" s="1263">
        <v>0</v>
      </c>
      <c r="H22" s="1868">
        <v>0</v>
      </c>
      <c r="I22" s="1263">
        <v>246.08799999999999</v>
      </c>
      <c r="J22" s="1811">
        <v>17373.105143591918</v>
      </c>
      <c r="K22" s="910">
        <v>1082</v>
      </c>
    </row>
    <row r="23" spans="1:11" ht="12.75" customHeight="1" x14ac:dyDescent="0.2">
      <c r="A23" s="3" t="s">
        <v>56</v>
      </c>
      <c r="B23" s="1729">
        <v>2799.9035224302002</v>
      </c>
      <c r="C23" s="1202">
        <f t="shared" si="0"/>
        <v>34871.603160210958</v>
      </c>
      <c r="D23" s="1455">
        <v>19674.222000000002</v>
      </c>
      <c r="E23" s="1983">
        <v>0</v>
      </c>
      <c r="F23" s="1263">
        <v>644.89599999999996</v>
      </c>
      <c r="G23" s="1263">
        <v>0</v>
      </c>
      <c r="H23" s="1868">
        <v>0</v>
      </c>
      <c r="I23" s="1263">
        <v>369.77600000000001</v>
      </c>
      <c r="J23" s="1811">
        <v>14182.709160210956</v>
      </c>
      <c r="K23" s="910">
        <v>1276</v>
      </c>
    </row>
    <row r="24" spans="1:11" ht="12.75" customHeight="1" x14ac:dyDescent="0.2">
      <c r="A24" s="3" t="s">
        <v>1244</v>
      </c>
      <c r="B24" s="1729">
        <v>1097.9190770053001</v>
      </c>
      <c r="C24" s="1202">
        <f t="shared" si="0"/>
        <v>9586.6791605877261</v>
      </c>
      <c r="D24" s="1455">
        <v>6145.8389999999999</v>
      </c>
      <c r="E24" s="1983">
        <v>0</v>
      </c>
      <c r="F24" s="1263">
        <v>227.88399999999999</v>
      </c>
      <c r="G24" s="1263">
        <v>0</v>
      </c>
      <c r="H24" s="1868">
        <v>0</v>
      </c>
      <c r="I24" s="1263">
        <v>18.649000000000001</v>
      </c>
      <c r="J24" s="1811">
        <v>3194.3071605877267</v>
      </c>
      <c r="K24" s="910">
        <v>287</v>
      </c>
    </row>
    <row r="25" spans="1:11" ht="12.75" customHeight="1" x14ac:dyDescent="0.2">
      <c r="A25" s="3" t="s">
        <v>60</v>
      </c>
      <c r="B25" s="1729">
        <v>920.40342703500005</v>
      </c>
      <c r="C25" s="1202">
        <f t="shared" si="0"/>
        <v>11979.611443453217</v>
      </c>
      <c r="D25" s="1455">
        <v>7010.665</v>
      </c>
      <c r="E25" s="1983">
        <v>0</v>
      </c>
      <c r="F25" s="1263">
        <v>176.40600000000001</v>
      </c>
      <c r="G25" s="1263">
        <v>0</v>
      </c>
      <c r="H25" s="1868">
        <v>0</v>
      </c>
      <c r="I25" s="1263">
        <v>57.603000000000002</v>
      </c>
      <c r="J25" s="1811">
        <v>4734.9374434532183</v>
      </c>
      <c r="K25" s="910">
        <v>499</v>
      </c>
    </row>
    <row r="26" spans="1:11" ht="12.75" customHeight="1" x14ac:dyDescent="0.2">
      <c r="A26" s="3" t="s">
        <v>138</v>
      </c>
      <c r="B26" s="1729">
        <v>6117.4659400256005</v>
      </c>
      <c r="C26" s="1202">
        <f t="shared" si="0"/>
        <v>73299.194183765445</v>
      </c>
      <c r="D26" s="1455">
        <v>40300.881000000001</v>
      </c>
      <c r="E26" s="1983">
        <v>0</v>
      </c>
      <c r="F26" s="1263">
        <v>2002.568</v>
      </c>
      <c r="G26" s="1263">
        <v>0</v>
      </c>
      <c r="H26" s="1868">
        <v>0</v>
      </c>
      <c r="I26" s="1263">
        <v>376.93900000000002</v>
      </c>
      <c r="J26" s="1811">
        <v>30618.80618376545</v>
      </c>
      <c r="K26" s="910">
        <v>2374</v>
      </c>
    </row>
    <row r="27" spans="1:11" ht="12.75" customHeight="1" x14ac:dyDescent="0.2">
      <c r="A27" s="3" t="s">
        <v>1248</v>
      </c>
      <c r="B27" s="1729">
        <v>3650.3691568370004</v>
      </c>
      <c r="C27" s="1202">
        <f t="shared" si="0"/>
        <v>48239.457213273694</v>
      </c>
      <c r="D27" s="1455">
        <v>28736.02</v>
      </c>
      <c r="E27" s="1983">
        <v>0</v>
      </c>
      <c r="F27" s="1263">
        <v>1148.057</v>
      </c>
      <c r="G27" s="1263">
        <v>0</v>
      </c>
      <c r="H27" s="1868">
        <v>0</v>
      </c>
      <c r="I27" s="1263">
        <v>208.624</v>
      </c>
      <c r="J27" s="1811">
        <v>18146.756213273689</v>
      </c>
      <c r="K27" s="910">
        <v>1359</v>
      </c>
    </row>
    <row r="28" spans="1:11" ht="12.75" customHeight="1" x14ac:dyDescent="0.2">
      <c r="A28" s="3" t="s">
        <v>1249</v>
      </c>
      <c r="B28" s="1729">
        <v>13155.697636065001</v>
      </c>
      <c r="C28" s="1202">
        <f t="shared" si="0"/>
        <v>165283.64495206796</v>
      </c>
      <c r="D28" s="1455">
        <v>120253.00199999999</v>
      </c>
      <c r="E28" s="1983">
        <v>0</v>
      </c>
      <c r="F28" s="1263">
        <v>12733.213</v>
      </c>
      <c r="G28" s="1263">
        <v>0</v>
      </c>
      <c r="H28" s="1868">
        <v>0</v>
      </c>
      <c r="I28" s="1263">
        <v>576.58000000000004</v>
      </c>
      <c r="J28" s="1811">
        <v>31720.849952067987</v>
      </c>
      <c r="K28" s="910">
        <v>3629</v>
      </c>
    </row>
    <row r="29" spans="1:11" ht="12.75" customHeight="1" x14ac:dyDescent="0.2">
      <c r="A29" s="3" t="s">
        <v>565</v>
      </c>
      <c r="B29" s="1729">
        <v>52016.785980567001</v>
      </c>
      <c r="C29" s="1202">
        <f t="shared" si="0"/>
        <v>1132888.0874298452</v>
      </c>
      <c r="D29" s="1455">
        <v>754243.52899999998</v>
      </c>
      <c r="E29" s="1983">
        <v>1424.84871</v>
      </c>
      <c r="F29" s="1263">
        <v>91487.570999999996</v>
      </c>
      <c r="G29" s="1263">
        <v>0</v>
      </c>
      <c r="H29" s="1868">
        <v>1636.38895</v>
      </c>
      <c r="I29" s="1263">
        <v>3893.3760000000002</v>
      </c>
      <c r="J29" s="1811">
        <v>280202.373769845</v>
      </c>
      <c r="K29" s="910">
        <v>24050</v>
      </c>
    </row>
    <row r="30" spans="1:11" ht="12.75" customHeight="1" x14ac:dyDescent="0.2">
      <c r="A30" s="3" t="s">
        <v>1250</v>
      </c>
      <c r="B30" s="1729">
        <v>2897.0564663910004</v>
      </c>
      <c r="C30" s="1202">
        <f t="shared" si="0"/>
        <v>30436.249119207128</v>
      </c>
      <c r="D30" s="1455">
        <v>21237.346000000001</v>
      </c>
      <c r="E30" s="1983">
        <v>0</v>
      </c>
      <c r="F30" s="1263">
        <v>2867.3110000000001</v>
      </c>
      <c r="G30" s="1263">
        <v>0</v>
      </c>
      <c r="H30" s="1868">
        <v>0</v>
      </c>
      <c r="I30" s="1263">
        <v>647.351</v>
      </c>
      <c r="J30" s="1811">
        <v>5684.2411192071277</v>
      </c>
      <c r="K30" s="910">
        <v>647</v>
      </c>
    </row>
    <row r="31" spans="1:11" ht="12.75" customHeight="1" x14ac:dyDescent="0.2">
      <c r="A31" s="3" t="s">
        <v>1251</v>
      </c>
      <c r="B31" s="1729">
        <v>3431.815354499</v>
      </c>
      <c r="C31" s="1202">
        <f t="shared" si="0"/>
        <v>17708.545081226886</v>
      </c>
      <c r="D31" s="1455">
        <v>11539.942999999999</v>
      </c>
      <c r="E31" s="1983">
        <v>0</v>
      </c>
      <c r="F31" s="1263">
        <v>790.15800000000002</v>
      </c>
      <c r="G31" s="1263">
        <v>0</v>
      </c>
      <c r="H31" s="1868">
        <v>0</v>
      </c>
      <c r="I31" s="1263">
        <v>93.448999999999998</v>
      </c>
      <c r="J31" s="1811">
        <v>5284.995081226888</v>
      </c>
      <c r="K31" s="910">
        <v>527</v>
      </c>
    </row>
    <row r="32" spans="1:11" ht="12.75" customHeight="1" x14ac:dyDescent="0.2">
      <c r="A32" s="3" t="s">
        <v>1252</v>
      </c>
      <c r="B32" s="1729">
        <v>9212.3536678590008</v>
      </c>
      <c r="C32" s="1202">
        <f t="shared" si="0"/>
        <v>106838.30867820371</v>
      </c>
      <c r="D32" s="1455">
        <v>45589.485000000001</v>
      </c>
      <c r="E32" s="1983">
        <v>0</v>
      </c>
      <c r="F32" s="1263">
        <v>2341.5889999999999</v>
      </c>
      <c r="G32" s="1263">
        <v>0</v>
      </c>
      <c r="H32" s="1868">
        <v>0</v>
      </c>
      <c r="I32" s="1263">
        <v>167.75800000000001</v>
      </c>
      <c r="J32" s="1811">
        <v>58739.476678203711</v>
      </c>
      <c r="K32" s="910">
        <v>3787</v>
      </c>
    </row>
    <row r="33" spans="1:11" ht="12.75" customHeight="1" x14ac:dyDescent="0.2">
      <c r="A33" s="3" t="s">
        <v>1253</v>
      </c>
      <c r="B33" s="1729">
        <v>2932.1661700004001</v>
      </c>
      <c r="C33" s="1202">
        <f t="shared" si="0"/>
        <v>32097.10671853611</v>
      </c>
      <c r="D33" s="1455">
        <v>15666.067999999999</v>
      </c>
      <c r="E33" s="1983">
        <v>0</v>
      </c>
      <c r="F33" s="1263">
        <v>920.11599999999999</v>
      </c>
      <c r="G33" s="1263">
        <v>0</v>
      </c>
      <c r="H33" s="1868">
        <v>0</v>
      </c>
      <c r="I33" s="1263">
        <v>471.185</v>
      </c>
      <c r="J33" s="1811">
        <v>15039.737718536107</v>
      </c>
      <c r="K33" s="910">
        <v>1023</v>
      </c>
    </row>
    <row r="34" spans="1:11" ht="12.75" customHeight="1" x14ac:dyDescent="0.2">
      <c r="A34" s="3" t="s">
        <v>1254</v>
      </c>
      <c r="B34" s="1729">
        <v>3319.0538120669999</v>
      </c>
      <c r="C34" s="1202">
        <f t="shared" si="0"/>
        <v>46267.582633298334</v>
      </c>
      <c r="D34" s="1455">
        <v>30473.904999999999</v>
      </c>
      <c r="E34" s="1983">
        <v>0</v>
      </c>
      <c r="F34" s="1263">
        <v>1780.3489999999999</v>
      </c>
      <c r="G34" s="1263">
        <v>0</v>
      </c>
      <c r="H34" s="1868">
        <v>0</v>
      </c>
      <c r="I34" s="1263">
        <v>119.203</v>
      </c>
      <c r="J34" s="1811">
        <v>13894.125633298336</v>
      </c>
      <c r="K34" s="910">
        <v>1180</v>
      </c>
    </row>
    <row r="35" spans="1:11" ht="12.75" customHeight="1" x14ac:dyDescent="0.2">
      <c r="A35" s="3" t="s">
        <v>1255</v>
      </c>
      <c r="B35" s="1729">
        <v>15504.589693610998</v>
      </c>
      <c r="C35" s="1202">
        <f t="shared" si="0"/>
        <v>265117.63655748806</v>
      </c>
      <c r="D35" s="1455">
        <v>92190.956999999995</v>
      </c>
      <c r="E35" s="1983">
        <v>13729.827169999999</v>
      </c>
      <c r="F35" s="1263">
        <v>10922.527</v>
      </c>
      <c r="G35" s="1263">
        <v>0</v>
      </c>
      <c r="H35" s="1868">
        <v>2582.3584599999999</v>
      </c>
      <c r="I35" s="1263">
        <v>1245.8779999999999</v>
      </c>
      <c r="J35" s="1811">
        <v>144446.08892748805</v>
      </c>
      <c r="K35" s="910">
        <v>5391</v>
      </c>
    </row>
    <row r="36" spans="1:11" ht="12.75" customHeight="1" x14ac:dyDescent="0.2">
      <c r="A36" s="3" t="s">
        <v>1256</v>
      </c>
      <c r="B36" s="1729">
        <v>2960.1962383789996</v>
      </c>
      <c r="C36" s="1202">
        <f t="shared" si="0"/>
        <v>40284.723219164509</v>
      </c>
      <c r="D36" s="1455">
        <v>24337.088</v>
      </c>
      <c r="E36" s="1983">
        <v>0</v>
      </c>
      <c r="F36" s="1263">
        <v>717.06399999999996</v>
      </c>
      <c r="G36" s="1263">
        <v>0</v>
      </c>
      <c r="H36" s="1868">
        <v>0</v>
      </c>
      <c r="I36" s="1263">
        <v>229.61</v>
      </c>
      <c r="J36" s="1811">
        <v>15000.961219164512</v>
      </c>
      <c r="K36" s="910">
        <v>1178</v>
      </c>
    </row>
    <row r="37" spans="1:11" ht="12.75" customHeight="1" x14ac:dyDescent="0.2">
      <c r="A37" s="3" t="s">
        <v>454</v>
      </c>
      <c r="B37" s="1729">
        <v>23397.860821759998</v>
      </c>
      <c r="C37" s="1202">
        <f t="shared" si="0"/>
        <v>323901.79946883256</v>
      </c>
      <c r="D37" s="1455">
        <v>126597.54700000001</v>
      </c>
      <c r="E37" s="1983">
        <v>4908.78971</v>
      </c>
      <c r="F37" s="1263">
        <v>9860.6110000000008</v>
      </c>
      <c r="G37" s="1263">
        <v>0</v>
      </c>
      <c r="H37" s="1868">
        <v>85214.471199999985</v>
      </c>
      <c r="I37" s="1263">
        <v>2190.4609999999998</v>
      </c>
      <c r="J37" s="1811">
        <v>95129.919558832509</v>
      </c>
      <c r="K37" s="910">
        <v>7758</v>
      </c>
    </row>
    <row r="38" spans="1:11" ht="12.75" customHeight="1" x14ac:dyDescent="0.2">
      <c r="A38" s="3" t="s">
        <v>76</v>
      </c>
      <c r="B38" s="1729">
        <v>3674.9050892820001</v>
      </c>
      <c r="C38" s="1202">
        <f t="shared" si="0"/>
        <v>50897.822623851927</v>
      </c>
      <c r="D38" s="1455">
        <v>26237.1</v>
      </c>
      <c r="E38" s="1983">
        <v>0</v>
      </c>
      <c r="F38" s="1263">
        <v>1453.501</v>
      </c>
      <c r="G38" s="1263">
        <v>0</v>
      </c>
      <c r="H38" s="1868">
        <v>0</v>
      </c>
      <c r="I38" s="1263">
        <v>680.41</v>
      </c>
      <c r="J38" s="1811">
        <v>22526.811623851932</v>
      </c>
      <c r="K38" s="910">
        <v>1423</v>
      </c>
    </row>
    <row r="39" spans="1:11" ht="12.75" customHeight="1" x14ac:dyDescent="0.2">
      <c r="A39" s="3" t="s">
        <v>1257</v>
      </c>
      <c r="B39" s="1729">
        <v>13870.577415380001</v>
      </c>
      <c r="C39" s="1202">
        <f t="shared" si="0"/>
        <v>150169.1041828653</v>
      </c>
      <c r="D39" s="1455">
        <v>82299.97</v>
      </c>
      <c r="E39" s="1983">
        <v>0</v>
      </c>
      <c r="F39" s="1263">
        <v>5815.8130000000001</v>
      </c>
      <c r="G39" s="1263">
        <v>0</v>
      </c>
      <c r="H39" s="1868">
        <v>0</v>
      </c>
      <c r="I39" s="1263">
        <v>939.93</v>
      </c>
      <c r="J39" s="1811">
        <v>61113.391182865307</v>
      </c>
      <c r="K39" s="910">
        <v>5028</v>
      </c>
    </row>
    <row r="40" spans="1:11" ht="12.75" customHeight="1" x14ac:dyDescent="0.2">
      <c r="A40" s="3" t="s">
        <v>1258</v>
      </c>
      <c r="B40" s="1729">
        <v>828.76129286150012</v>
      </c>
      <c r="C40" s="1202">
        <f t="shared" si="0"/>
        <v>9400.1894434333499</v>
      </c>
      <c r="D40" s="1455">
        <v>6329.43</v>
      </c>
      <c r="E40" s="1983">
        <v>0</v>
      </c>
      <c r="F40" s="1263">
        <v>492.41300000000001</v>
      </c>
      <c r="G40" s="1263">
        <v>0</v>
      </c>
      <c r="H40" s="1868">
        <v>0</v>
      </c>
      <c r="I40" s="1263">
        <v>27.951000000000001</v>
      </c>
      <c r="J40" s="1811">
        <v>2550.3954434333496</v>
      </c>
      <c r="K40" s="910">
        <v>237</v>
      </c>
    </row>
    <row r="41" spans="1:11" ht="12.75" customHeight="1" x14ac:dyDescent="0.2">
      <c r="A41" s="3" t="s">
        <v>119</v>
      </c>
      <c r="B41" s="1729">
        <v>544.26821288669998</v>
      </c>
      <c r="C41" s="1202">
        <f t="shared" si="0"/>
        <v>7087.7398333968686</v>
      </c>
      <c r="D41" s="1455">
        <v>3514.864</v>
      </c>
      <c r="E41" s="1983">
        <v>0</v>
      </c>
      <c r="F41" s="1263">
        <v>111.503</v>
      </c>
      <c r="G41" s="1263">
        <v>0</v>
      </c>
      <c r="H41" s="1868">
        <v>0</v>
      </c>
      <c r="I41" s="1263">
        <v>20.725999999999999</v>
      </c>
      <c r="J41" s="1811">
        <v>3440.6468333968687</v>
      </c>
      <c r="K41" s="910">
        <v>247</v>
      </c>
    </row>
    <row r="42" spans="1:11" ht="12.75" customHeight="1" x14ac:dyDescent="0.2">
      <c r="A42" s="3" t="s">
        <v>1259</v>
      </c>
      <c r="B42" s="1729">
        <v>3218.6097119897995</v>
      </c>
      <c r="C42" s="1202">
        <f t="shared" si="0"/>
        <v>48841.807616162536</v>
      </c>
      <c r="D42" s="1455">
        <v>19109.496999999999</v>
      </c>
      <c r="E42" s="1983">
        <v>0</v>
      </c>
      <c r="F42" s="1263">
        <v>1158.6959999999999</v>
      </c>
      <c r="G42" s="1263">
        <v>0</v>
      </c>
      <c r="H42" s="1868">
        <v>0</v>
      </c>
      <c r="I42" s="1263">
        <v>283.339</v>
      </c>
      <c r="J42" s="1811">
        <v>28290.275616162537</v>
      </c>
      <c r="K42" s="910">
        <v>1294</v>
      </c>
    </row>
    <row r="43" spans="1:11" ht="12.75" customHeight="1" x14ac:dyDescent="0.2">
      <c r="A43" s="3" t="s">
        <v>78</v>
      </c>
      <c r="B43" s="1729">
        <v>936.78829563529996</v>
      </c>
      <c r="C43" s="1202">
        <f t="shared" si="0"/>
        <v>11636.311681547733</v>
      </c>
      <c r="D43" s="1455">
        <v>6771.5</v>
      </c>
      <c r="E43" s="1983">
        <v>0</v>
      </c>
      <c r="F43" s="1263">
        <v>222.59700000000001</v>
      </c>
      <c r="G43" s="1263">
        <v>0</v>
      </c>
      <c r="H43" s="1868">
        <v>0</v>
      </c>
      <c r="I43" s="1263">
        <v>67.105999999999995</v>
      </c>
      <c r="J43" s="1811">
        <v>4575.1086815477347</v>
      </c>
      <c r="K43" s="910">
        <v>380</v>
      </c>
    </row>
    <row r="44" spans="1:11" ht="12.75" customHeight="1" x14ac:dyDescent="0.2">
      <c r="A44" s="3" t="s">
        <v>1260</v>
      </c>
      <c r="B44" s="1729">
        <v>29592.257883909002</v>
      </c>
      <c r="C44" s="1202">
        <f t="shared" si="0"/>
        <v>305554.01349243091</v>
      </c>
      <c r="D44" s="1455">
        <v>165273.84299999999</v>
      </c>
      <c r="E44" s="1983">
        <v>0</v>
      </c>
      <c r="F44" s="1263">
        <v>15333.349</v>
      </c>
      <c r="G44" s="1263">
        <v>0</v>
      </c>
      <c r="H44" s="1868">
        <v>0</v>
      </c>
      <c r="I44" s="1263">
        <v>1962.059</v>
      </c>
      <c r="J44" s="1811">
        <v>122984.76249243092</v>
      </c>
      <c r="K44" s="910">
        <v>9366</v>
      </c>
    </row>
    <row r="45" spans="1:11" ht="12.75" customHeight="1" x14ac:dyDescent="0.2">
      <c r="A45" s="3" t="s">
        <v>1261</v>
      </c>
      <c r="B45" s="1729">
        <v>3111.7410272729003</v>
      </c>
      <c r="C45" s="1202">
        <f t="shared" si="0"/>
        <v>45527.833962486038</v>
      </c>
      <c r="D45" s="1455">
        <v>25614.172999999999</v>
      </c>
      <c r="E45" s="1983">
        <v>0</v>
      </c>
      <c r="F45" s="1263">
        <v>1016.172</v>
      </c>
      <c r="G45" s="1263">
        <v>0</v>
      </c>
      <c r="H45" s="1868">
        <v>0</v>
      </c>
      <c r="I45" s="1263">
        <v>132.077</v>
      </c>
      <c r="J45" s="1811">
        <v>18765.411962486036</v>
      </c>
      <c r="K45" s="910">
        <v>1092</v>
      </c>
    </row>
    <row r="46" spans="1:11" ht="12.75" customHeight="1" x14ac:dyDescent="0.2">
      <c r="A46" s="3" t="s">
        <v>1262</v>
      </c>
      <c r="B46" s="1729">
        <v>12241.135836166</v>
      </c>
      <c r="C46" s="1202">
        <f t="shared" si="0"/>
        <v>187713.4422651697</v>
      </c>
      <c r="D46" s="1455">
        <v>111189.41800000001</v>
      </c>
      <c r="E46" s="1983">
        <v>0</v>
      </c>
      <c r="F46" s="1263">
        <v>16544.924999999999</v>
      </c>
      <c r="G46" s="1263">
        <v>0</v>
      </c>
      <c r="H46" s="1868">
        <v>0</v>
      </c>
      <c r="I46" s="1263">
        <v>358.25900000000001</v>
      </c>
      <c r="J46" s="1811">
        <v>59620.840265169696</v>
      </c>
      <c r="K46" s="910">
        <v>5376</v>
      </c>
    </row>
    <row r="47" spans="1:11" ht="12.75" customHeight="1" x14ac:dyDescent="0.2">
      <c r="A47" s="3" t="s">
        <v>1263</v>
      </c>
      <c r="B47" s="1729">
        <v>5496.1425052395007</v>
      </c>
      <c r="C47" s="1202">
        <f t="shared" si="0"/>
        <v>67348.355162574822</v>
      </c>
      <c r="D47" s="1455">
        <v>32565.987000000001</v>
      </c>
      <c r="E47" s="1983">
        <v>0</v>
      </c>
      <c r="F47" s="1263">
        <v>935.55600000000004</v>
      </c>
      <c r="G47" s="1263">
        <v>0</v>
      </c>
      <c r="H47" s="1868">
        <v>0</v>
      </c>
      <c r="I47" s="1263">
        <v>283.32100000000003</v>
      </c>
      <c r="J47" s="1811">
        <v>33563.491162574828</v>
      </c>
      <c r="K47" s="910">
        <v>2327</v>
      </c>
    </row>
    <row r="48" spans="1:11" ht="12.75" customHeight="1" x14ac:dyDescent="0.2">
      <c r="A48" s="3" t="s">
        <v>574</v>
      </c>
      <c r="B48" s="1729">
        <v>9392.1257872089991</v>
      </c>
      <c r="C48" s="1202">
        <f t="shared" si="0"/>
        <v>85450.48513037365</v>
      </c>
      <c r="D48" s="1455">
        <v>40077.129999999997</v>
      </c>
      <c r="E48" s="1983">
        <v>0</v>
      </c>
      <c r="F48" s="1263">
        <v>2619.4349999999999</v>
      </c>
      <c r="G48" s="1263">
        <v>0</v>
      </c>
      <c r="H48" s="1868">
        <v>0</v>
      </c>
      <c r="I48" s="1263">
        <v>660.18200000000002</v>
      </c>
      <c r="J48" s="1811">
        <v>42093.738130373655</v>
      </c>
      <c r="K48" s="910">
        <v>3106</v>
      </c>
    </row>
    <row r="49" spans="1:11" ht="12.75" customHeight="1" x14ac:dyDescent="0.2">
      <c r="A49" s="3" t="s">
        <v>1264</v>
      </c>
      <c r="B49" s="1729">
        <v>1201.2732965589</v>
      </c>
      <c r="C49" s="1202">
        <f t="shared" si="0"/>
        <v>16318.150236186722</v>
      </c>
      <c r="D49" s="1455">
        <v>10079.684999999999</v>
      </c>
      <c r="E49" s="1983">
        <v>0</v>
      </c>
      <c r="F49" s="1263">
        <v>374.65300000000002</v>
      </c>
      <c r="G49" s="1263">
        <v>0</v>
      </c>
      <c r="H49" s="1868">
        <v>0</v>
      </c>
      <c r="I49" s="1263">
        <v>65.376000000000005</v>
      </c>
      <c r="J49" s="1811">
        <v>5798.4362361867225</v>
      </c>
      <c r="K49" s="910">
        <v>424</v>
      </c>
    </row>
    <row r="50" spans="1:11" ht="12.75" customHeight="1" x14ac:dyDescent="0.2">
      <c r="A50" s="3" t="s">
        <v>1265</v>
      </c>
      <c r="B50" s="1729">
        <v>6150.9416820105998</v>
      </c>
      <c r="C50" s="1202">
        <f t="shared" si="0"/>
        <v>158014.13345987195</v>
      </c>
      <c r="D50" s="1455">
        <v>106297.667</v>
      </c>
      <c r="E50" s="1983">
        <v>0</v>
      </c>
      <c r="F50" s="1263">
        <v>13859.047</v>
      </c>
      <c r="G50" s="1263">
        <v>0</v>
      </c>
      <c r="H50" s="1868">
        <v>0</v>
      </c>
      <c r="I50" s="1263">
        <v>634.62400000000002</v>
      </c>
      <c r="J50" s="1811">
        <v>37222.795459871952</v>
      </c>
      <c r="K50" s="910">
        <v>3714</v>
      </c>
    </row>
    <row r="51" spans="1:11" ht="12.75" customHeight="1" x14ac:dyDescent="0.2">
      <c r="A51" s="3" t="s">
        <v>1266</v>
      </c>
      <c r="B51" s="1729">
        <v>245.16047171559998</v>
      </c>
      <c r="C51" s="1202">
        <f t="shared" si="0"/>
        <v>2491.4679089833489</v>
      </c>
      <c r="D51" s="1455">
        <v>1678.9760000000001</v>
      </c>
      <c r="E51" s="1983">
        <v>0</v>
      </c>
      <c r="F51" s="1263">
        <v>34.174999999999997</v>
      </c>
      <c r="G51" s="1263">
        <v>0</v>
      </c>
      <c r="H51" s="1868">
        <v>0</v>
      </c>
      <c r="I51" s="1263">
        <v>1.25</v>
      </c>
      <c r="J51" s="1811">
        <v>777.06690898334875</v>
      </c>
      <c r="K51" s="910">
        <v>97</v>
      </c>
    </row>
    <row r="52" spans="1:11" ht="12.75" customHeight="1" x14ac:dyDescent="0.2">
      <c r="A52" s="3" t="s">
        <v>1267</v>
      </c>
      <c r="B52" s="1729">
        <v>10605.645351570001</v>
      </c>
      <c r="C52" s="1202">
        <f t="shared" si="0"/>
        <v>109156.27794035888</v>
      </c>
      <c r="D52" s="1455">
        <v>54077.118000000002</v>
      </c>
      <c r="E52" s="1983">
        <v>0</v>
      </c>
      <c r="F52" s="1263">
        <v>6061.3980000000001</v>
      </c>
      <c r="G52" s="1263">
        <v>0</v>
      </c>
      <c r="H52" s="1868">
        <v>0</v>
      </c>
      <c r="I52" s="1263">
        <v>961.99199999999996</v>
      </c>
      <c r="J52" s="1811">
        <v>48055.76994035887</v>
      </c>
      <c r="K52" s="910">
        <v>3775</v>
      </c>
    </row>
    <row r="53" spans="1:11" ht="12.75" customHeight="1" x14ac:dyDescent="0.2">
      <c r="A53" s="3" t="s">
        <v>82</v>
      </c>
      <c r="B53" s="1729">
        <v>2969.4854523918002</v>
      </c>
      <c r="C53" s="1202">
        <f t="shared" si="0"/>
        <v>25015.688171111713</v>
      </c>
      <c r="D53" s="1455">
        <v>13020.224</v>
      </c>
      <c r="E53" s="1983">
        <v>0</v>
      </c>
      <c r="F53" s="1263">
        <v>903.62099999999998</v>
      </c>
      <c r="G53" s="1263">
        <v>0</v>
      </c>
      <c r="H53" s="1868">
        <v>0</v>
      </c>
      <c r="I53" s="1263">
        <v>110.191</v>
      </c>
      <c r="J53" s="1811">
        <v>10981.652171111713</v>
      </c>
      <c r="K53" s="910">
        <v>999</v>
      </c>
    </row>
    <row r="54" spans="1:11" ht="12.75" customHeight="1" x14ac:dyDescent="0.2">
      <c r="A54" s="3" t="s">
        <v>1268</v>
      </c>
      <c r="B54" s="1729">
        <v>12060.252061761801</v>
      </c>
      <c r="C54" s="1202">
        <f t="shared" si="0"/>
        <v>140252.24049690436</v>
      </c>
      <c r="D54" s="1455">
        <v>74911.101999999999</v>
      </c>
      <c r="E54" s="1983">
        <v>0</v>
      </c>
      <c r="F54" s="1263">
        <v>8347.3420000000006</v>
      </c>
      <c r="G54" s="1263">
        <v>0</v>
      </c>
      <c r="H54" s="1868">
        <v>0</v>
      </c>
      <c r="I54" s="1263">
        <v>541.73299999999995</v>
      </c>
      <c r="J54" s="1811">
        <v>56452.063496904346</v>
      </c>
      <c r="K54" s="910">
        <v>4447</v>
      </c>
    </row>
    <row r="55" spans="1:11" ht="12.75" customHeight="1" x14ac:dyDescent="0.2">
      <c r="A55" s="3" t="s">
        <v>472</v>
      </c>
      <c r="B55" s="1729">
        <v>842.73551206060006</v>
      </c>
      <c r="C55" s="1202">
        <f t="shared" si="0"/>
        <v>21397.660812036363</v>
      </c>
      <c r="D55" s="1455">
        <v>16661.944</v>
      </c>
      <c r="E55" s="1983">
        <v>0</v>
      </c>
      <c r="F55" s="1263">
        <v>1182.3969999999999</v>
      </c>
      <c r="G55" s="1263">
        <v>0</v>
      </c>
      <c r="H55" s="1868">
        <v>0</v>
      </c>
      <c r="I55" s="1263">
        <v>37.600999999999999</v>
      </c>
      <c r="J55" s="1811">
        <v>3515.718812036363</v>
      </c>
      <c r="K55" s="910">
        <v>348</v>
      </c>
    </row>
    <row r="56" spans="1:11" ht="12.75" customHeight="1" x14ac:dyDescent="0.2">
      <c r="A56" s="3" t="s">
        <v>87</v>
      </c>
      <c r="B56" s="1729">
        <v>4620.6023855988997</v>
      </c>
      <c r="C56" s="1202">
        <f t="shared" si="0"/>
        <v>103433.83306180002</v>
      </c>
      <c r="D56" s="1455">
        <v>75198.909</v>
      </c>
      <c r="E56" s="1983">
        <v>0</v>
      </c>
      <c r="F56" s="1263">
        <v>9970.92</v>
      </c>
      <c r="G56" s="1263">
        <v>0</v>
      </c>
      <c r="H56" s="1868">
        <v>0</v>
      </c>
      <c r="I56" s="1263">
        <v>512.88800000000003</v>
      </c>
      <c r="J56" s="1811">
        <v>17751.116061800014</v>
      </c>
      <c r="K56" s="910">
        <v>1567</v>
      </c>
    </row>
    <row r="57" spans="1:11" ht="12.75" customHeight="1" x14ac:dyDescent="0.2">
      <c r="A57" s="3" t="s">
        <v>1269</v>
      </c>
      <c r="B57" s="1729">
        <v>4238.0677407023995</v>
      </c>
      <c r="C57" s="1202">
        <f t="shared" si="0"/>
        <v>62016.865017092496</v>
      </c>
      <c r="D57" s="1455">
        <v>42386.635999999999</v>
      </c>
      <c r="E57" s="1983">
        <v>0</v>
      </c>
      <c r="F57" s="1263">
        <v>2036.539</v>
      </c>
      <c r="G57" s="1263">
        <v>0</v>
      </c>
      <c r="H57" s="1868">
        <v>0</v>
      </c>
      <c r="I57" s="1263">
        <v>474.97800000000001</v>
      </c>
      <c r="J57" s="1811">
        <v>17118.712017092501</v>
      </c>
      <c r="K57" s="910">
        <v>1523</v>
      </c>
    </row>
    <row r="58" spans="1:11" ht="12.75" customHeight="1" x14ac:dyDescent="0.2">
      <c r="A58" s="3" t="s">
        <v>157</v>
      </c>
      <c r="B58" s="1729">
        <v>5206.5816384931004</v>
      </c>
      <c r="C58" s="1202">
        <f t="shared" si="0"/>
        <v>52666.213669625271</v>
      </c>
      <c r="D58" s="1455">
        <v>27588.403999999999</v>
      </c>
      <c r="E58" s="1983">
        <v>0</v>
      </c>
      <c r="F58" s="1263">
        <v>1854.193</v>
      </c>
      <c r="G58" s="1263">
        <v>0</v>
      </c>
      <c r="H58" s="1868">
        <v>0</v>
      </c>
      <c r="I58" s="1263">
        <v>465.48</v>
      </c>
      <c r="J58" s="1811">
        <v>22758.136669625273</v>
      </c>
      <c r="K58" s="910">
        <v>1885</v>
      </c>
    </row>
    <row r="59" spans="1:11" ht="12.75" customHeight="1" x14ac:dyDescent="0.2">
      <c r="A59" s="3" t="s">
        <v>2095</v>
      </c>
      <c r="B59" s="1729">
        <v>3125.8599932882998</v>
      </c>
      <c r="C59" s="1202">
        <f t="shared" si="0"/>
        <v>51156.514318972695</v>
      </c>
      <c r="D59" s="1455">
        <v>21773.999</v>
      </c>
      <c r="E59" s="1983">
        <v>0</v>
      </c>
      <c r="F59" s="1263">
        <v>798.27599999999995</v>
      </c>
      <c r="G59" s="1263">
        <v>0</v>
      </c>
      <c r="H59" s="1868">
        <v>0</v>
      </c>
      <c r="I59" s="1263">
        <v>152.685</v>
      </c>
      <c r="J59" s="1811">
        <v>28431.554318972689</v>
      </c>
      <c r="K59" s="910">
        <v>1675</v>
      </c>
    </row>
    <row r="60" spans="1:11" ht="12.75" customHeight="1" x14ac:dyDescent="0.2">
      <c r="A60" s="3" t="s">
        <v>90</v>
      </c>
      <c r="B60" s="1729">
        <v>3235.4935556814999</v>
      </c>
      <c r="C60" s="1202">
        <f t="shared" si="0"/>
        <v>37788.126518486759</v>
      </c>
      <c r="D60" s="1455">
        <v>18934.59</v>
      </c>
      <c r="E60" s="1983">
        <v>0</v>
      </c>
      <c r="F60" s="1263">
        <v>583.15800000000002</v>
      </c>
      <c r="G60" s="1263">
        <v>0</v>
      </c>
      <c r="H60" s="1868">
        <v>0</v>
      </c>
      <c r="I60" s="1263">
        <v>231.196</v>
      </c>
      <c r="J60" s="1811">
        <v>18039.182518486759</v>
      </c>
      <c r="K60" s="910">
        <v>1528</v>
      </c>
    </row>
    <row r="61" spans="1:11" ht="12.75" customHeight="1" x14ac:dyDescent="0.2">
      <c r="A61" s="3" t="s">
        <v>91</v>
      </c>
      <c r="B61" s="1729">
        <v>1437.0741463086999</v>
      </c>
      <c r="C61" s="1202">
        <f t="shared" si="0"/>
        <v>20354.082427487305</v>
      </c>
      <c r="D61" s="1455">
        <v>7322.9380000000001</v>
      </c>
      <c r="E61" s="1983">
        <v>0</v>
      </c>
      <c r="F61" s="1263">
        <v>302.28800000000001</v>
      </c>
      <c r="G61" s="1263">
        <v>0</v>
      </c>
      <c r="H61" s="1868">
        <v>0</v>
      </c>
      <c r="I61" s="1263">
        <v>31.128</v>
      </c>
      <c r="J61" s="1811">
        <v>12697.728427487305</v>
      </c>
      <c r="K61" s="910">
        <v>646</v>
      </c>
    </row>
    <row r="62" spans="1:11" ht="12.75" customHeight="1" x14ac:dyDescent="0.2">
      <c r="A62" s="3" t="s">
        <v>391</v>
      </c>
      <c r="B62" s="1729">
        <v>1520.1135292662998</v>
      </c>
      <c r="C62" s="1202">
        <f t="shared" si="0"/>
        <v>21861.610709249111</v>
      </c>
      <c r="D62" s="1455">
        <v>13043.322</v>
      </c>
      <c r="E62" s="1983">
        <v>0</v>
      </c>
      <c r="F62" s="1263">
        <v>459.61099999999999</v>
      </c>
      <c r="G62" s="1263">
        <v>0</v>
      </c>
      <c r="H62" s="1868">
        <v>0</v>
      </c>
      <c r="I62" s="1263">
        <v>62.244999999999997</v>
      </c>
      <c r="J62" s="1811">
        <v>8296.4327092491094</v>
      </c>
      <c r="K62" s="910">
        <v>616</v>
      </c>
    </row>
    <row r="63" spans="1:11" ht="12.75" customHeight="1" x14ac:dyDescent="0.2">
      <c r="A63" s="3" t="s">
        <v>1270</v>
      </c>
      <c r="B63" s="1729">
        <v>51603.666822278996</v>
      </c>
      <c r="C63" s="1202">
        <f t="shared" si="0"/>
        <v>535632.95683957986</v>
      </c>
      <c r="D63" s="1455">
        <v>290725.33</v>
      </c>
      <c r="E63" s="1983">
        <v>0</v>
      </c>
      <c r="F63" s="1263">
        <v>36679.839999999997</v>
      </c>
      <c r="G63" s="1263">
        <v>0</v>
      </c>
      <c r="H63" s="1868">
        <v>0</v>
      </c>
      <c r="I63" s="1263">
        <v>3703.5369999999998</v>
      </c>
      <c r="J63" s="1811">
        <v>204524.24983957986</v>
      </c>
      <c r="K63" s="910">
        <v>16341</v>
      </c>
    </row>
    <row r="64" spans="1:11" ht="12.75" customHeight="1" x14ac:dyDescent="0.2">
      <c r="A64" s="3" t="s">
        <v>480</v>
      </c>
      <c r="B64" s="1729">
        <v>946.14387873400005</v>
      </c>
      <c r="C64" s="1202">
        <f t="shared" si="0"/>
        <v>13061.900880370553</v>
      </c>
      <c r="D64" s="1455">
        <v>6005.1289999999999</v>
      </c>
      <c r="E64" s="1983">
        <v>0</v>
      </c>
      <c r="F64" s="1263">
        <v>172.999</v>
      </c>
      <c r="G64" s="1263">
        <v>0</v>
      </c>
      <c r="H64" s="1868">
        <v>0</v>
      </c>
      <c r="I64" s="1263">
        <v>11.787000000000001</v>
      </c>
      <c r="J64" s="1811">
        <v>6871.9858803705529</v>
      </c>
      <c r="K64" s="910">
        <v>442</v>
      </c>
    </row>
    <row r="65" spans="1:11" ht="12.75" customHeight="1" x14ac:dyDescent="0.2">
      <c r="A65" s="3" t="s">
        <v>97</v>
      </c>
      <c r="B65" s="1729">
        <v>1704.2091683034</v>
      </c>
      <c r="C65" s="1202">
        <f t="shared" si="0"/>
        <v>21264.868781706282</v>
      </c>
      <c r="D65" s="1455">
        <v>12175.078</v>
      </c>
      <c r="E65" s="1983">
        <v>0</v>
      </c>
      <c r="F65" s="1263">
        <v>515.72500000000002</v>
      </c>
      <c r="G65" s="1263">
        <v>0</v>
      </c>
      <c r="H65" s="1868">
        <v>0</v>
      </c>
      <c r="I65" s="1263">
        <v>75.872</v>
      </c>
      <c r="J65" s="1811">
        <v>8498.1937817062826</v>
      </c>
      <c r="K65" s="910">
        <v>622</v>
      </c>
    </row>
    <row r="66" spans="1:11" ht="12.75" customHeight="1" x14ac:dyDescent="0.2">
      <c r="A66" s="3" t="s">
        <v>1271</v>
      </c>
      <c r="B66" s="1729">
        <v>9580.0284812490991</v>
      </c>
      <c r="C66" s="1202">
        <f t="shared" si="0"/>
        <v>137328.05728434524</v>
      </c>
      <c r="D66" s="1455">
        <v>97674.411999999997</v>
      </c>
      <c r="E66" s="1983">
        <v>0</v>
      </c>
      <c r="F66" s="1263">
        <v>12512.004000000001</v>
      </c>
      <c r="G66" s="1263">
        <v>0</v>
      </c>
      <c r="H66" s="1868">
        <v>0</v>
      </c>
      <c r="I66" s="1263">
        <v>975.83</v>
      </c>
      <c r="J66" s="1811">
        <v>26165.811284345229</v>
      </c>
      <c r="K66" s="910">
        <v>2881</v>
      </c>
    </row>
    <row r="67" spans="1:11" ht="12.75" customHeight="1" x14ac:dyDescent="0.2">
      <c r="A67" s="3" t="s">
        <v>1272</v>
      </c>
      <c r="B67" s="1729">
        <v>5437.9863275173002</v>
      </c>
      <c r="C67" s="1202">
        <f t="shared" si="0"/>
        <v>79763.002604150388</v>
      </c>
      <c r="D67" s="1455">
        <v>47492.163999999997</v>
      </c>
      <c r="E67" s="1983">
        <v>0</v>
      </c>
      <c r="F67" s="1263">
        <v>2130.895</v>
      </c>
      <c r="G67" s="1263">
        <v>0</v>
      </c>
      <c r="H67" s="1868">
        <v>0</v>
      </c>
      <c r="I67" s="1263">
        <v>326.87700000000001</v>
      </c>
      <c r="J67" s="1811">
        <v>29813.066604150401</v>
      </c>
      <c r="K67" s="910">
        <v>2109</v>
      </c>
    </row>
    <row r="68" spans="1:11" ht="12.75" customHeight="1" x14ac:dyDescent="0.2">
      <c r="A68" s="3" t="s">
        <v>1273</v>
      </c>
      <c r="B68" s="1729">
        <v>17086.117755608597</v>
      </c>
      <c r="C68" s="1202">
        <f t="shared" si="0"/>
        <v>162013.53958674203</v>
      </c>
      <c r="D68" s="1455">
        <v>104579.557</v>
      </c>
      <c r="E68" s="1983">
        <v>0</v>
      </c>
      <c r="F68" s="1263">
        <v>11448.35</v>
      </c>
      <c r="G68" s="1263">
        <v>0</v>
      </c>
      <c r="H68" s="1868">
        <v>0</v>
      </c>
      <c r="I68" s="1263">
        <v>744.11599999999999</v>
      </c>
      <c r="J68" s="1811">
        <v>45241.516586742029</v>
      </c>
      <c r="K68" s="910">
        <v>5091</v>
      </c>
    </row>
    <row r="69" spans="1:11" ht="12.75" customHeight="1" x14ac:dyDescent="0.2">
      <c r="A69" s="3" t="s">
        <v>1274</v>
      </c>
      <c r="B69" s="1729">
        <v>1410.8652004006999</v>
      </c>
      <c r="C69" s="1202">
        <f t="shared" ref="C69:C103" si="1">SUM(D69:J69)</f>
        <v>14797.412225895718</v>
      </c>
      <c r="D69" s="1455">
        <v>8081.3429999999998</v>
      </c>
      <c r="E69" s="1983">
        <v>0</v>
      </c>
      <c r="F69" s="1263">
        <v>311.33999999999997</v>
      </c>
      <c r="G69" s="1263">
        <v>0</v>
      </c>
      <c r="H69" s="1868">
        <v>0</v>
      </c>
      <c r="I69" s="1263">
        <v>35.970999999999997</v>
      </c>
      <c r="J69" s="1811">
        <v>6368.7582258957191</v>
      </c>
      <c r="K69" s="910">
        <v>438</v>
      </c>
    </row>
    <row r="70" spans="1:11" ht="12.75" customHeight="1" x14ac:dyDescent="0.2">
      <c r="A70" s="3" t="s">
        <v>1275</v>
      </c>
      <c r="B70" s="1729">
        <v>30729.28043282</v>
      </c>
      <c r="C70" s="1202">
        <f t="shared" si="1"/>
        <v>543902.82736311795</v>
      </c>
      <c r="D70" s="1455">
        <v>402364.70400000003</v>
      </c>
      <c r="E70" s="1983">
        <v>0</v>
      </c>
      <c r="F70" s="1263">
        <v>58529.853999999999</v>
      </c>
      <c r="G70" s="1263">
        <v>0</v>
      </c>
      <c r="H70" s="1868">
        <v>0</v>
      </c>
      <c r="I70" s="1263">
        <v>1345.559</v>
      </c>
      <c r="J70" s="1811">
        <v>81662.71036311792</v>
      </c>
      <c r="K70" s="910">
        <v>10419</v>
      </c>
    </row>
    <row r="71" spans="1:11" ht="12.75" customHeight="1" x14ac:dyDescent="0.2">
      <c r="A71" s="3" t="s">
        <v>212</v>
      </c>
      <c r="B71" s="1729">
        <v>5615.1431304860998</v>
      </c>
      <c r="C71" s="1202">
        <f t="shared" si="1"/>
        <v>60754.712202654177</v>
      </c>
      <c r="D71" s="1455">
        <v>25629.162</v>
      </c>
      <c r="E71" s="1983">
        <v>0</v>
      </c>
      <c r="F71" s="1263">
        <v>6251.0860000000002</v>
      </c>
      <c r="G71" s="1263">
        <v>0</v>
      </c>
      <c r="H71" s="1868">
        <v>0</v>
      </c>
      <c r="I71" s="1263">
        <v>812.50300000000004</v>
      </c>
      <c r="J71" s="1811">
        <v>28061.961202654176</v>
      </c>
      <c r="K71" s="910">
        <v>1443</v>
      </c>
    </row>
    <row r="72" spans="1:11" ht="12.75" customHeight="1" x14ac:dyDescent="0.2">
      <c r="A72" s="3" t="s">
        <v>1276</v>
      </c>
      <c r="B72" s="1729">
        <v>1451.1463325026002</v>
      </c>
      <c r="C72" s="1202">
        <f t="shared" si="1"/>
        <v>12739.675276279519</v>
      </c>
      <c r="D72" s="1455">
        <v>7443.915</v>
      </c>
      <c r="E72" s="1983">
        <v>0</v>
      </c>
      <c r="F72" s="1263">
        <v>205.65600000000001</v>
      </c>
      <c r="G72" s="1263">
        <v>0</v>
      </c>
      <c r="H72" s="1868">
        <v>0</v>
      </c>
      <c r="I72" s="1263">
        <v>67.123000000000005</v>
      </c>
      <c r="J72" s="1811">
        <v>5022.9812762795191</v>
      </c>
      <c r="K72" s="910">
        <v>415</v>
      </c>
    </row>
    <row r="73" spans="1:11" ht="12.75" customHeight="1" x14ac:dyDescent="0.2">
      <c r="A73" s="3" t="s">
        <v>1277</v>
      </c>
      <c r="B73" s="1729">
        <v>3875.3440995056003</v>
      </c>
      <c r="C73" s="1202">
        <f t="shared" si="1"/>
        <v>40114.401861483631</v>
      </c>
      <c r="D73" s="1455">
        <v>27567.528999999999</v>
      </c>
      <c r="E73" s="1983">
        <v>0</v>
      </c>
      <c r="F73" s="1263">
        <v>3313.9830000000002</v>
      </c>
      <c r="G73" s="1263">
        <v>0</v>
      </c>
      <c r="H73" s="1868">
        <v>0</v>
      </c>
      <c r="I73" s="1263">
        <v>157.93899999999999</v>
      </c>
      <c r="J73" s="1811">
        <v>9074.9508614836341</v>
      </c>
      <c r="K73" s="910">
        <v>1082</v>
      </c>
    </row>
    <row r="74" spans="1:11" ht="12.75" customHeight="1" x14ac:dyDescent="0.2">
      <c r="A74" s="3" t="s">
        <v>1278</v>
      </c>
      <c r="B74" s="1729">
        <v>5188.3775306297002</v>
      </c>
      <c r="C74" s="1202">
        <f t="shared" si="1"/>
        <v>66506.195939299738</v>
      </c>
      <c r="D74" s="1455">
        <v>44331.137000000002</v>
      </c>
      <c r="E74" s="1983">
        <v>0</v>
      </c>
      <c r="F74" s="1263">
        <v>4717.8149999999996</v>
      </c>
      <c r="G74" s="1263">
        <v>0</v>
      </c>
      <c r="H74" s="1868">
        <v>0</v>
      </c>
      <c r="I74" s="1263">
        <v>229.351</v>
      </c>
      <c r="J74" s="1811">
        <v>17227.892939299723</v>
      </c>
      <c r="K74" s="910">
        <v>1789</v>
      </c>
    </row>
    <row r="75" spans="1:11" ht="12.75" customHeight="1" x14ac:dyDescent="0.2">
      <c r="A75" s="3" t="s">
        <v>1279</v>
      </c>
      <c r="B75" s="1729">
        <v>1553.7951665803998</v>
      </c>
      <c r="C75" s="1202">
        <f t="shared" si="1"/>
        <v>13680.140797653108</v>
      </c>
      <c r="D75" s="1455">
        <v>8797.2250000000004</v>
      </c>
      <c r="E75" s="1983">
        <v>0</v>
      </c>
      <c r="F75" s="1263">
        <v>587.53700000000003</v>
      </c>
      <c r="G75" s="1263">
        <v>0</v>
      </c>
      <c r="H75" s="1868">
        <v>0</v>
      </c>
      <c r="I75" s="1263">
        <v>93.08</v>
      </c>
      <c r="J75" s="1811">
        <v>4202.2987976531067</v>
      </c>
      <c r="K75" s="910">
        <v>374</v>
      </c>
    </row>
    <row r="76" spans="1:11" ht="12.75" customHeight="1" x14ac:dyDescent="0.2">
      <c r="A76" s="3" t="s">
        <v>1280</v>
      </c>
      <c r="B76" s="1729">
        <v>2342.5456495871003</v>
      </c>
      <c r="C76" s="1202">
        <f t="shared" si="1"/>
        <v>33683.691228593139</v>
      </c>
      <c r="D76" s="1455">
        <v>14357.409</v>
      </c>
      <c r="E76" s="1983">
        <v>0</v>
      </c>
      <c r="F76" s="1263">
        <v>550.41600000000005</v>
      </c>
      <c r="G76" s="1263">
        <v>0</v>
      </c>
      <c r="H76" s="1868">
        <v>0</v>
      </c>
      <c r="I76" s="1263">
        <v>84.655000000000001</v>
      </c>
      <c r="J76" s="1811">
        <v>18691.21122859314</v>
      </c>
      <c r="K76" s="910">
        <v>862</v>
      </c>
    </row>
    <row r="77" spans="1:11" ht="12.75" customHeight="1" x14ac:dyDescent="0.2">
      <c r="A77" s="3" t="s">
        <v>1281</v>
      </c>
      <c r="B77" s="1729">
        <v>11811.041141037002</v>
      </c>
      <c r="C77" s="1202">
        <f t="shared" si="1"/>
        <v>127081.90812916722</v>
      </c>
      <c r="D77" s="1455">
        <v>80643.642000000007</v>
      </c>
      <c r="E77" s="1983">
        <v>0</v>
      </c>
      <c r="F77" s="1263">
        <v>8293.027</v>
      </c>
      <c r="G77" s="1263">
        <v>0</v>
      </c>
      <c r="H77" s="1868">
        <v>0</v>
      </c>
      <c r="I77" s="1263">
        <v>510.91199999999998</v>
      </c>
      <c r="J77" s="1811">
        <v>37634.327129167214</v>
      </c>
      <c r="K77" s="910">
        <v>3729</v>
      </c>
    </row>
    <row r="78" spans="1:11" ht="12.75" customHeight="1" x14ac:dyDescent="0.2">
      <c r="A78" s="3" t="s">
        <v>166</v>
      </c>
      <c r="B78" s="1729">
        <v>1767.9329141516</v>
      </c>
      <c r="C78" s="1202">
        <f t="shared" si="1"/>
        <v>15533.359902735952</v>
      </c>
      <c r="D78" s="1455">
        <v>8307.9850000000006</v>
      </c>
      <c r="E78" s="1983">
        <v>0</v>
      </c>
      <c r="F78" s="1263">
        <v>353.53899999999999</v>
      </c>
      <c r="G78" s="1263">
        <v>0</v>
      </c>
      <c r="H78" s="1868">
        <v>0</v>
      </c>
      <c r="I78" s="1263">
        <v>57.93</v>
      </c>
      <c r="J78" s="1811">
        <v>6813.9059027359517</v>
      </c>
      <c r="K78" s="910">
        <v>571</v>
      </c>
    </row>
    <row r="79" spans="1:11" ht="12.75" customHeight="1" x14ac:dyDescent="0.2">
      <c r="A79" s="3" t="s">
        <v>102</v>
      </c>
      <c r="B79" s="1729">
        <v>8672.6854242520003</v>
      </c>
      <c r="C79" s="1202">
        <f t="shared" si="1"/>
        <v>87211.622451247269</v>
      </c>
      <c r="D79" s="1455">
        <v>43553.525999999998</v>
      </c>
      <c r="E79" s="1983">
        <v>0</v>
      </c>
      <c r="F79" s="1263">
        <v>2538.3739999999998</v>
      </c>
      <c r="G79" s="1263">
        <v>0</v>
      </c>
      <c r="H79" s="1868">
        <v>0</v>
      </c>
      <c r="I79" s="1263">
        <v>274.59800000000001</v>
      </c>
      <c r="J79" s="1811">
        <v>40845.124451247277</v>
      </c>
      <c r="K79" s="910">
        <v>2850</v>
      </c>
    </row>
    <row r="80" spans="1:11" ht="12.75" customHeight="1" x14ac:dyDescent="0.2">
      <c r="A80" s="3" t="s">
        <v>490</v>
      </c>
      <c r="B80" s="1729">
        <v>3111.7346303668005</v>
      </c>
      <c r="C80" s="1202">
        <f t="shared" si="1"/>
        <v>47085.147239838203</v>
      </c>
      <c r="D80" s="1455">
        <v>29229.407999999999</v>
      </c>
      <c r="E80" s="1983">
        <v>0</v>
      </c>
      <c r="F80" s="1263">
        <v>839.00599999999997</v>
      </c>
      <c r="G80" s="1263">
        <v>0</v>
      </c>
      <c r="H80" s="1868">
        <v>0</v>
      </c>
      <c r="I80" s="1263">
        <v>226.68899999999999</v>
      </c>
      <c r="J80" s="1811">
        <v>16790.044239838207</v>
      </c>
      <c r="K80" s="910">
        <v>1352</v>
      </c>
    </row>
    <row r="81" spans="1:11" ht="12.75" customHeight="1" x14ac:dyDescent="0.2">
      <c r="A81" s="3" t="s">
        <v>1282</v>
      </c>
      <c r="B81" s="1729">
        <v>7206.8241630548</v>
      </c>
      <c r="C81" s="1202">
        <f t="shared" si="1"/>
        <v>122292.72236928422</v>
      </c>
      <c r="D81" s="1455">
        <v>77201.126999999993</v>
      </c>
      <c r="E81" s="1983">
        <v>0</v>
      </c>
      <c r="F81" s="1263">
        <v>4243.4949999999999</v>
      </c>
      <c r="G81" s="1263">
        <v>0</v>
      </c>
      <c r="H81" s="1868">
        <v>0</v>
      </c>
      <c r="I81" s="1263">
        <v>388.59</v>
      </c>
      <c r="J81" s="1811">
        <v>40459.510369284246</v>
      </c>
      <c r="K81" s="910">
        <v>3036</v>
      </c>
    </row>
    <row r="82" spans="1:11" ht="12.75" customHeight="1" x14ac:dyDescent="0.2">
      <c r="A82" s="3" t="s">
        <v>1167</v>
      </c>
      <c r="B82" s="1729">
        <v>5555.9086018582993</v>
      </c>
      <c r="C82" s="1202">
        <f t="shared" si="1"/>
        <v>64019.760291171529</v>
      </c>
      <c r="D82" s="1455">
        <v>33980.591999999997</v>
      </c>
      <c r="E82" s="1983">
        <v>0</v>
      </c>
      <c r="F82" s="1263">
        <v>1262.27</v>
      </c>
      <c r="G82" s="1263">
        <v>0</v>
      </c>
      <c r="H82" s="1868">
        <v>0</v>
      </c>
      <c r="I82" s="1263">
        <v>480.149</v>
      </c>
      <c r="J82" s="1811">
        <v>28296.749291171538</v>
      </c>
      <c r="K82" s="910">
        <v>2136</v>
      </c>
    </row>
    <row r="83" spans="1:11" ht="12.75" customHeight="1" x14ac:dyDescent="0.2">
      <c r="A83" s="3" t="s">
        <v>809</v>
      </c>
      <c r="B83" s="1729">
        <v>9496.228933018001</v>
      </c>
      <c r="C83" s="1202">
        <f t="shared" si="1"/>
        <v>195641.85300926815</v>
      </c>
      <c r="D83" s="1455">
        <v>62917.144</v>
      </c>
      <c r="E83" s="1983">
        <v>5192.8275700000004</v>
      </c>
      <c r="F83" s="1263">
        <v>2916.9769999999999</v>
      </c>
      <c r="G83" s="1263">
        <v>0</v>
      </c>
      <c r="H83" s="1868">
        <v>5676.7635599999994</v>
      </c>
      <c r="I83" s="1263">
        <v>767.96299999999997</v>
      </c>
      <c r="J83" s="1811">
        <v>118170.17787926814</v>
      </c>
      <c r="K83" s="910">
        <v>4980</v>
      </c>
    </row>
    <row r="84" spans="1:11" ht="12.75" customHeight="1" x14ac:dyDescent="0.2">
      <c r="A84" s="3" t="s">
        <v>1283</v>
      </c>
      <c r="B84" s="1729">
        <v>4290.0713330783001</v>
      </c>
      <c r="C84" s="1202">
        <f t="shared" si="1"/>
        <v>62603.07935506622</v>
      </c>
      <c r="D84" s="1455">
        <v>28809.016</v>
      </c>
      <c r="E84" s="1983">
        <v>0</v>
      </c>
      <c r="F84" s="1263">
        <v>1182.9690000000001</v>
      </c>
      <c r="G84" s="1263">
        <v>0</v>
      </c>
      <c r="H84" s="1868">
        <v>0</v>
      </c>
      <c r="I84" s="1263">
        <v>163.161</v>
      </c>
      <c r="J84" s="1811">
        <v>32447.933355066216</v>
      </c>
      <c r="K84" s="910">
        <v>2099</v>
      </c>
    </row>
    <row r="85" spans="1:11" ht="12.75" customHeight="1" x14ac:dyDescent="0.2">
      <c r="A85" s="3" t="s">
        <v>1284</v>
      </c>
      <c r="B85" s="1729">
        <v>3665.4316055859999</v>
      </c>
      <c r="C85" s="1202">
        <f t="shared" si="1"/>
        <v>59908.864425861924</v>
      </c>
      <c r="D85" s="1455">
        <v>33432.322999999997</v>
      </c>
      <c r="E85" s="1983">
        <v>0</v>
      </c>
      <c r="F85" s="1263">
        <v>1565.57</v>
      </c>
      <c r="G85" s="1263">
        <v>0</v>
      </c>
      <c r="H85" s="1868">
        <v>0</v>
      </c>
      <c r="I85" s="1263">
        <v>184.41399999999999</v>
      </c>
      <c r="J85" s="1811">
        <v>24726.557425861931</v>
      </c>
      <c r="K85" s="910">
        <v>1490</v>
      </c>
    </row>
    <row r="86" spans="1:11" ht="12.75" customHeight="1" x14ac:dyDescent="0.2">
      <c r="A86" s="3" t="s">
        <v>1072</v>
      </c>
      <c r="B86" s="1729">
        <v>2362.5319345204002</v>
      </c>
      <c r="C86" s="1202">
        <f t="shared" si="1"/>
        <v>28788.47087298533</v>
      </c>
      <c r="D86" s="1455">
        <v>16877.723000000002</v>
      </c>
      <c r="E86" s="1983">
        <v>0</v>
      </c>
      <c r="F86" s="1263">
        <v>669.63199999999995</v>
      </c>
      <c r="G86" s="1263">
        <v>0</v>
      </c>
      <c r="H86" s="1868">
        <v>0</v>
      </c>
      <c r="I86" s="1263">
        <v>82.210999999999999</v>
      </c>
      <c r="J86" s="1811">
        <v>11158.904872985329</v>
      </c>
      <c r="K86" s="910">
        <v>883</v>
      </c>
    </row>
    <row r="87" spans="1:11" ht="12.75" customHeight="1" x14ac:dyDescent="0.2">
      <c r="A87" s="3" t="s">
        <v>1285</v>
      </c>
      <c r="B87" s="1729">
        <v>3746.3711075269994</v>
      </c>
      <c r="C87" s="1202">
        <f t="shared" si="1"/>
        <v>41224.675267201499</v>
      </c>
      <c r="D87" s="1455">
        <v>19279.190999999999</v>
      </c>
      <c r="E87" s="1983">
        <v>0</v>
      </c>
      <c r="F87" s="1263">
        <v>1130.2329999999999</v>
      </c>
      <c r="G87" s="1263">
        <v>0</v>
      </c>
      <c r="H87" s="1868">
        <v>0</v>
      </c>
      <c r="I87" s="1263">
        <v>211.11799999999999</v>
      </c>
      <c r="J87" s="1811">
        <v>20604.133267201501</v>
      </c>
      <c r="K87" s="910">
        <v>1315</v>
      </c>
    </row>
    <row r="88" spans="1:11" ht="12.75" customHeight="1" x14ac:dyDescent="0.2">
      <c r="A88" s="3" t="s">
        <v>1286</v>
      </c>
      <c r="B88" s="1729">
        <v>2960.7271077764999</v>
      </c>
      <c r="C88" s="1202">
        <f t="shared" si="1"/>
        <v>33402.746719968745</v>
      </c>
      <c r="D88" s="1455">
        <v>17598.543000000001</v>
      </c>
      <c r="E88" s="1983">
        <v>0</v>
      </c>
      <c r="F88" s="1263">
        <v>776.59299999999996</v>
      </c>
      <c r="G88" s="1263">
        <v>0</v>
      </c>
      <c r="H88" s="1868">
        <v>0</v>
      </c>
      <c r="I88" s="1263">
        <v>217.18600000000001</v>
      </c>
      <c r="J88" s="1811">
        <v>14810.424719968743</v>
      </c>
      <c r="K88" s="910">
        <v>1042</v>
      </c>
    </row>
    <row r="89" spans="1:11" ht="12.75" customHeight="1" x14ac:dyDescent="0.2">
      <c r="A89" s="3" t="s">
        <v>1287</v>
      </c>
      <c r="B89" s="1729">
        <v>3874.4444255793001</v>
      </c>
      <c r="C89" s="1202">
        <f t="shared" si="1"/>
        <v>52009.186327313815</v>
      </c>
      <c r="D89" s="1455">
        <v>30285.754000000001</v>
      </c>
      <c r="E89" s="1983">
        <v>0</v>
      </c>
      <c r="F89" s="1263">
        <v>1265.9880000000001</v>
      </c>
      <c r="G89" s="1263">
        <v>0</v>
      </c>
      <c r="H89" s="1868">
        <v>0</v>
      </c>
      <c r="I89" s="1263">
        <v>279.47000000000003</v>
      </c>
      <c r="J89" s="1811">
        <v>20177.974327313816</v>
      </c>
      <c r="K89" s="910">
        <v>1609</v>
      </c>
    </row>
    <row r="90" spans="1:11" ht="12.75" customHeight="1" x14ac:dyDescent="0.2">
      <c r="A90" s="3" t="s">
        <v>1288</v>
      </c>
      <c r="B90" s="1729">
        <v>973.71383866840006</v>
      </c>
      <c r="C90" s="1202">
        <f t="shared" si="1"/>
        <v>12841.869347096243</v>
      </c>
      <c r="D90" s="1455">
        <v>5985.3990000000003</v>
      </c>
      <c r="E90" s="1983">
        <v>0</v>
      </c>
      <c r="F90" s="1263">
        <v>223.125</v>
      </c>
      <c r="G90" s="1263">
        <v>0</v>
      </c>
      <c r="H90" s="1868">
        <v>0</v>
      </c>
      <c r="I90" s="1263">
        <v>56.567</v>
      </c>
      <c r="J90" s="1811">
        <v>6576.7783470962431</v>
      </c>
      <c r="K90" s="910">
        <v>422</v>
      </c>
    </row>
    <row r="91" spans="1:11" ht="12.75" customHeight="1" x14ac:dyDescent="0.2">
      <c r="A91" s="3" t="s">
        <v>1289</v>
      </c>
      <c r="B91" s="1729">
        <v>3158.1282684675998</v>
      </c>
      <c r="C91" s="1202">
        <f t="shared" si="1"/>
        <v>24042.563643157278</v>
      </c>
      <c r="D91" s="1455">
        <v>11809.316999999999</v>
      </c>
      <c r="E91" s="1983">
        <v>0</v>
      </c>
      <c r="F91" s="1263">
        <v>398.548</v>
      </c>
      <c r="G91" s="1263">
        <v>0</v>
      </c>
      <c r="H91" s="1868">
        <v>0</v>
      </c>
      <c r="I91" s="1263">
        <v>265.93200000000002</v>
      </c>
      <c r="J91" s="1811">
        <v>11568.766643157276</v>
      </c>
      <c r="K91" s="910">
        <v>889</v>
      </c>
    </row>
    <row r="92" spans="1:11" ht="12.75" customHeight="1" x14ac:dyDescent="0.2">
      <c r="A92" s="3" t="s">
        <v>1290</v>
      </c>
      <c r="B92" s="1729">
        <v>308.83567106340001</v>
      </c>
      <c r="C92" s="1202">
        <f t="shared" si="1"/>
        <v>1724.2575313166315</v>
      </c>
      <c r="D92" s="1455">
        <v>953.53200000000004</v>
      </c>
      <c r="E92" s="1983">
        <v>0</v>
      </c>
      <c r="F92" s="1263">
        <v>49.040999999999997</v>
      </c>
      <c r="G92" s="1263">
        <v>0</v>
      </c>
      <c r="H92" s="1868">
        <v>0</v>
      </c>
      <c r="I92" s="1263">
        <v>11.015000000000001</v>
      </c>
      <c r="J92" s="1811">
        <v>710.66953131663138</v>
      </c>
      <c r="K92" s="910">
        <v>77</v>
      </c>
    </row>
    <row r="93" spans="1:11" ht="12.75" customHeight="1" x14ac:dyDescent="0.2">
      <c r="A93" s="3" t="s">
        <v>178</v>
      </c>
      <c r="B93" s="1729">
        <v>11054.563872631499</v>
      </c>
      <c r="C93" s="1202">
        <f t="shared" si="1"/>
        <v>108727.25619496653</v>
      </c>
      <c r="D93" s="1455">
        <v>64010.461000000003</v>
      </c>
      <c r="E93" s="1983">
        <v>0</v>
      </c>
      <c r="F93" s="1263">
        <v>5385.085</v>
      </c>
      <c r="G93" s="1263">
        <v>0</v>
      </c>
      <c r="H93" s="1868">
        <v>0</v>
      </c>
      <c r="I93" s="1263">
        <v>878.26300000000003</v>
      </c>
      <c r="J93" s="1811">
        <v>38453.447194966517</v>
      </c>
      <c r="K93" s="910">
        <v>3382</v>
      </c>
    </row>
    <row r="94" spans="1:11" ht="12.75" customHeight="1" x14ac:dyDescent="0.2">
      <c r="A94" s="3" t="s">
        <v>1291</v>
      </c>
      <c r="B94" s="1729">
        <v>2608.6854524295004</v>
      </c>
      <c r="C94" s="1202">
        <f t="shared" si="1"/>
        <v>36189.257434349267</v>
      </c>
      <c r="D94" s="1455">
        <v>16212.290999999999</v>
      </c>
      <c r="E94" s="1983">
        <v>0</v>
      </c>
      <c r="F94" s="1263">
        <v>726.33100000000002</v>
      </c>
      <c r="G94" s="1263">
        <v>0</v>
      </c>
      <c r="H94" s="1868">
        <v>0</v>
      </c>
      <c r="I94" s="1263">
        <v>77.238</v>
      </c>
      <c r="J94" s="1811">
        <v>19173.397434349266</v>
      </c>
      <c r="K94" s="910">
        <v>997</v>
      </c>
    </row>
    <row r="95" spans="1:11" ht="12.75" customHeight="1" x14ac:dyDescent="0.2">
      <c r="A95" s="3" t="s">
        <v>1292</v>
      </c>
      <c r="B95" s="1729">
        <v>54264.417808496</v>
      </c>
      <c r="C95" s="1202">
        <f t="shared" si="1"/>
        <v>572444.22329677409</v>
      </c>
      <c r="D95" s="1455">
        <v>334596.70600000001</v>
      </c>
      <c r="E95" s="1983">
        <v>973.34766000000002</v>
      </c>
      <c r="F95" s="1263">
        <v>45167.453000000001</v>
      </c>
      <c r="G95" s="1263">
        <v>0</v>
      </c>
      <c r="H95" s="1868">
        <v>0</v>
      </c>
      <c r="I95" s="1263">
        <v>4684.2489999999998</v>
      </c>
      <c r="J95" s="1811">
        <v>187022.46763677403</v>
      </c>
      <c r="K95" s="910">
        <v>13956</v>
      </c>
    </row>
    <row r="96" spans="1:11" ht="12.75" customHeight="1" x14ac:dyDescent="0.2">
      <c r="A96" s="3" t="s">
        <v>512</v>
      </c>
      <c r="B96" s="1729">
        <v>1361.4560386424998</v>
      </c>
      <c r="C96" s="1202">
        <f t="shared" si="1"/>
        <v>21345.85155673961</v>
      </c>
      <c r="D96" s="1455">
        <v>8249.0149999999994</v>
      </c>
      <c r="E96" s="1983">
        <v>0</v>
      </c>
      <c r="F96" s="1263">
        <v>179.935</v>
      </c>
      <c r="G96" s="1263">
        <v>0</v>
      </c>
      <c r="H96" s="1868">
        <v>0</v>
      </c>
      <c r="I96" s="1263">
        <v>275.39600000000002</v>
      </c>
      <c r="J96" s="1811">
        <v>12641.50555673961</v>
      </c>
      <c r="K96" s="910">
        <v>550</v>
      </c>
    </row>
    <row r="97" spans="1:13" ht="12.75" customHeight="1" x14ac:dyDescent="0.2">
      <c r="A97" s="3" t="s">
        <v>2071</v>
      </c>
      <c r="B97" s="1729">
        <v>753.15913131640002</v>
      </c>
      <c r="C97" s="1202">
        <f t="shared" si="1"/>
        <v>9316.3972254895507</v>
      </c>
      <c r="D97" s="1455">
        <v>6012.0510000000004</v>
      </c>
      <c r="E97" s="1983">
        <v>0</v>
      </c>
      <c r="F97" s="1263">
        <v>133.90799999999999</v>
      </c>
      <c r="G97" s="1263">
        <v>0</v>
      </c>
      <c r="H97" s="1868">
        <v>0</v>
      </c>
      <c r="I97" s="1263">
        <v>81.78</v>
      </c>
      <c r="J97" s="1811">
        <v>3088.6582254895507</v>
      </c>
      <c r="K97" s="910">
        <v>302</v>
      </c>
    </row>
    <row r="98" spans="1:13" ht="12.75" customHeight="1" x14ac:dyDescent="0.2">
      <c r="A98" s="3" t="s">
        <v>1293</v>
      </c>
      <c r="B98" s="1729">
        <v>2943.5968158647001</v>
      </c>
      <c r="C98" s="1202">
        <f t="shared" si="1"/>
        <v>26180.330137193247</v>
      </c>
      <c r="D98" s="1455">
        <v>13322.416999999999</v>
      </c>
      <c r="E98" s="1983">
        <v>0</v>
      </c>
      <c r="F98" s="1263">
        <v>4053.4059999999999</v>
      </c>
      <c r="G98" s="1263">
        <v>0</v>
      </c>
      <c r="H98" s="1868">
        <v>0</v>
      </c>
      <c r="I98" s="1263">
        <v>215.96</v>
      </c>
      <c r="J98" s="1811">
        <v>8588.547137193249</v>
      </c>
      <c r="K98" s="910">
        <v>823</v>
      </c>
    </row>
    <row r="99" spans="1:13" ht="12.75" customHeight="1" x14ac:dyDescent="0.2">
      <c r="A99" s="3" t="s">
        <v>513</v>
      </c>
      <c r="B99" s="1729">
        <v>12038.5701392509</v>
      </c>
      <c r="C99" s="1202">
        <f t="shared" si="1"/>
        <v>159537.40978011739</v>
      </c>
      <c r="D99" s="1455">
        <v>108079.382</v>
      </c>
      <c r="E99" s="1983">
        <v>0</v>
      </c>
      <c r="F99" s="1263">
        <v>8420.2360000000008</v>
      </c>
      <c r="G99" s="1263">
        <v>0</v>
      </c>
      <c r="H99" s="1868">
        <v>0</v>
      </c>
      <c r="I99" s="1263">
        <v>795.75300000000004</v>
      </c>
      <c r="J99" s="1811">
        <v>42242.038780117407</v>
      </c>
      <c r="K99" s="910">
        <v>3744</v>
      </c>
    </row>
    <row r="100" spans="1:13" ht="12.75" customHeight="1" x14ac:dyDescent="0.2">
      <c r="A100" s="3" t="s">
        <v>517</v>
      </c>
      <c r="B100" s="1729">
        <v>3713.1178692382</v>
      </c>
      <c r="C100" s="1202">
        <f t="shared" si="1"/>
        <v>44173.235008160918</v>
      </c>
      <c r="D100" s="1455">
        <v>24070.415000000001</v>
      </c>
      <c r="E100" s="1983">
        <v>0</v>
      </c>
      <c r="F100" s="1263">
        <v>847.45</v>
      </c>
      <c r="G100" s="1263">
        <v>0</v>
      </c>
      <c r="H100" s="1868">
        <v>0</v>
      </c>
      <c r="I100" s="1263">
        <v>244.71</v>
      </c>
      <c r="J100" s="1811">
        <v>19010.660008160918</v>
      </c>
      <c r="K100" s="910">
        <v>1484</v>
      </c>
    </row>
    <row r="101" spans="1:13" ht="12.75" customHeight="1" x14ac:dyDescent="0.2">
      <c r="A101" s="3" t="s">
        <v>759</v>
      </c>
      <c r="B101" s="1729">
        <v>5227.8490523905002</v>
      </c>
      <c r="C101" s="1202">
        <f t="shared" si="1"/>
        <v>62882.79346315634</v>
      </c>
      <c r="D101" s="1455">
        <v>37753.697</v>
      </c>
      <c r="E101" s="1983">
        <v>0</v>
      </c>
      <c r="F101" s="1263">
        <v>1738.7750000000001</v>
      </c>
      <c r="G101" s="1263">
        <v>0</v>
      </c>
      <c r="H101" s="1868">
        <v>0</v>
      </c>
      <c r="I101" s="1263">
        <v>207.26400000000001</v>
      </c>
      <c r="J101" s="1811">
        <v>23183.057463156336</v>
      </c>
      <c r="K101" s="910">
        <v>1678</v>
      </c>
    </row>
    <row r="102" spans="1:13" ht="12.75" customHeight="1" x14ac:dyDescent="0.2">
      <c r="A102" s="3" t="s">
        <v>1294</v>
      </c>
      <c r="B102" s="1729">
        <v>2326.0975126564995</v>
      </c>
      <c r="C102" s="1202">
        <f t="shared" si="1"/>
        <v>22815.177004436133</v>
      </c>
      <c r="D102" s="1455">
        <v>12246.995000000001</v>
      </c>
      <c r="E102" s="1983">
        <v>0</v>
      </c>
      <c r="F102" s="1263">
        <v>499.43299999999999</v>
      </c>
      <c r="G102" s="1263">
        <v>0</v>
      </c>
      <c r="H102" s="1868">
        <v>0</v>
      </c>
      <c r="I102" s="1263">
        <v>175.07599999999999</v>
      </c>
      <c r="J102" s="1811">
        <v>9893.6730044361339</v>
      </c>
      <c r="K102" s="910">
        <v>742</v>
      </c>
    </row>
    <row r="103" spans="1:13" ht="12.75" customHeight="1" x14ac:dyDescent="0.2">
      <c r="A103" s="3" t="s">
        <v>1295</v>
      </c>
      <c r="B103" s="1729">
        <v>1068.9303546632</v>
      </c>
      <c r="C103" s="1202">
        <f t="shared" si="1"/>
        <v>17285.12131364728</v>
      </c>
      <c r="D103" s="1455">
        <v>8344.3940000000002</v>
      </c>
      <c r="E103" s="1983">
        <v>0</v>
      </c>
      <c r="F103" s="1263">
        <v>472.73700000000002</v>
      </c>
      <c r="G103" s="1263">
        <v>0</v>
      </c>
      <c r="H103" s="1868">
        <v>0</v>
      </c>
      <c r="I103" s="1263">
        <v>22.102</v>
      </c>
      <c r="J103" s="1811">
        <v>8445.8883136472796</v>
      </c>
      <c r="K103" s="910">
        <v>578</v>
      </c>
    </row>
    <row r="104" spans="1:13" ht="12.75" customHeight="1" x14ac:dyDescent="0.2">
      <c r="A104" s="329"/>
      <c r="B104" s="330"/>
      <c r="C104" s="1025"/>
      <c r="D104" s="1025"/>
      <c r="E104" s="1025"/>
      <c r="F104" s="1025"/>
      <c r="G104" s="1025"/>
      <c r="H104" s="1025"/>
      <c r="I104" s="1025"/>
      <c r="J104" s="1026"/>
      <c r="K104" s="769"/>
    </row>
    <row r="105" spans="1:13" ht="12.75" customHeight="1" x14ac:dyDescent="0.2">
      <c r="A105" s="331" t="s">
        <v>2045</v>
      </c>
      <c r="B105" s="332">
        <f>SUM(B4:B103)</f>
        <v>698182.93086002395</v>
      </c>
      <c r="C105" s="1264">
        <f t="shared" ref="C105:J105" si="2">SUM(C4:C103)</f>
        <v>9130064.1945452876</v>
      </c>
      <c r="D105" s="1264">
        <f t="shared" si="2"/>
        <v>5199579.6950000003</v>
      </c>
      <c r="E105" s="1264">
        <f t="shared" si="2"/>
        <v>28784.606490000002</v>
      </c>
      <c r="F105" s="1264">
        <f t="shared" si="2"/>
        <v>503733.85300000012</v>
      </c>
      <c r="G105" s="1264">
        <f t="shared" si="2"/>
        <v>0</v>
      </c>
      <c r="H105" s="1264">
        <f t="shared" si="2"/>
        <v>96689.35884999999</v>
      </c>
      <c r="I105" s="1269">
        <f t="shared" si="2"/>
        <v>46864.132999999987</v>
      </c>
      <c r="J105" s="1266">
        <f t="shared" si="2"/>
        <v>3254412.5482052881</v>
      </c>
      <c r="K105" s="1003">
        <f>SUM(K4:K103)</f>
        <v>247689</v>
      </c>
    </row>
    <row r="106" spans="1:13" ht="12.75" customHeight="1" thickBot="1" x14ac:dyDescent="0.25">
      <c r="A106" s="329"/>
      <c r="B106" s="333"/>
      <c r="C106" s="82"/>
      <c r="D106" s="1267"/>
      <c r="E106" s="1267"/>
      <c r="F106" s="1267"/>
      <c r="G106" s="1267"/>
      <c r="H106" s="1267"/>
      <c r="I106" s="1267"/>
      <c r="J106" s="1268"/>
      <c r="K106" s="770"/>
    </row>
    <row r="107" spans="1:13" ht="12.75" customHeight="1" x14ac:dyDescent="0.2">
      <c r="A107" s="158" t="s">
        <v>283</v>
      </c>
      <c r="B107" s="1732">
        <v>42172.961799500001</v>
      </c>
      <c r="C107" s="1202">
        <f>SUM(D107:J107)</f>
        <v>617343.69102018862</v>
      </c>
      <c r="D107" s="1456">
        <v>283107.61475696816</v>
      </c>
      <c r="E107" s="1780">
        <v>13892.05178</v>
      </c>
      <c r="F107" s="1023">
        <v>20019.378117515309</v>
      </c>
      <c r="G107" s="1023">
        <v>0</v>
      </c>
      <c r="H107" s="1780">
        <v>2582.3584599999999</v>
      </c>
      <c r="I107" s="1033">
        <v>2808.6858506827434</v>
      </c>
      <c r="J107" s="1810">
        <v>294933.60205502243</v>
      </c>
      <c r="K107" s="910">
        <v>15221</v>
      </c>
    </row>
    <row r="108" spans="1:13" ht="12.75" customHeight="1" x14ac:dyDescent="0.2">
      <c r="A108" s="107" t="s">
        <v>284</v>
      </c>
      <c r="B108" s="1732">
        <v>54713.878754450008</v>
      </c>
      <c r="C108" s="1202">
        <f t="shared" ref="C108:C119" si="3">SUM(D108:J108)</f>
        <v>671862.19699668395</v>
      </c>
      <c r="D108" s="1455">
        <v>392828.90759663156</v>
      </c>
      <c r="E108" s="1891">
        <v>216.04935999999998</v>
      </c>
      <c r="F108" s="1022">
        <v>45817.875802339338</v>
      </c>
      <c r="G108" s="1022">
        <v>0</v>
      </c>
      <c r="H108" s="1892">
        <v>0</v>
      </c>
      <c r="I108" s="1021">
        <v>3805.1863504813573</v>
      </c>
      <c r="J108" s="1811">
        <v>229194.17788723175</v>
      </c>
      <c r="K108" s="910">
        <v>18377</v>
      </c>
      <c r="M108" s="16"/>
    </row>
    <row r="109" spans="1:13" ht="12.75" customHeight="1" x14ac:dyDescent="0.2">
      <c r="A109" s="107" t="s">
        <v>285</v>
      </c>
      <c r="B109" s="1732">
        <v>85060.810639700008</v>
      </c>
      <c r="C109" s="1202">
        <f t="shared" si="3"/>
        <v>1153214.2528258795</v>
      </c>
      <c r="D109" s="1455">
        <v>818184.27040111821</v>
      </c>
      <c r="E109" s="1891">
        <v>0</v>
      </c>
      <c r="F109" s="1022">
        <v>94341.367161951115</v>
      </c>
      <c r="G109" s="1022">
        <v>0</v>
      </c>
      <c r="H109" s="1892">
        <v>0</v>
      </c>
      <c r="I109" s="1021">
        <v>4736.4092505801282</v>
      </c>
      <c r="J109" s="1811">
        <v>235952.20601222993</v>
      </c>
      <c r="K109" s="910">
        <v>26222</v>
      </c>
      <c r="M109" s="1767"/>
    </row>
    <row r="110" spans="1:13" ht="12.75" customHeight="1" x14ac:dyDescent="0.2">
      <c r="A110" s="107" t="s">
        <v>286</v>
      </c>
      <c r="B110" s="1732">
        <v>38322.244939299999</v>
      </c>
      <c r="C110" s="1202">
        <f t="shared" si="3"/>
        <v>416241.11422868521</v>
      </c>
      <c r="D110" s="1455">
        <v>226996.06282910664</v>
      </c>
      <c r="E110" s="1891">
        <v>343.18667999999997</v>
      </c>
      <c r="F110" s="1022">
        <v>33296.963085638199</v>
      </c>
      <c r="G110" s="1022">
        <v>0</v>
      </c>
      <c r="H110" s="1892">
        <v>1636.38895</v>
      </c>
      <c r="I110" s="1021">
        <v>3627.554217819631</v>
      </c>
      <c r="J110" s="1811">
        <v>150340.9584661207</v>
      </c>
      <c r="K110" s="910">
        <v>10018</v>
      </c>
      <c r="M110" s="1767"/>
    </row>
    <row r="111" spans="1:13" ht="12.75" customHeight="1" x14ac:dyDescent="0.2">
      <c r="A111" s="107" t="s">
        <v>287</v>
      </c>
      <c r="B111" s="1732">
        <v>45704.1733245</v>
      </c>
      <c r="C111" s="1202">
        <f t="shared" si="3"/>
        <v>571506.50755315321</v>
      </c>
      <c r="D111" s="1455">
        <v>265017.48815855791</v>
      </c>
      <c r="E111" s="1891">
        <v>98.412459999999996</v>
      </c>
      <c r="F111" s="1022">
        <v>19281.630485904156</v>
      </c>
      <c r="G111" s="1022">
        <v>0</v>
      </c>
      <c r="H111" s="1892">
        <v>85214.471199999985</v>
      </c>
      <c r="I111" s="1021">
        <v>3864.1177135115486</v>
      </c>
      <c r="J111" s="1811">
        <v>198030.38753517962</v>
      </c>
      <c r="K111" s="910">
        <v>16021</v>
      </c>
      <c r="M111" s="16"/>
    </row>
    <row r="112" spans="1:13" ht="12.75" customHeight="1" x14ac:dyDescent="0.2">
      <c r="A112" s="107" t="s">
        <v>288</v>
      </c>
      <c r="B112" s="1732">
        <v>47313.853216090007</v>
      </c>
      <c r="C112" s="1202">
        <f t="shared" si="3"/>
        <v>565516.13578607247</v>
      </c>
      <c r="D112" s="1455">
        <v>300543.68105444597</v>
      </c>
      <c r="E112" s="1891">
        <v>2032.0393600000002</v>
      </c>
      <c r="F112" s="1022">
        <v>25318.453101367613</v>
      </c>
      <c r="G112" s="1022">
        <v>0</v>
      </c>
      <c r="H112" s="1892">
        <v>0</v>
      </c>
      <c r="I112" s="1021">
        <v>2995.3099161349701</v>
      </c>
      <c r="J112" s="1811">
        <v>234626.65235412391</v>
      </c>
      <c r="K112" s="910">
        <v>15498</v>
      </c>
      <c r="M112" s="16"/>
    </row>
    <row r="113" spans="1:14" ht="12.75" customHeight="1" x14ac:dyDescent="0.2">
      <c r="A113" s="107" t="s">
        <v>289</v>
      </c>
      <c r="B113" s="1732">
        <v>63430.5808674</v>
      </c>
      <c r="C113" s="1202">
        <f t="shared" si="3"/>
        <v>732575.95642512292</v>
      </c>
      <c r="D113" s="1455">
        <v>466286.10946988879</v>
      </c>
      <c r="E113" s="1891">
        <v>161.83536999999998</v>
      </c>
      <c r="F113" s="1022">
        <v>35772.528465997872</v>
      </c>
      <c r="G113" s="1022">
        <v>0</v>
      </c>
      <c r="H113" s="1892">
        <v>0</v>
      </c>
      <c r="I113" s="1021">
        <v>3383.1799215168853</v>
      </c>
      <c r="J113" s="1811">
        <v>226972.30319771936</v>
      </c>
      <c r="K113" s="910">
        <v>20694</v>
      </c>
      <c r="M113" s="16"/>
    </row>
    <row r="114" spans="1:14" ht="12.75" customHeight="1" x14ac:dyDescent="0.2">
      <c r="A114" s="107" t="s">
        <v>290</v>
      </c>
      <c r="B114" s="1732">
        <v>80053.589163700002</v>
      </c>
      <c r="C114" s="1202">
        <f t="shared" si="3"/>
        <v>1482286.0948236699</v>
      </c>
      <c r="D114" s="1455">
        <v>947921.36498525622</v>
      </c>
      <c r="E114" s="1891">
        <v>1015.5981400000001</v>
      </c>
      <c r="F114" s="1022">
        <v>109592.3636658271</v>
      </c>
      <c r="G114" s="1022">
        <v>0</v>
      </c>
      <c r="H114" s="1892">
        <v>0</v>
      </c>
      <c r="I114" s="1021">
        <v>5842.5003127458376</v>
      </c>
      <c r="J114" s="1811">
        <v>417914.26771984057</v>
      </c>
      <c r="K114" s="910">
        <v>34667</v>
      </c>
      <c r="M114" s="16"/>
    </row>
    <row r="115" spans="1:14" ht="12.75" customHeight="1" x14ac:dyDescent="0.2">
      <c r="A115" s="107" t="s">
        <v>291</v>
      </c>
      <c r="B115" s="1732">
        <v>48717.301443079996</v>
      </c>
      <c r="C115" s="1202">
        <f t="shared" si="3"/>
        <v>691677.80546639732</v>
      </c>
      <c r="D115" s="1455">
        <v>431513.62576347153</v>
      </c>
      <c r="E115" s="1891">
        <v>188.83616000000001</v>
      </c>
      <c r="F115" s="1022">
        <v>38916.949802388284</v>
      </c>
      <c r="G115" s="1022">
        <v>0</v>
      </c>
      <c r="H115" s="1892">
        <v>0</v>
      </c>
      <c r="I115" s="1021">
        <v>3302.6933525452223</v>
      </c>
      <c r="J115" s="1811">
        <v>217755.70038799234</v>
      </c>
      <c r="K115" s="910">
        <v>17348</v>
      </c>
      <c r="M115" s="16"/>
    </row>
    <row r="116" spans="1:14" ht="12.75" customHeight="1" x14ac:dyDescent="0.2">
      <c r="A116" s="107" t="s">
        <v>292</v>
      </c>
      <c r="B116" s="1732">
        <v>50411.444488000001</v>
      </c>
      <c r="C116" s="1202">
        <f t="shared" si="3"/>
        <v>590595.80809296202</v>
      </c>
      <c r="D116" s="1455">
        <v>288264.75569908938</v>
      </c>
      <c r="E116" s="1891">
        <v>10.759600000000001</v>
      </c>
      <c r="F116" s="1022">
        <v>18068.569363450144</v>
      </c>
      <c r="G116" s="1022">
        <v>0</v>
      </c>
      <c r="H116" s="1892">
        <v>1579.3766799999999</v>
      </c>
      <c r="I116" s="1021">
        <v>3078.7557745113909</v>
      </c>
      <c r="J116" s="1811">
        <v>279593.59097591107</v>
      </c>
      <c r="K116" s="910">
        <v>19761</v>
      </c>
      <c r="M116" s="1767"/>
    </row>
    <row r="117" spans="1:14" ht="12.75" customHeight="1" x14ac:dyDescent="0.2">
      <c r="A117" s="107" t="s">
        <v>293</v>
      </c>
      <c r="B117" s="1732">
        <v>56566.845493000001</v>
      </c>
      <c r="C117" s="1202">
        <f t="shared" si="3"/>
        <v>650561.8726827763</v>
      </c>
      <c r="D117" s="1455">
        <v>305959.56971663132</v>
      </c>
      <c r="E117" s="1891">
        <v>2544.2060699999997</v>
      </c>
      <c r="F117" s="1022">
        <v>14288.325845689724</v>
      </c>
      <c r="G117" s="1022">
        <v>0</v>
      </c>
      <c r="H117" s="1892">
        <v>0</v>
      </c>
      <c r="I117" s="1021">
        <v>3381.1981385474837</v>
      </c>
      <c r="J117" s="1811">
        <v>324388.57291190774</v>
      </c>
      <c r="K117" s="910">
        <v>23080</v>
      </c>
      <c r="M117" s="16"/>
    </row>
    <row r="118" spans="1:14" ht="12.75" customHeight="1" x14ac:dyDescent="0.2">
      <c r="A118" s="107" t="s">
        <v>294</v>
      </c>
      <c r="B118" s="1732">
        <v>40767.783859110001</v>
      </c>
      <c r="C118" s="1202">
        <f t="shared" si="3"/>
        <v>452163.18099968752</v>
      </c>
      <c r="D118" s="1455">
        <v>229678.00828299928</v>
      </c>
      <c r="E118" s="1891">
        <v>2904.77594</v>
      </c>
      <c r="F118" s="1022">
        <v>28977.704128288671</v>
      </c>
      <c r="G118" s="1022">
        <v>0</v>
      </c>
      <c r="H118" s="1892">
        <v>2975.9948200000003</v>
      </c>
      <c r="I118" s="1021">
        <v>2925.8578939867198</v>
      </c>
      <c r="J118" s="1811">
        <v>184700.83993441286</v>
      </c>
      <c r="K118" s="910">
        <v>14251</v>
      </c>
      <c r="M118" s="16"/>
    </row>
    <row r="119" spans="1:14" ht="12.75" customHeight="1" x14ac:dyDescent="0.2">
      <c r="A119" s="107" t="s">
        <v>295</v>
      </c>
      <c r="B119" s="1732">
        <v>44947.462868949995</v>
      </c>
      <c r="C119" s="1202">
        <f t="shared" si="3"/>
        <v>534519.57762822905</v>
      </c>
      <c r="D119" s="1455">
        <v>243278.23627174849</v>
      </c>
      <c r="E119" s="1021">
        <v>5376.8555700000006</v>
      </c>
      <c r="F119" s="1022">
        <v>20041.743972142031</v>
      </c>
      <c r="G119" s="1022">
        <v>0</v>
      </c>
      <c r="H119" s="1892">
        <v>2700.7687400000004</v>
      </c>
      <c r="I119" s="1021">
        <v>3112.6843067421219</v>
      </c>
      <c r="J119" s="1811">
        <v>260009.28876759642</v>
      </c>
      <c r="K119" s="910">
        <v>16531</v>
      </c>
      <c r="M119" s="16"/>
    </row>
    <row r="120" spans="1:14" ht="12.75" customHeight="1" x14ac:dyDescent="0.2">
      <c r="A120" s="329"/>
      <c r="B120" s="330"/>
      <c r="C120" s="1025"/>
      <c r="D120" s="1025"/>
      <c r="E120" s="1025"/>
      <c r="F120" s="1025"/>
      <c r="G120" s="1025"/>
      <c r="H120" s="1025"/>
      <c r="I120" s="1025"/>
      <c r="J120" s="1026"/>
      <c r="K120" s="951"/>
      <c r="M120" s="16"/>
    </row>
    <row r="121" spans="1:14" ht="12.75" customHeight="1" x14ac:dyDescent="0.2">
      <c r="A121" s="331" t="s">
        <v>2045</v>
      </c>
      <c r="B121" s="334">
        <f>SUM(B107:B119)</f>
        <v>698182.93085677992</v>
      </c>
      <c r="C121" s="1269">
        <f t="shared" ref="C121:K121" si="4">SUM(C107:C119)</f>
        <v>9130064.1945295073</v>
      </c>
      <c r="D121" s="1269">
        <f t="shared" si="4"/>
        <v>5199579.694985914</v>
      </c>
      <c r="E121" s="1269">
        <f t="shared" si="4"/>
        <v>28784.606490000002</v>
      </c>
      <c r="F121" s="1269">
        <f t="shared" si="4"/>
        <v>503733.85299849958</v>
      </c>
      <c r="G121" s="1269">
        <f t="shared" si="4"/>
        <v>0</v>
      </c>
      <c r="H121" s="1269">
        <f t="shared" si="4"/>
        <v>96689.35884999999</v>
      </c>
      <c r="I121" s="1265">
        <f t="shared" si="4"/>
        <v>46864.132999806046</v>
      </c>
      <c r="J121" s="1266">
        <f t="shared" si="4"/>
        <v>3254412.5482052886</v>
      </c>
      <c r="K121" s="1003">
        <f t="shared" si="4"/>
        <v>247689</v>
      </c>
      <c r="M121" s="16"/>
    </row>
    <row r="122" spans="1:14" ht="12.75" thickBot="1" x14ac:dyDescent="0.25">
      <c r="A122" s="335"/>
      <c r="B122" s="336"/>
      <c r="C122" s="337"/>
      <c r="D122" s="133"/>
      <c r="E122" s="145"/>
      <c r="F122" s="133"/>
      <c r="G122" s="133"/>
      <c r="H122" s="337"/>
      <c r="I122" s="337"/>
      <c r="J122" s="632"/>
      <c r="K122" s="770"/>
      <c r="M122" s="16"/>
    </row>
    <row r="123" spans="1:14" x14ac:dyDescent="0.2">
      <c r="A123" s="665"/>
      <c r="B123" s="666"/>
      <c r="C123" s="667"/>
      <c r="D123" s="667"/>
      <c r="E123" s="667"/>
      <c r="F123" s="667"/>
      <c r="G123" s="667"/>
      <c r="H123" s="667"/>
      <c r="I123" s="667"/>
      <c r="J123" s="667"/>
      <c r="K123" s="675"/>
      <c r="M123" s="16"/>
    </row>
    <row r="124" spans="1:14" x14ac:dyDescent="0.2">
      <c r="A124" s="669" t="s">
        <v>2061</v>
      </c>
      <c r="B124" s="608"/>
      <c r="C124" s="272"/>
      <c r="D124" s="272"/>
      <c r="E124" s="272"/>
      <c r="F124" s="272"/>
      <c r="G124" s="272"/>
      <c r="H124" s="272"/>
      <c r="I124" s="272"/>
      <c r="J124" s="272"/>
      <c r="K124" s="676"/>
      <c r="M124" s="16"/>
    </row>
    <row r="125" spans="1:14" ht="13.5" customHeight="1" x14ac:dyDescent="0.2">
      <c r="A125" s="2037" t="s">
        <v>2143</v>
      </c>
      <c r="B125" s="2035"/>
      <c r="C125" s="2035"/>
      <c r="D125" s="2035"/>
      <c r="E125" s="2035"/>
      <c r="F125" s="2035"/>
      <c r="G125" s="2035"/>
      <c r="H125" s="2035"/>
      <c r="I125" s="2036"/>
      <c r="J125" s="2037"/>
      <c r="K125" s="2036"/>
      <c r="M125" s="16"/>
    </row>
    <row r="126" spans="1:14" ht="36" customHeight="1" x14ac:dyDescent="0.2">
      <c r="A126" s="2034" t="s">
        <v>2082</v>
      </c>
      <c r="B126" s="2035"/>
      <c r="C126" s="2035"/>
      <c r="D126" s="2035"/>
      <c r="E126" s="2035"/>
      <c r="F126" s="2035"/>
      <c r="G126" s="2035"/>
      <c r="H126" s="2035"/>
      <c r="I126" s="2035"/>
      <c r="J126" s="2035"/>
      <c r="K126" s="2036"/>
      <c r="M126" s="16"/>
    </row>
    <row r="127" spans="1:14" ht="12" customHeight="1" x14ac:dyDescent="0.2">
      <c r="A127" s="2037" t="s">
        <v>1246</v>
      </c>
      <c r="B127" s="2035"/>
      <c r="C127" s="2035"/>
      <c r="D127" s="2035"/>
      <c r="E127" s="2035"/>
      <c r="F127" s="2035"/>
      <c r="G127" s="2035"/>
      <c r="H127" s="2035"/>
      <c r="I127" s="2035"/>
      <c r="J127" s="2035"/>
      <c r="K127" s="2036"/>
      <c r="M127" s="16"/>
    </row>
    <row r="128" spans="1:14" ht="36" customHeight="1" x14ac:dyDescent="0.2">
      <c r="A128" s="2034" t="s">
        <v>2107</v>
      </c>
      <c r="B128" s="2035"/>
      <c r="C128" s="2035"/>
      <c r="D128" s="2035"/>
      <c r="E128" s="2035"/>
      <c r="F128" s="2035"/>
      <c r="G128" s="2035"/>
      <c r="H128" s="2035"/>
      <c r="I128" s="2036"/>
      <c r="J128" s="2037"/>
      <c r="K128" s="2036"/>
      <c r="M128" s="16"/>
      <c r="N128" s="17"/>
    </row>
    <row r="129" spans="1:13" ht="12" customHeight="1" x14ac:dyDescent="0.2">
      <c r="A129" s="2037" t="s">
        <v>2077</v>
      </c>
      <c r="B129" s="2035"/>
      <c r="C129" s="2035"/>
      <c r="D129" s="2035"/>
      <c r="E129" s="2035"/>
      <c r="F129" s="2035"/>
      <c r="G129" s="2035"/>
      <c r="H129" s="2035"/>
      <c r="I129" s="2035"/>
      <c r="J129" s="2035"/>
      <c r="K129" s="2036"/>
      <c r="M129" s="16"/>
    </row>
    <row r="130" spans="1:13" ht="24" customHeight="1" x14ac:dyDescent="0.2">
      <c r="A130" s="2034" t="s">
        <v>2086</v>
      </c>
      <c r="B130" s="2035"/>
      <c r="C130" s="2035"/>
      <c r="D130" s="2035"/>
      <c r="E130" s="2035"/>
      <c r="F130" s="2035"/>
      <c r="G130" s="2035"/>
      <c r="H130" s="2035"/>
      <c r="I130" s="2035"/>
      <c r="J130" s="2035"/>
      <c r="K130" s="2036"/>
      <c r="M130" s="16"/>
    </row>
    <row r="131" spans="1:13" ht="24" customHeight="1" x14ac:dyDescent="0.2">
      <c r="A131" s="2034" t="s">
        <v>1247</v>
      </c>
      <c r="B131" s="2035"/>
      <c r="C131" s="2035"/>
      <c r="D131" s="2035"/>
      <c r="E131" s="2035"/>
      <c r="F131" s="2035"/>
      <c r="G131" s="2035"/>
      <c r="H131" s="2035"/>
      <c r="I131" s="2035"/>
      <c r="J131" s="2035"/>
      <c r="K131" s="2036"/>
      <c r="M131" s="16"/>
    </row>
    <row r="132" spans="1:13" ht="12.75" thickBot="1" x14ac:dyDescent="0.25">
      <c r="A132" s="2038" t="s">
        <v>2127</v>
      </c>
      <c r="B132" s="2039"/>
      <c r="C132" s="2039"/>
      <c r="D132" s="2039"/>
      <c r="E132" s="2039"/>
      <c r="F132" s="2039"/>
      <c r="G132" s="2039"/>
      <c r="H132" s="2039"/>
      <c r="I132" s="2039"/>
      <c r="J132" s="2039"/>
      <c r="K132" s="2040"/>
      <c r="M132" s="16"/>
    </row>
    <row r="133" spans="1:13" x14ac:dyDescent="0.2">
      <c r="B133" s="112"/>
      <c r="C133" s="137"/>
      <c r="D133" s="138"/>
      <c r="E133" s="138"/>
      <c r="F133" s="138"/>
      <c r="G133" s="138"/>
      <c r="H133" s="138"/>
      <c r="I133" s="138"/>
      <c r="J133" s="137"/>
      <c r="K133" s="574"/>
    </row>
    <row r="134" spans="1:13" x14ac:dyDescent="0.2">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3" x14ac:dyDescent="0.2">
      <c r="A1" s="2056" t="s">
        <v>2141</v>
      </c>
      <c r="B1" s="2057"/>
      <c r="C1" s="2057"/>
      <c r="D1" s="2057"/>
      <c r="E1" s="2057"/>
      <c r="F1" s="2057"/>
      <c r="G1" s="2057"/>
      <c r="H1" s="2057"/>
      <c r="I1" s="2057"/>
      <c r="J1" s="2057"/>
      <c r="K1" s="2058"/>
    </row>
    <row r="2" spans="1:13" ht="13.5" customHeight="1" thickBot="1" x14ac:dyDescent="0.25">
      <c r="A2" s="2044" t="s">
        <v>1943</v>
      </c>
      <c r="B2" s="2045"/>
      <c r="C2" s="2045"/>
      <c r="D2" s="2045"/>
      <c r="E2" s="2045"/>
      <c r="F2" s="2045"/>
      <c r="G2" s="2045"/>
      <c r="H2" s="2045"/>
      <c r="I2" s="2045"/>
      <c r="J2" s="2045"/>
      <c r="K2" s="2046"/>
    </row>
    <row r="3" spans="1:13" s="595" customFormat="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3" ht="12.75" customHeight="1" x14ac:dyDescent="0.2">
      <c r="A4" s="3" t="s">
        <v>240</v>
      </c>
      <c r="B4" s="1729">
        <v>177.5616739264</v>
      </c>
      <c r="C4" s="1202">
        <f>SUM(D4:J4)</f>
        <v>1335.5153766691592</v>
      </c>
      <c r="D4" s="1455">
        <v>558.30799999999999</v>
      </c>
      <c r="E4" s="1984">
        <v>0</v>
      </c>
      <c r="F4" s="1270">
        <v>0</v>
      </c>
      <c r="G4" s="1270">
        <v>0</v>
      </c>
      <c r="H4" s="1915">
        <v>0</v>
      </c>
      <c r="I4" s="1537">
        <v>0</v>
      </c>
      <c r="J4" s="1808">
        <v>777.20737666915909</v>
      </c>
      <c r="K4" s="909">
        <v>75</v>
      </c>
    </row>
    <row r="5" spans="1:13" ht="12.75" customHeight="1" x14ac:dyDescent="0.2">
      <c r="A5" s="3" t="s">
        <v>1296</v>
      </c>
      <c r="B5" s="1729">
        <v>773.75829050380003</v>
      </c>
      <c r="C5" s="1202">
        <f t="shared" ref="C5:C56" si="0">SUM(D5:J5)</f>
        <v>8917.8728924184124</v>
      </c>
      <c r="D5" s="1455">
        <v>4413.3090000000002</v>
      </c>
      <c r="E5" s="1984">
        <v>0</v>
      </c>
      <c r="F5" s="1270">
        <v>172.154</v>
      </c>
      <c r="G5" s="1270">
        <v>0</v>
      </c>
      <c r="H5" s="1915">
        <v>0</v>
      </c>
      <c r="I5" s="1538">
        <v>71.451999999999998</v>
      </c>
      <c r="J5" s="1808">
        <v>4260.9578924184125</v>
      </c>
      <c r="K5" s="910">
        <v>367</v>
      </c>
    </row>
    <row r="6" spans="1:13" ht="12.75" customHeight="1" x14ac:dyDescent="0.2">
      <c r="A6" s="3" t="s">
        <v>1297</v>
      </c>
      <c r="B6" s="1729">
        <v>330.62233053850002</v>
      </c>
      <c r="C6" s="1202">
        <f t="shared" si="0"/>
        <v>3420.0160401230441</v>
      </c>
      <c r="D6" s="1455">
        <v>1377.184</v>
      </c>
      <c r="E6" s="1984">
        <v>0</v>
      </c>
      <c r="F6" s="1270">
        <v>40.555999999999997</v>
      </c>
      <c r="G6" s="1270">
        <v>0</v>
      </c>
      <c r="H6" s="1915">
        <v>0</v>
      </c>
      <c r="I6" s="1538">
        <v>0.20499999999999999</v>
      </c>
      <c r="J6" s="1808">
        <v>2002.0710401230442</v>
      </c>
      <c r="K6" s="910">
        <v>124</v>
      </c>
    </row>
    <row r="7" spans="1:13" ht="12.75" customHeight="1" x14ac:dyDescent="0.2">
      <c r="A7" s="3" t="s">
        <v>1298</v>
      </c>
      <c r="B7" s="1729">
        <v>67.2728566782</v>
      </c>
      <c r="C7" s="1202">
        <f t="shared" si="0"/>
        <v>361.17670949619389</v>
      </c>
      <c r="D7" s="1455">
        <v>137.76</v>
      </c>
      <c r="E7" s="1984">
        <v>0</v>
      </c>
      <c r="F7" s="1270">
        <v>0</v>
      </c>
      <c r="G7" s="1270">
        <v>0</v>
      </c>
      <c r="H7" s="1915">
        <v>0</v>
      </c>
      <c r="I7" s="1538">
        <v>6.2E-2</v>
      </c>
      <c r="J7" s="1808">
        <v>223.35470949619386</v>
      </c>
      <c r="K7" s="910">
        <v>27</v>
      </c>
    </row>
    <row r="8" spans="1:13" ht="12.75" customHeight="1" x14ac:dyDescent="0.2">
      <c r="A8" s="3" t="s">
        <v>1299</v>
      </c>
      <c r="B8" s="1729">
        <v>560.85884605460012</v>
      </c>
      <c r="C8" s="1202">
        <f t="shared" si="0"/>
        <v>4147.5428510785941</v>
      </c>
      <c r="D8" s="1455">
        <v>2125.1129999999998</v>
      </c>
      <c r="E8" s="1984">
        <v>0</v>
      </c>
      <c r="F8" s="1270">
        <v>75.400999999999996</v>
      </c>
      <c r="G8" s="1270">
        <v>0</v>
      </c>
      <c r="H8" s="1915">
        <v>0</v>
      </c>
      <c r="I8" s="1538">
        <v>5.0000000000000001E-3</v>
      </c>
      <c r="J8" s="1808">
        <v>1947.0238510785944</v>
      </c>
      <c r="K8" s="910">
        <v>206</v>
      </c>
    </row>
    <row r="9" spans="1:13" ht="12.75" customHeight="1" x14ac:dyDescent="0.2">
      <c r="A9" s="3" t="s">
        <v>1300</v>
      </c>
      <c r="B9" s="1729">
        <v>200.98244278640001</v>
      </c>
      <c r="C9" s="1202">
        <f t="shared" si="0"/>
        <v>1316.4275161554831</v>
      </c>
      <c r="D9" s="1455">
        <v>594.721</v>
      </c>
      <c r="E9" s="1984">
        <v>0</v>
      </c>
      <c r="F9" s="1270">
        <v>20.347000000000001</v>
      </c>
      <c r="G9" s="1270">
        <v>0</v>
      </c>
      <c r="H9" s="1915">
        <v>0</v>
      </c>
      <c r="I9" s="1538">
        <v>8.8569999999999993</v>
      </c>
      <c r="J9" s="1808">
        <v>692.50251615548314</v>
      </c>
      <c r="K9" s="910">
        <v>76</v>
      </c>
    </row>
    <row r="10" spans="1:13" ht="12.75" customHeight="1" x14ac:dyDescent="0.2">
      <c r="A10" s="3" t="s">
        <v>424</v>
      </c>
      <c r="B10" s="1729">
        <v>118.64424838720001</v>
      </c>
      <c r="C10" s="1202">
        <f t="shared" si="0"/>
        <v>1242.7265495877018</v>
      </c>
      <c r="D10" s="1455">
        <v>715.44500000000005</v>
      </c>
      <c r="E10" s="1984">
        <v>0</v>
      </c>
      <c r="F10" s="1270">
        <v>7.4530000000000003</v>
      </c>
      <c r="G10" s="1270">
        <v>0</v>
      </c>
      <c r="H10" s="1915">
        <v>0</v>
      </c>
      <c r="I10" s="1538">
        <v>2.4060000000000001</v>
      </c>
      <c r="J10" s="1808">
        <v>517.42254958770184</v>
      </c>
      <c r="K10" s="910">
        <v>52</v>
      </c>
    </row>
    <row r="11" spans="1:13" ht="12.75" customHeight="1" x14ac:dyDescent="0.2">
      <c r="A11" s="3" t="s">
        <v>1301</v>
      </c>
      <c r="B11" s="1729">
        <v>6566.803769352</v>
      </c>
      <c r="C11" s="1202">
        <f t="shared" si="0"/>
        <v>53674.542330677912</v>
      </c>
      <c r="D11" s="1455">
        <v>26844.973999999998</v>
      </c>
      <c r="E11" s="1984">
        <v>0</v>
      </c>
      <c r="F11" s="1270">
        <v>2390.7550000000001</v>
      </c>
      <c r="G11" s="1270">
        <v>0</v>
      </c>
      <c r="H11" s="1915">
        <v>0</v>
      </c>
      <c r="I11" s="1538">
        <v>330.27800000000002</v>
      </c>
      <c r="J11" s="1808">
        <v>24108.535330677918</v>
      </c>
      <c r="K11" s="910">
        <v>2451</v>
      </c>
    </row>
    <row r="12" spans="1:13" ht="12.75" customHeight="1" x14ac:dyDescent="0.2">
      <c r="A12" s="3" t="s">
        <v>560</v>
      </c>
      <c r="B12" s="1729">
        <v>10670.832847131502</v>
      </c>
      <c r="C12" s="1202">
        <f t="shared" si="0"/>
        <v>153451.42453143545</v>
      </c>
      <c r="D12" s="1455">
        <v>46962.900999999998</v>
      </c>
      <c r="E12" s="1984">
        <v>618.37921999999992</v>
      </c>
      <c r="F12" s="1270">
        <v>4555.2960000000003</v>
      </c>
      <c r="G12" s="1270">
        <v>0</v>
      </c>
      <c r="H12" s="1915">
        <v>6876.8535400000001</v>
      </c>
      <c r="I12" s="1538">
        <v>678.37199999999996</v>
      </c>
      <c r="J12" s="1808">
        <v>93759.622771435446</v>
      </c>
      <c r="K12" s="910">
        <v>4686</v>
      </c>
    </row>
    <row r="13" spans="1:13" ht="12.75" customHeight="1" x14ac:dyDescent="0.2">
      <c r="A13" s="3" t="s">
        <v>1302</v>
      </c>
      <c r="B13" s="1729">
        <v>261.04555139000001</v>
      </c>
      <c r="C13" s="1202">
        <f t="shared" si="0"/>
        <v>2781.8985964544636</v>
      </c>
      <c r="D13" s="1455">
        <v>1065.087</v>
      </c>
      <c r="E13" s="1984">
        <v>0</v>
      </c>
      <c r="F13" s="1270">
        <v>35.78</v>
      </c>
      <c r="G13" s="1270">
        <v>0</v>
      </c>
      <c r="H13" s="1915">
        <v>0</v>
      </c>
      <c r="I13" s="1538">
        <v>15.625999999999999</v>
      </c>
      <c r="J13" s="1808">
        <v>1665.4055964544636</v>
      </c>
      <c r="K13" s="910">
        <v>115</v>
      </c>
    </row>
    <row r="14" spans="1:13" ht="12.75" customHeight="1" x14ac:dyDescent="0.2">
      <c r="A14" s="3" t="s">
        <v>1303</v>
      </c>
      <c r="B14" s="1729">
        <v>322.38076444410001</v>
      </c>
      <c r="C14" s="1202">
        <f t="shared" si="0"/>
        <v>2626.9886450269996</v>
      </c>
      <c r="D14" s="1455">
        <v>1361.3019999999999</v>
      </c>
      <c r="E14" s="1984">
        <v>0</v>
      </c>
      <c r="F14" s="1270">
        <v>67.59</v>
      </c>
      <c r="G14" s="1270">
        <v>0</v>
      </c>
      <c r="H14" s="1915">
        <v>0</v>
      </c>
      <c r="I14" s="1538">
        <v>6.1879999999999997</v>
      </c>
      <c r="J14" s="1808">
        <v>1191.9086450269995</v>
      </c>
      <c r="K14" s="910">
        <v>123</v>
      </c>
      <c r="M14" s="16"/>
    </row>
    <row r="15" spans="1:13" ht="12.75" customHeight="1" x14ac:dyDescent="0.2">
      <c r="A15" s="3" t="s">
        <v>1304</v>
      </c>
      <c r="B15" s="1729">
        <v>198.55952864210002</v>
      </c>
      <c r="C15" s="1202">
        <f t="shared" si="0"/>
        <v>1765.1766507786263</v>
      </c>
      <c r="D15" s="1455">
        <v>607.22900000000004</v>
      </c>
      <c r="E15" s="1984">
        <v>0</v>
      </c>
      <c r="F15" s="1270">
        <v>30.277000000000001</v>
      </c>
      <c r="G15" s="1270">
        <v>0</v>
      </c>
      <c r="H15" s="1915">
        <v>0</v>
      </c>
      <c r="I15" s="1538">
        <v>0</v>
      </c>
      <c r="J15" s="1808">
        <v>1127.6706507786262</v>
      </c>
      <c r="K15" s="910">
        <v>70</v>
      </c>
    </row>
    <row r="16" spans="1:13" ht="12.75" customHeight="1" x14ac:dyDescent="0.2">
      <c r="A16" s="3" t="s">
        <v>1305</v>
      </c>
      <c r="B16" s="1729">
        <v>316.96515821449998</v>
      </c>
      <c r="C16" s="1202">
        <f t="shared" si="0"/>
        <v>2665.2325206781525</v>
      </c>
      <c r="D16" s="1455">
        <v>1173.2639999999999</v>
      </c>
      <c r="E16" s="1984">
        <v>0</v>
      </c>
      <c r="F16" s="1270">
        <v>92.551000000000002</v>
      </c>
      <c r="G16" s="1270">
        <v>0</v>
      </c>
      <c r="H16" s="1915">
        <v>0</v>
      </c>
      <c r="I16" s="1538">
        <v>0</v>
      </c>
      <c r="J16" s="1808">
        <v>1399.4175206781526</v>
      </c>
      <c r="K16" s="910">
        <v>120</v>
      </c>
    </row>
    <row r="17" spans="1:11" ht="12.75" customHeight="1" x14ac:dyDescent="0.2">
      <c r="A17" s="3" t="s">
        <v>1187</v>
      </c>
      <c r="B17" s="1729">
        <v>165.1142136178</v>
      </c>
      <c r="C17" s="1202">
        <f t="shared" si="0"/>
        <v>1312.664668814356</v>
      </c>
      <c r="D17" s="1455">
        <v>646.29399999999998</v>
      </c>
      <c r="E17" s="1984">
        <v>0</v>
      </c>
      <c r="F17" s="1270">
        <v>0.32800000000000001</v>
      </c>
      <c r="G17" s="1270">
        <v>0</v>
      </c>
      <c r="H17" s="1915">
        <v>0</v>
      </c>
      <c r="I17" s="1538">
        <v>0</v>
      </c>
      <c r="J17" s="1808">
        <v>666.04266881435592</v>
      </c>
      <c r="K17" s="910">
        <v>67</v>
      </c>
    </row>
    <row r="18" spans="1:11" ht="12.75" customHeight="1" x14ac:dyDescent="0.2">
      <c r="A18" s="3" t="s">
        <v>1306</v>
      </c>
      <c r="B18" s="1729">
        <v>242.2465587074</v>
      </c>
      <c r="C18" s="1202">
        <f t="shared" si="0"/>
        <v>2023.0933788877305</v>
      </c>
      <c r="D18" s="1455">
        <v>983.20799999999997</v>
      </c>
      <c r="E18" s="1984">
        <v>0</v>
      </c>
      <c r="F18" s="1270">
        <v>3.6720000000000002</v>
      </c>
      <c r="G18" s="1270">
        <v>0</v>
      </c>
      <c r="H18" s="1915">
        <v>0</v>
      </c>
      <c r="I18" s="1538">
        <v>0</v>
      </c>
      <c r="J18" s="1808">
        <v>1036.2133788877304</v>
      </c>
      <c r="K18" s="910">
        <v>128</v>
      </c>
    </row>
    <row r="19" spans="1:11" ht="12.75" customHeight="1" x14ac:dyDescent="0.2">
      <c r="A19" s="3" t="s">
        <v>1307</v>
      </c>
      <c r="B19" s="1729">
        <v>236.26199794179996</v>
      </c>
      <c r="C19" s="1202">
        <f t="shared" si="0"/>
        <v>1477.8106287367168</v>
      </c>
      <c r="D19" s="1455">
        <v>609.15599999999995</v>
      </c>
      <c r="E19" s="1984">
        <v>0</v>
      </c>
      <c r="F19" s="1270">
        <v>47.122</v>
      </c>
      <c r="G19" s="1270">
        <v>0</v>
      </c>
      <c r="H19" s="1915">
        <v>0</v>
      </c>
      <c r="I19" s="1538">
        <v>0.35699999999999998</v>
      </c>
      <c r="J19" s="1808">
        <v>821.17562873671693</v>
      </c>
      <c r="K19" s="910">
        <v>62</v>
      </c>
    </row>
    <row r="20" spans="1:11" ht="12.75" customHeight="1" x14ac:dyDescent="0.2">
      <c r="A20" s="3" t="s">
        <v>1088</v>
      </c>
      <c r="B20" s="1729">
        <v>140.65621016899999</v>
      </c>
      <c r="C20" s="1202">
        <f t="shared" si="0"/>
        <v>863.95755204670991</v>
      </c>
      <c r="D20" s="1455">
        <v>345.77300000000002</v>
      </c>
      <c r="E20" s="1984">
        <v>0</v>
      </c>
      <c r="F20" s="1270">
        <v>11.497999999999999</v>
      </c>
      <c r="G20" s="1270">
        <v>0</v>
      </c>
      <c r="H20" s="1915">
        <v>0</v>
      </c>
      <c r="I20" s="1538">
        <v>5.2069999999999999</v>
      </c>
      <c r="J20" s="1808">
        <v>501.47955204670995</v>
      </c>
      <c r="K20" s="910">
        <v>43</v>
      </c>
    </row>
    <row r="21" spans="1:11" ht="12.75" customHeight="1" x14ac:dyDescent="0.2">
      <c r="A21" s="3" t="s">
        <v>1308</v>
      </c>
      <c r="B21" s="1729">
        <v>5411.6209519880013</v>
      </c>
      <c r="C21" s="1202">
        <f t="shared" si="0"/>
        <v>50063.500750893269</v>
      </c>
      <c r="D21" s="1455">
        <v>24336.616000000002</v>
      </c>
      <c r="E21" s="1984">
        <v>0</v>
      </c>
      <c r="F21" s="1270">
        <v>5723.6750000000002</v>
      </c>
      <c r="G21" s="1270">
        <v>0</v>
      </c>
      <c r="H21" s="1915">
        <v>0</v>
      </c>
      <c r="I21" s="1538">
        <v>291.04599999999999</v>
      </c>
      <c r="J21" s="1808">
        <v>19712.163750893269</v>
      </c>
      <c r="K21" s="910">
        <v>1910</v>
      </c>
    </row>
    <row r="22" spans="1:11" ht="12.75" customHeight="1" x14ac:dyDescent="0.2">
      <c r="A22" s="3" t="s">
        <v>149</v>
      </c>
      <c r="B22" s="1729">
        <v>181.10192402230001</v>
      </c>
      <c r="C22" s="1202">
        <f t="shared" si="0"/>
        <v>1467.2311917379598</v>
      </c>
      <c r="D22" s="1455">
        <v>770.56100000000004</v>
      </c>
      <c r="E22" s="1984">
        <v>0</v>
      </c>
      <c r="F22" s="1270">
        <v>9.0990000000000002</v>
      </c>
      <c r="G22" s="1270">
        <v>0</v>
      </c>
      <c r="H22" s="1915">
        <v>0</v>
      </c>
      <c r="I22" s="1538">
        <v>0.58099999999999996</v>
      </c>
      <c r="J22" s="1808">
        <v>686.99019173795978</v>
      </c>
      <c r="K22" s="910">
        <v>77</v>
      </c>
    </row>
    <row r="23" spans="1:11" ht="12.75" customHeight="1" x14ac:dyDescent="0.2">
      <c r="A23" s="3" t="s">
        <v>1309</v>
      </c>
      <c r="B23" s="1729">
        <v>156.18801867459999</v>
      </c>
      <c r="C23" s="1202">
        <f t="shared" si="0"/>
        <v>2469.8808287464631</v>
      </c>
      <c r="D23" s="1455">
        <v>898.39499999999998</v>
      </c>
      <c r="E23" s="1984">
        <v>0</v>
      </c>
      <c r="F23" s="1270">
        <v>1.0529999999999999</v>
      </c>
      <c r="G23" s="1270">
        <v>0</v>
      </c>
      <c r="H23" s="1915">
        <v>0</v>
      </c>
      <c r="I23" s="1538">
        <v>0.28599999999999998</v>
      </c>
      <c r="J23" s="1808">
        <v>1570.1468287464631</v>
      </c>
      <c r="K23" s="910">
        <v>93</v>
      </c>
    </row>
    <row r="24" spans="1:11" ht="12.75" customHeight="1" x14ac:dyDescent="0.2">
      <c r="A24" s="3" t="s">
        <v>1310</v>
      </c>
      <c r="B24" s="1729">
        <v>196.44749125839999</v>
      </c>
      <c r="C24" s="1202">
        <f t="shared" si="0"/>
        <v>1615.3775948342575</v>
      </c>
      <c r="D24" s="1455">
        <v>679.01199999999994</v>
      </c>
      <c r="E24" s="1984">
        <v>0</v>
      </c>
      <c r="F24" s="1270">
        <v>39.883000000000003</v>
      </c>
      <c r="G24" s="1270">
        <v>0</v>
      </c>
      <c r="H24" s="1915">
        <v>0</v>
      </c>
      <c r="I24" s="1538">
        <v>0.26300000000000001</v>
      </c>
      <c r="J24" s="1808">
        <v>896.21959483425746</v>
      </c>
      <c r="K24" s="910">
        <v>68</v>
      </c>
    </row>
    <row r="25" spans="1:11" ht="12.75" customHeight="1" x14ac:dyDescent="0.2">
      <c r="A25" s="3" t="s">
        <v>1311</v>
      </c>
      <c r="B25" s="1729">
        <v>138.233803279</v>
      </c>
      <c r="C25" s="1202">
        <f t="shared" si="0"/>
        <v>1401.4146463748825</v>
      </c>
      <c r="D25" s="1455">
        <v>659.69100000000003</v>
      </c>
      <c r="E25" s="1984">
        <v>0</v>
      </c>
      <c r="F25" s="1270">
        <v>2.2970000000000002</v>
      </c>
      <c r="G25" s="1270">
        <v>0</v>
      </c>
      <c r="H25" s="1915">
        <v>0</v>
      </c>
      <c r="I25" s="1538">
        <v>0</v>
      </c>
      <c r="J25" s="1808">
        <v>739.42664637488258</v>
      </c>
      <c r="K25" s="910">
        <v>68</v>
      </c>
    </row>
    <row r="26" spans="1:11" ht="12.75" customHeight="1" x14ac:dyDescent="0.2">
      <c r="A26" s="3" t="s">
        <v>1579</v>
      </c>
      <c r="B26" s="1729">
        <v>267.12971820860002</v>
      </c>
      <c r="C26" s="1202">
        <f t="shared" si="0"/>
        <v>2468.1027356324153</v>
      </c>
      <c r="D26" s="1455">
        <v>732.44200000000001</v>
      </c>
      <c r="E26" s="1984">
        <v>0</v>
      </c>
      <c r="F26" s="1270">
        <v>81.903999999999996</v>
      </c>
      <c r="G26" s="1270">
        <v>0</v>
      </c>
      <c r="H26" s="1915">
        <v>0</v>
      </c>
      <c r="I26" s="1538">
        <v>7.367</v>
      </c>
      <c r="J26" s="1808">
        <v>1646.3897356324153</v>
      </c>
      <c r="K26" s="910">
        <v>109</v>
      </c>
    </row>
    <row r="27" spans="1:11" ht="12.75" customHeight="1" x14ac:dyDescent="0.2">
      <c r="A27" s="3" t="s">
        <v>159</v>
      </c>
      <c r="B27" s="1729">
        <v>136.70361659560001</v>
      </c>
      <c r="C27" s="1202">
        <f t="shared" si="0"/>
        <v>1315.6864253526489</v>
      </c>
      <c r="D27" s="1455">
        <v>489.49400000000003</v>
      </c>
      <c r="E27" s="1984">
        <v>0</v>
      </c>
      <c r="F27" s="1270">
        <v>0</v>
      </c>
      <c r="G27" s="1270">
        <v>0</v>
      </c>
      <c r="H27" s="1915">
        <v>0</v>
      </c>
      <c r="I27" s="1538">
        <v>13.432</v>
      </c>
      <c r="J27" s="1808">
        <v>812.76042535264889</v>
      </c>
      <c r="K27" s="910">
        <v>62</v>
      </c>
    </row>
    <row r="28" spans="1:11" ht="12.75" customHeight="1" x14ac:dyDescent="0.2">
      <c r="A28" s="3" t="s">
        <v>585</v>
      </c>
      <c r="B28" s="1729">
        <v>431.5091064742</v>
      </c>
      <c r="C28" s="1202">
        <f t="shared" si="0"/>
        <v>4734.8338799281237</v>
      </c>
      <c r="D28" s="1455">
        <v>2631.998</v>
      </c>
      <c r="E28" s="1984">
        <v>0</v>
      </c>
      <c r="F28" s="1270">
        <v>51.771999999999998</v>
      </c>
      <c r="G28" s="1270">
        <v>0</v>
      </c>
      <c r="H28" s="1915">
        <v>0</v>
      </c>
      <c r="I28" s="1538">
        <v>82.864999999999995</v>
      </c>
      <c r="J28" s="1808">
        <v>1968.1988799281237</v>
      </c>
      <c r="K28" s="910">
        <v>180</v>
      </c>
    </row>
    <row r="29" spans="1:11" ht="12.75" customHeight="1" x14ac:dyDescent="0.2">
      <c r="A29" s="3" t="s">
        <v>478</v>
      </c>
      <c r="B29" s="1729">
        <v>186.16772219860002</v>
      </c>
      <c r="C29" s="1202">
        <f t="shared" si="0"/>
        <v>1485.4635295486669</v>
      </c>
      <c r="D29" s="1455">
        <v>643.30499999999995</v>
      </c>
      <c r="E29" s="1984">
        <v>0</v>
      </c>
      <c r="F29" s="1270">
        <v>29.79</v>
      </c>
      <c r="G29" s="1270">
        <v>0</v>
      </c>
      <c r="H29" s="1915">
        <v>0</v>
      </c>
      <c r="I29" s="1538">
        <v>36.755000000000003</v>
      </c>
      <c r="J29" s="1808">
        <v>775.61352954866686</v>
      </c>
      <c r="K29" s="910">
        <v>78</v>
      </c>
    </row>
    <row r="30" spans="1:11" ht="12.75" customHeight="1" x14ac:dyDescent="0.2">
      <c r="A30" s="3" t="s">
        <v>2096</v>
      </c>
      <c r="B30" s="1729">
        <v>870.54953596890005</v>
      </c>
      <c r="C30" s="1202">
        <f t="shared" si="0"/>
        <v>3718.6160418978175</v>
      </c>
      <c r="D30" s="1455">
        <v>1769.1990000000001</v>
      </c>
      <c r="E30" s="1984">
        <v>0</v>
      </c>
      <c r="F30" s="1270">
        <v>107.98399999999999</v>
      </c>
      <c r="G30" s="1270">
        <v>0</v>
      </c>
      <c r="H30" s="1915">
        <v>0</v>
      </c>
      <c r="I30" s="1538">
        <v>20.606000000000002</v>
      </c>
      <c r="J30" s="1808">
        <v>1820.8270418978175</v>
      </c>
      <c r="K30" s="910">
        <v>251</v>
      </c>
    </row>
    <row r="31" spans="1:11" ht="12.75" customHeight="1" x14ac:dyDescent="0.2">
      <c r="A31" s="3" t="s">
        <v>586</v>
      </c>
      <c r="B31" s="1729">
        <v>759.26817518860003</v>
      </c>
      <c r="C31" s="1202">
        <f t="shared" si="0"/>
        <v>8274.7447381133861</v>
      </c>
      <c r="D31" s="1455">
        <v>3740.498</v>
      </c>
      <c r="E31" s="1984">
        <v>0</v>
      </c>
      <c r="F31" s="1270">
        <v>126.88500000000001</v>
      </c>
      <c r="G31" s="1270">
        <v>0</v>
      </c>
      <c r="H31" s="1915">
        <v>0</v>
      </c>
      <c r="I31" s="1538">
        <v>0.20100000000000001</v>
      </c>
      <c r="J31" s="1808">
        <v>4407.1607381133854</v>
      </c>
      <c r="K31" s="910">
        <v>322</v>
      </c>
    </row>
    <row r="32" spans="1:11" ht="12.75" customHeight="1" x14ac:dyDescent="0.2">
      <c r="A32" s="3" t="s">
        <v>591</v>
      </c>
      <c r="B32" s="1729">
        <v>655.25082833589988</v>
      </c>
      <c r="C32" s="1202">
        <f t="shared" si="0"/>
        <v>4080.7170715936704</v>
      </c>
      <c r="D32" s="1455">
        <v>2104.4029999999998</v>
      </c>
      <c r="E32" s="1984">
        <v>0</v>
      </c>
      <c r="F32" s="1270">
        <v>43.213999999999999</v>
      </c>
      <c r="G32" s="1270">
        <v>0</v>
      </c>
      <c r="H32" s="1915">
        <v>0</v>
      </c>
      <c r="I32" s="1538">
        <v>43.173999999999999</v>
      </c>
      <c r="J32" s="1808">
        <v>1889.9260715936707</v>
      </c>
      <c r="K32" s="910">
        <v>211</v>
      </c>
    </row>
    <row r="33" spans="1:11" ht="12.75" customHeight="1" x14ac:dyDescent="0.2">
      <c r="A33" s="3" t="s">
        <v>729</v>
      </c>
      <c r="B33" s="1729">
        <v>2007.9316795927998</v>
      </c>
      <c r="C33" s="1202">
        <f t="shared" si="0"/>
        <v>20014.033542040728</v>
      </c>
      <c r="D33" s="1455">
        <v>10091.994000000001</v>
      </c>
      <c r="E33" s="1984">
        <v>0</v>
      </c>
      <c r="F33" s="1270">
        <v>648.48900000000003</v>
      </c>
      <c r="G33" s="1270">
        <v>0</v>
      </c>
      <c r="H33" s="1915">
        <v>0</v>
      </c>
      <c r="I33" s="1538">
        <v>99.644999999999996</v>
      </c>
      <c r="J33" s="1808">
        <v>9173.9055420407258</v>
      </c>
      <c r="K33" s="910">
        <v>879</v>
      </c>
    </row>
    <row r="34" spans="1:11" ht="12.75" customHeight="1" x14ac:dyDescent="0.2">
      <c r="A34" s="3" t="s">
        <v>1312</v>
      </c>
      <c r="B34" s="1729">
        <v>696.38116042239994</v>
      </c>
      <c r="C34" s="1202">
        <f t="shared" si="0"/>
        <v>3919.7712440285327</v>
      </c>
      <c r="D34" s="1455">
        <v>2195.9969999999998</v>
      </c>
      <c r="E34" s="1984">
        <v>0</v>
      </c>
      <c r="F34" s="1270">
        <v>72.010999999999996</v>
      </c>
      <c r="G34" s="1270">
        <v>0</v>
      </c>
      <c r="H34" s="1915">
        <v>0</v>
      </c>
      <c r="I34" s="1538">
        <v>10.319000000000001</v>
      </c>
      <c r="J34" s="1808">
        <v>1641.4442440285329</v>
      </c>
      <c r="K34" s="910">
        <v>154</v>
      </c>
    </row>
    <row r="35" spans="1:11" ht="12.75" customHeight="1" x14ac:dyDescent="0.2">
      <c r="A35" s="3" t="s">
        <v>801</v>
      </c>
      <c r="B35" s="1729">
        <v>250.42081941289999</v>
      </c>
      <c r="C35" s="1202">
        <f t="shared" si="0"/>
        <v>3188.3714219953408</v>
      </c>
      <c r="D35" s="1455">
        <v>1633.4780000000001</v>
      </c>
      <c r="E35" s="1984">
        <v>0</v>
      </c>
      <c r="F35" s="1270">
        <v>76.388000000000005</v>
      </c>
      <c r="G35" s="1270">
        <v>0</v>
      </c>
      <c r="H35" s="1915">
        <v>0</v>
      </c>
      <c r="I35" s="1538">
        <v>10.984</v>
      </c>
      <c r="J35" s="1808">
        <v>1467.5214219953407</v>
      </c>
      <c r="K35" s="910">
        <v>134</v>
      </c>
    </row>
    <row r="36" spans="1:11" ht="12.75" customHeight="1" x14ac:dyDescent="0.2">
      <c r="A36" s="3" t="s">
        <v>1313</v>
      </c>
      <c r="B36" s="1729">
        <v>142.428423286</v>
      </c>
      <c r="C36" s="1202">
        <f t="shared" si="0"/>
        <v>1006.3494647738759</v>
      </c>
      <c r="D36" s="1455">
        <v>523.91999999999996</v>
      </c>
      <c r="E36" s="1984">
        <v>0</v>
      </c>
      <c r="F36" s="1270">
        <v>3.758</v>
      </c>
      <c r="G36" s="1270">
        <v>0</v>
      </c>
      <c r="H36" s="1915">
        <v>0</v>
      </c>
      <c r="I36" s="1538">
        <v>0</v>
      </c>
      <c r="J36" s="1808">
        <v>478.67146477387587</v>
      </c>
      <c r="K36" s="910">
        <v>59</v>
      </c>
    </row>
    <row r="37" spans="1:11" ht="12.75" customHeight="1" x14ac:dyDescent="0.2">
      <c r="A37" s="3" t="s">
        <v>1314</v>
      </c>
      <c r="B37" s="1729">
        <v>541.54525811389999</v>
      </c>
      <c r="C37" s="1202">
        <f t="shared" si="0"/>
        <v>4863.7040338832994</v>
      </c>
      <c r="D37" s="1455">
        <v>2072.5639999999999</v>
      </c>
      <c r="E37" s="1984">
        <v>0</v>
      </c>
      <c r="F37" s="1270">
        <v>120.489</v>
      </c>
      <c r="G37" s="1270">
        <v>0</v>
      </c>
      <c r="H37" s="1915">
        <v>0</v>
      </c>
      <c r="I37" s="1538">
        <v>55.68</v>
      </c>
      <c r="J37" s="1808">
        <v>2614.9710338832992</v>
      </c>
      <c r="K37" s="910">
        <v>233</v>
      </c>
    </row>
    <row r="38" spans="1:11" ht="12.75" customHeight="1" x14ac:dyDescent="0.2">
      <c r="A38" s="3" t="s">
        <v>487</v>
      </c>
      <c r="B38" s="1729">
        <v>271.44698541399998</v>
      </c>
      <c r="C38" s="1202">
        <f t="shared" si="0"/>
        <v>2283.7165795935171</v>
      </c>
      <c r="D38" s="1455">
        <v>1069.8530000000001</v>
      </c>
      <c r="E38" s="1984">
        <v>0</v>
      </c>
      <c r="F38" s="1270">
        <v>9.5709999999999997</v>
      </c>
      <c r="G38" s="1270">
        <v>0</v>
      </c>
      <c r="H38" s="1915">
        <v>0</v>
      </c>
      <c r="I38" s="1538">
        <v>23.18</v>
      </c>
      <c r="J38" s="1808">
        <v>1181.112579593517</v>
      </c>
      <c r="K38" s="910">
        <v>94</v>
      </c>
    </row>
    <row r="39" spans="1:11" ht="12.75" customHeight="1" x14ac:dyDescent="0.2">
      <c r="A39" s="3" t="s">
        <v>989</v>
      </c>
      <c r="B39" s="1729">
        <v>941.92673144609989</v>
      </c>
      <c r="C39" s="1202">
        <f t="shared" si="0"/>
        <v>8959.5903509557647</v>
      </c>
      <c r="D39" s="1455">
        <v>3547.931</v>
      </c>
      <c r="E39" s="1984">
        <v>0</v>
      </c>
      <c r="F39" s="1270">
        <v>311.22399999999999</v>
      </c>
      <c r="G39" s="1270">
        <v>0</v>
      </c>
      <c r="H39" s="1915">
        <v>0</v>
      </c>
      <c r="I39" s="1538">
        <v>3.9849999999999999</v>
      </c>
      <c r="J39" s="1808">
        <v>5096.4503509557653</v>
      </c>
      <c r="K39" s="910">
        <v>361</v>
      </c>
    </row>
    <row r="40" spans="1:11" ht="12.75" customHeight="1" x14ac:dyDescent="0.2">
      <c r="A40" s="3" t="s">
        <v>1315</v>
      </c>
      <c r="B40" s="1729">
        <v>400.35946241320005</v>
      </c>
      <c r="C40" s="1202">
        <f t="shared" si="0"/>
        <v>5452.8863431395821</v>
      </c>
      <c r="D40" s="1455">
        <v>2168.576</v>
      </c>
      <c r="E40" s="1984">
        <v>0</v>
      </c>
      <c r="F40" s="1270">
        <v>148.13800000000001</v>
      </c>
      <c r="G40" s="1270">
        <v>0</v>
      </c>
      <c r="H40" s="1915">
        <v>0</v>
      </c>
      <c r="I40" s="1538">
        <v>5.2190000000000003</v>
      </c>
      <c r="J40" s="1808">
        <v>3130.9533431395821</v>
      </c>
      <c r="K40" s="910">
        <v>210</v>
      </c>
    </row>
    <row r="41" spans="1:11" ht="12.75" customHeight="1" x14ac:dyDescent="0.2">
      <c r="A41" s="3" t="s">
        <v>992</v>
      </c>
      <c r="B41" s="1729">
        <v>247.4630392743</v>
      </c>
      <c r="C41" s="1202">
        <f t="shared" si="0"/>
        <v>2188.4163013931543</v>
      </c>
      <c r="D41" s="1455">
        <v>1304.539</v>
      </c>
      <c r="E41" s="1984">
        <v>0</v>
      </c>
      <c r="F41" s="1270">
        <v>108.16800000000001</v>
      </c>
      <c r="G41" s="1270">
        <v>0</v>
      </c>
      <c r="H41" s="1915">
        <v>0</v>
      </c>
      <c r="I41" s="1538">
        <v>2.585</v>
      </c>
      <c r="J41" s="1808">
        <v>773.1243013931545</v>
      </c>
      <c r="K41" s="910">
        <v>82</v>
      </c>
    </row>
    <row r="42" spans="1:11" ht="12.75" customHeight="1" x14ac:dyDescent="0.2">
      <c r="A42" s="3" t="s">
        <v>596</v>
      </c>
      <c r="B42" s="1729">
        <v>1041.9975383674998</v>
      </c>
      <c r="C42" s="1202">
        <f t="shared" si="0"/>
        <v>10413.658516309137</v>
      </c>
      <c r="D42" s="1455">
        <v>3976.6350000000002</v>
      </c>
      <c r="E42" s="1984">
        <v>0</v>
      </c>
      <c r="F42" s="1270">
        <v>318.62</v>
      </c>
      <c r="G42" s="1270">
        <v>0</v>
      </c>
      <c r="H42" s="1915">
        <v>0</v>
      </c>
      <c r="I42" s="1538">
        <v>39.713000000000001</v>
      </c>
      <c r="J42" s="1808">
        <v>6078.690516309136</v>
      </c>
      <c r="K42" s="910">
        <v>421</v>
      </c>
    </row>
    <row r="43" spans="1:11" ht="12.75" customHeight="1" x14ac:dyDescent="0.2">
      <c r="A43" s="3" t="s">
        <v>1316</v>
      </c>
      <c r="B43" s="1729">
        <v>649.17196074560002</v>
      </c>
      <c r="C43" s="1202">
        <f t="shared" si="0"/>
        <v>5351.9104538960892</v>
      </c>
      <c r="D43" s="1455">
        <v>3143.337</v>
      </c>
      <c r="E43" s="1984">
        <v>0</v>
      </c>
      <c r="F43" s="1270">
        <v>36.130000000000003</v>
      </c>
      <c r="G43" s="1270">
        <v>0</v>
      </c>
      <c r="H43" s="1915">
        <v>0</v>
      </c>
      <c r="I43" s="1538">
        <v>3.9329999999999998</v>
      </c>
      <c r="J43" s="1808">
        <v>2168.5104538960891</v>
      </c>
      <c r="K43" s="910">
        <v>224</v>
      </c>
    </row>
    <row r="44" spans="1:11" ht="12.75" customHeight="1" x14ac:dyDescent="0.2">
      <c r="A44" s="3" t="s">
        <v>1317</v>
      </c>
      <c r="B44" s="1729">
        <v>293.03189166190003</v>
      </c>
      <c r="C44" s="1202">
        <f t="shared" si="0"/>
        <v>3502.4694027940259</v>
      </c>
      <c r="D44" s="1455">
        <v>1486.547</v>
      </c>
      <c r="E44" s="1984">
        <v>0</v>
      </c>
      <c r="F44" s="1270">
        <v>59.738999999999997</v>
      </c>
      <c r="G44" s="1270">
        <v>0</v>
      </c>
      <c r="H44" s="1915">
        <v>0</v>
      </c>
      <c r="I44" s="1538">
        <v>10</v>
      </c>
      <c r="J44" s="1808">
        <v>1946.1834027940256</v>
      </c>
      <c r="K44" s="910">
        <v>107</v>
      </c>
    </row>
    <row r="45" spans="1:11" ht="12.75" customHeight="1" x14ac:dyDescent="0.2">
      <c r="A45" s="3" t="s">
        <v>748</v>
      </c>
      <c r="B45" s="1729">
        <v>99.943371229199997</v>
      </c>
      <c r="C45" s="1202">
        <f t="shared" si="0"/>
        <v>747.90616147194794</v>
      </c>
      <c r="D45" s="1455">
        <v>289.42500000000001</v>
      </c>
      <c r="E45" s="1984">
        <v>0</v>
      </c>
      <c r="F45" s="1270">
        <v>20.446999999999999</v>
      </c>
      <c r="G45" s="1270">
        <v>0</v>
      </c>
      <c r="H45" s="1915">
        <v>0</v>
      </c>
      <c r="I45" s="1538">
        <v>1.8109999999999999</v>
      </c>
      <c r="J45" s="1808">
        <v>436.22316147194795</v>
      </c>
      <c r="K45" s="910">
        <v>42</v>
      </c>
    </row>
    <row r="46" spans="1:11" ht="12.75" customHeight="1" x14ac:dyDescent="0.2">
      <c r="A46" s="3" t="s">
        <v>687</v>
      </c>
      <c r="B46" s="1729">
        <v>189.59667540510003</v>
      </c>
      <c r="C46" s="1202">
        <f t="shared" si="0"/>
        <v>1595.5208398899117</v>
      </c>
      <c r="D46" s="1455">
        <v>762.52</v>
      </c>
      <c r="E46" s="1984">
        <v>0</v>
      </c>
      <c r="F46" s="1270">
        <v>21.181999999999999</v>
      </c>
      <c r="G46" s="1270">
        <v>0</v>
      </c>
      <c r="H46" s="1915">
        <v>0</v>
      </c>
      <c r="I46" s="1538">
        <v>10.191000000000001</v>
      </c>
      <c r="J46" s="1808">
        <v>801.62783988991168</v>
      </c>
      <c r="K46" s="910">
        <v>70</v>
      </c>
    </row>
    <row r="47" spans="1:11" ht="12.75" customHeight="1" x14ac:dyDescent="0.2">
      <c r="A47" s="3" t="s">
        <v>1318</v>
      </c>
      <c r="B47" s="1729">
        <v>44.645382652199999</v>
      </c>
      <c r="C47" s="1202">
        <f t="shared" si="0"/>
        <v>146.65467192070042</v>
      </c>
      <c r="D47" s="1455">
        <v>36.76</v>
      </c>
      <c r="E47" s="1984">
        <v>0</v>
      </c>
      <c r="F47" s="1270">
        <v>0</v>
      </c>
      <c r="G47" s="1270">
        <v>0</v>
      </c>
      <c r="H47" s="1915">
        <v>0</v>
      </c>
      <c r="I47" s="1538">
        <v>0</v>
      </c>
      <c r="J47" s="1808">
        <v>109.89467192070043</v>
      </c>
      <c r="K47" s="910">
        <v>18</v>
      </c>
    </row>
    <row r="48" spans="1:11" ht="12.75" customHeight="1" x14ac:dyDescent="0.2">
      <c r="A48" s="3" t="s">
        <v>600</v>
      </c>
      <c r="B48" s="1729">
        <v>2054.6816176591001</v>
      </c>
      <c r="C48" s="1202">
        <f t="shared" si="0"/>
        <v>18000.577474355854</v>
      </c>
      <c r="D48" s="1455">
        <v>9040.0969999999998</v>
      </c>
      <c r="E48" s="1984">
        <v>0</v>
      </c>
      <c r="F48" s="1270">
        <v>455.64499999999998</v>
      </c>
      <c r="G48" s="1270">
        <v>0</v>
      </c>
      <c r="H48" s="1915">
        <v>0</v>
      </c>
      <c r="I48" s="1538">
        <v>29.611999999999998</v>
      </c>
      <c r="J48" s="1808">
        <v>8475.2234743558547</v>
      </c>
      <c r="K48" s="910">
        <v>801</v>
      </c>
    </row>
    <row r="49" spans="1:13" ht="12.75" customHeight="1" x14ac:dyDescent="0.2">
      <c r="A49" s="3" t="s">
        <v>998</v>
      </c>
      <c r="B49" s="1729">
        <v>135.33120762269999</v>
      </c>
      <c r="C49" s="1202">
        <f t="shared" si="0"/>
        <v>1762.7344037565847</v>
      </c>
      <c r="D49" s="1455">
        <v>683.27800000000002</v>
      </c>
      <c r="E49" s="1984">
        <v>0</v>
      </c>
      <c r="F49" s="1270">
        <v>14.451000000000001</v>
      </c>
      <c r="G49" s="1270">
        <v>0</v>
      </c>
      <c r="H49" s="1915">
        <v>0</v>
      </c>
      <c r="I49" s="1538">
        <v>2.8570000000000002</v>
      </c>
      <c r="J49" s="1808">
        <v>1062.1484037565847</v>
      </c>
      <c r="K49" s="910">
        <v>73</v>
      </c>
    </row>
    <row r="50" spans="1:13" ht="12.75" customHeight="1" x14ac:dyDescent="0.2">
      <c r="A50" s="3" t="s">
        <v>1319</v>
      </c>
      <c r="B50" s="1729">
        <v>1412.771473171</v>
      </c>
      <c r="C50" s="1202">
        <f t="shared" si="0"/>
        <v>12967.056821276088</v>
      </c>
      <c r="D50" s="1455">
        <v>6020.0060000000003</v>
      </c>
      <c r="E50" s="1984">
        <v>0</v>
      </c>
      <c r="F50" s="1270">
        <v>236.376</v>
      </c>
      <c r="G50" s="1270">
        <v>0</v>
      </c>
      <c r="H50" s="1915">
        <v>0</v>
      </c>
      <c r="I50" s="1538">
        <v>100.952</v>
      </c>
      <c r="J50" s="1808">
        <v>6609.7228212760883</v>
      </c>
      <c r="K50" s="910">
        <v>587</v>
      </c>
    </row>
    <row r="51" spans="1:13" ht="12.75" customHeight="1" x14ac:dyDescent="0.2">
      <c r="A51" s="3" t="s">
        <v>1320</v>
      </c>
      <c r="B51" s="1729">
        <v>150.62890036869999</v>
      </c>
      <c r="C51" s="1202">
        <f t="shared" si="0"/>
        <v>1290.841432402854</v>
      </c>
      <c r="D51" s="1455">
        <v>632.94000000000005</v>
      </c>
      <c r="E51" s="1984">
        <v>0</v>
      </c>
      <c r="F51" s="1270">
        <v>17.786999999999999</v>
      </c>
      <c r="G51" s="1270">
        <v>0</v>
      </c>
      <c r="H51" s="1915">
        <v>0</v>
      </c>
      <c r="I51" s="1538">
        <v>2.6520000000000001</v>
      </c>
      <c r="J51" s="1808">
        <v>637.46243240285389</v>
      </c>
      <c r="K51" s="910">
        <v>75</v>
      </c>
    </row>
    <row r="52" spans="1:13" ht="12.75" customHeight="1" x14ac:dyDescent="0.2">
      <c r="A52" s="3" t="s">
        <v>1321</v>
      </c>
      <c r="B52" s="1729">
        <v>549.94378454820003</v>
      </c>
      <c r="C52" s="1202">
        <f t="shared" si="0"/>
        <v>9130.3406970731594</v>
      </c>
      <c r="D52" s="1455">
        <v>3565.5189999999998</v>
      </c>
      <c r="E52" s="1984">
        <v>0</v>
      </c>
      <c r="F52" s="1270">
        <v>208.63399999999999</v>
      </c>
      <c r="G52" s="1270">
        <v>0</v>
      </c>
      <c r="H52" s="1915">
        <v>0</v>
      </c>
      <c r="I52" s="1538">
        <v>45.651000000000003</v>
      </c>
      <c r="J52" s="1808">
        <v>5310.5366970731593</v>
      </c>
      <c r="K52" s="910">
        <v>278</v>
      </c>
    </row>
    <row r="53" spans="1:13" ht="12.75" customHeight="1" x14ac:dyDescent="0.2">
      <c r="A53" s="3" t="s">
        <v>1322</v>
      </c>
      <c r="B53" s="1729">
        <v>703.1716407470999</v>
      </c>
      <c r="C53" s="1202">
        <f t="shared" si="0"/>
        <v>7294.5900543239786</v>
      </c>
      <c r="D53" s="1455">
        <v>3564.9609999999998</v>
      </c>
      <c r="E53" s="1984">
        <v>0</v>
      </c>
      <c r="F53" s="1270">
        <v>141.59800000000001</v>
      </c>
      <c r="G53" s="1270">
        <v>0</v>
      </c>
      <c r="H53" s="1915">
        <v>0</v>
      </c>
      <c r="I53" s="1538">
        <v>79.301000000000002</v>
      </c>
      <c r="J53" s="1808">
        <v>3508.7300543239789</v>
      </c>
      <c r="K53" s="910">
        <v>302</v>
      </c>
    </row>
    <row r="54" spans="1:13" ht="12.75" customHeight="1" x14ac:dyDescent="0.2">
      <c r="A54" s="3" t="s">
        <v>1323</v>
      </c>
      <c r="B54" s="1729">
        <v>7504.0299998469991</v>
      </c>
      <c r="C54" s="1202">
        <f t="shared" si="0"/>
        <v>54790.43729362086</v>
      </c>
      <c r="D54" s="1455">
        <v>31999.405999999999</v>
      </c>
      <c r="E54" s="1984">
        <v>0</v>
      </c>
      <c r="F54" s="1270">
        <v>5564.6090000000004</v>
      </c>
      <c r="G54" s="1270">
        <v>0</v>
      </c>
      <c r="H54" s="1915">
        <v>0</v>
      </c>
      <c r="I54" s="1538">
        <v>267.97699999999998</v>
      </c>
      <c r="J54" s="1808">
        <v>16958.445293620862</v>
      </c>
      <c r="K54" s="910">
        <v>2057</v>
      </c>
    </row>
    <row r="55" spans="1:13" ht="12.75" customHeight="1" x14ac:dyDescent="0.2">
      <c r="A55" s="3" t="s">
        <v>646</v>
      </c>
      <c r="B55" s="1729">
        <v>237.17808834350001</v>
      </c>
      <c r="C55" s="1202">
        <f t="shared" si="0"/>
        <v>1797.4665164627625</v>
      </c>
      <c r="D55" s="1455">
        <v>1063.4369999999999</v>
      </c>
      <c r="E55" s="1984">
        <v>0</v>
      </c>
      <c r="F55" s="1270">
        <v>59.043999999999997</v>
      </c>
      <c r="G55" s="1270">
        <v>0</v>
      </c>
      <c r="H55" s="1915">
        <v>0</v>
      </c>
      <c r="I55" s="1538">
        <v>0.14199999999999999</v>
      </c>
      <c r="J55" s="1808">
        <v>674.84351646276241</v>
      </c>
      <c r="K55" s="910">
        <v>92</v>
      </c>
    </row>
    <row r="56" spans="1:13" ht="12.75" customHeight="1" x14ac:dyDescent="0.2">
      <c r="A56" s="3" t="s">
        <v>1324</v>
      </c>
      <c r="B56" s="1729">
        <v>2301.5004965319999</v>
      </c>
      <c r="C56" s="1202">
        <f t="shared" si="0"/>
        <v>16585.016265912476</v>
      </c>
      <c r="D56" s="1455">
        <v>6798.9080000000004</v>
      </c>
      <c r="E56" s="1984">
        <v>0</v>
      </c>
      <c r="F56" s="1270">
        <v>458.98099999999999</v>
      </c>
      <c r="G56" s="1270">
        <v>0</v>
      </c>
      <c r="H56" s="1915">
        <v>0</v>
      </c>
      <c r="I56" s="1538">
        <v>73.036000000000001</v>
      </c>
      <c r="J56" s="1808">
        <v>9254.091265912477</v>
      </c>
      <c r="K56" s="910">
        <v>794</v>
      </c>
    </row>
    <row r="57" spans="1:13" ht="12.75" customHeight="1" x14ac:dyDescent="0.2">
      <c r="A57" s="320"/>
      <c r="B57" s="321"/>
      <c r="C57" s="1025"/>
      <c r="D57" s="1025"/>
      <c r="E57" s="1025"/>
      <c r="F57" s="1025"/>
      <c r="G57" s="1025"/>
      <c r="H57" s="1025"/>
      <c r="I57" s="1242"/>
      <c r="J57" s="1026"/>
      <c r="K57" s="771"/>
    </row>
    <row r="58" spans="1:13" ht="12.75" customHeight="1" x14ac:dyDescent="0.2">
      <c r="A58" s="322" t="s">
        <v>2046</v>
      </c>
      <c r="B58" s="323">
        <f>SUM(B4:B56)</f>
        <v>53608.265768954414</v>
      </c>
      <c r="C58" s="1271">
        <f t="shared" ref="C58:K58" si="1">SUM(C4:C56)</f>
        <v>523733.65716098936</v>
      </c>
      <c r="D58" s="1271">
        <f t="shared" si="1"/>
        <v>227649.27000000005</v>
      </c>
      <c r="E58" s="1271">
        <f t="shared" si="1"/>
        <v>618.37921999999992</v>
      </c>
      <c r="F58" s="1271">
        <f>SUM(F4:F56)</f>
        <v>22879.815000000006</v>
      </c>
      <c r="G58" s="1271">
        <f t="shared" si="1"/>
        <v>0</v>
      </c>
      <c r="H58" s="1271">
        <f t="shared" si="1"/>
        <v>6876.8535400000001</v>
      </c>
      <c r="I58" s="1272">
        <f t="shared" si="1"/>
        <v>2495.0159999999996</v>
      </c>
      <c r="J58" s="1273">
        <f t="shared" si="1"/>
        <v>263214.32340098952</v>
      </c>
      <c r="K58" s="1004">
        <f t="shared" si="1"/>
        <v>20368</v>
      </c>
    </row>
    <row r="59" spans="1:13" ht="12.75" customHeight="1" thickBot="1" x14ac:dyDescent="0.25">
      <c r="A59" s="320"/>
      <c r="B59" s="324"/>
      <c r="C59" s="1030"/>
      <c r="D59" s="1274"/>
      <c r="E59" s="1274"/>
      <c r="F59" s="1274"/>
      <c r="G59" s="1274"/>
      <c r="H59" s="1274"/>
      <c r="I59" s="1539"/>
      <c r="J59" s="1275"/>
      <c r="K59" s="772"/>
    </row>
    <row r="60" spans="1:13" ht="12.75" customHeight="1" x14ac:dyDescent="0.2">
      <c r="A60" s="158" t="s">
        <v>283</v>
      </c>
      <c r="B60" s="1732">
        <v>53608.265768600002</v>
      </c>
      <c r="C60" s="1202">
        <f>SUM(D60:J60)</f>
        <v>523733.65716098965</v>
      </c>
      <c r="D60" s="1456">
        <v>227649.27000000005</v>
      </c>
      <c r="E60" s="1780">
        <v>618.37921999999992</v>
      </c>
      <c r="F60" s="1276">
        <v>22879.815000000006</v>
      </c>
      <c r="G60" s="1276">
        <v>0</v>
      </c>
      <c r="H60" s="1780">
        <v>6876.8535400000001</v>
      </c>
      <c r="I60" s="1488">
        <v>2495.0159999999996</v>
      </c>
      <c r="J60" s="1810">
        <v>263214.32340098958</v>
      </c>
      <c r="K60" s="867">
        <v>20368</v>
      </c>
      <c r="M60" s="16"/>
    </row>
    <row r="61" spans="1:13" ht="12.75" customHeight="1" x14ac:dyDescent="0.2">
      <c r="A61" s="178"/>
      <c r="B61" s="325"/>
      <c r="C61" s="1057"/>
      <c r="D61" s="1223"/>
      <c r="E61" s="1057"/>
      <c r="F61" s="1223"/>
      <c r="G61" s="1223"/>
      <c r="H61" s="1057"/>
      <c r="I61" s="1470"/>
      <c r="J61" s="1067"/>
      <c r="K61" s="952"/>
    </row>
    <row r="62" spans="1:13" ht="12.75" customHeight="1" x14ac:dyDescent="0.2">
      <c r="A62" s="322" t="s">
        <v>2046</v>
      </c>
      <c r="B62" s="323">
        <f>SUM(B60)</f>
        <v>53608.265768600002</v>
      </c>
      <c r="C62" s="1271">
        <f t="shared" ref="C62:K62" si="2">SUM(C60)</f>
        <v>523733.65716098965</v>
      </c>
      <c r="D62" s="1271">
        <f t="shared" si="2"/>
        <v>227649.27000000005</v>
      </c>
      <c r="E62" s="1271">
        <f t="shared" si="2"/>
        <v>618.37921999999992</v>
      </c>
      <c r="F62" s="1271">
        <f t="shared" si="2"/>
        <v>22879.815000000006</v>
      </c>
      <c r="G62" s="1271">
        <f t="shared" si="2"/>
        <v>0</v>
      </c>
      <c r="H62" s="1271">
        <f t="shared" si="2"/>
        <v>6876.8535400000001</v>
      </c>
      <c r="I62" s="1272">
        <f t="shared" si="2"/>
        <v>2495.0159999999996</v>
      </c>
      <c r="J62" s="1273">
        <f t="shared" si="2"/>
        <v>263214.32340098958</v>
      </c>
      <c r="K62" s="1004">
        <f t="shared" si="2"/>
        <v>20368</v>
      </c>
    </row>
    <row r="63" spans="1:13" ht="12.75" customHeight="1" thickBot="1" x14ac:dyDescent="0.25">
      <c r="A63" s="326"/>
      <c r="B63" s="327"/>
      <c r="C63" s="328"/>
      <c r="D63" s="328"/>
      <c r="E63" s="328"/>
      <c r="F63" s="328"/>
      <c r="G63" s="328"/>
      <c r="H63" s="328"/>
      <c r="I63" s="1540"/>
      <c r="J63" s="633"/>
      <c r="K63" s="772"/>
    </row>
    <row r="64" spans="1:13" x14ac:dyDescent="0.2">
      <c r="A64" s="665"/>
      <c r="B64" s="666"/>
      <c r="C64" s="667"/>
      <c r="D64" s="667"/>
      <c r="E64" s="667"/>
      <c r="F64" s="667"/>
      <c r="G64" s="667"/>
      <c r="H64" s="667"/>
      <c r="I64" s="667"/>
      <c r="J64" s="667"/>
      <c r="K64" s="828"/>
    </row>
    <row r="65" spans="1:11" ht="15" customHeight="1" x14ac:dyDescent="0.2">
      <c r="A65" s="669" t="s">
        <v>2061</v>
      </c>
      <c r="B65" s="608"/>
      <c r="C65" s="272"/>
      <c r="D65" s="272"/>
      <c r="E65" s="272"/>
      <c r="F65" s="272"/>
      <c r="G65" s="272"/>
      <c r="H65" s="272"/>
      <c r="I65" s="1698"/>
      <c r="J65" s="1698"/>
      <c r="K65" s="676"/>
    </row>
    <row r="66" spans="1:11" ht="12" customHeight="1" x14ac:dyDescent="0.2">
      <c r="A66" s="2037" t="s">
        <v>2143</v>
      </c>
      <c r="B66" s="2035"/>
      <c r="C66" s="2035"/>
      <c r="D66" s="2035"/>
      <c r="E66" s="2035"/>
      <c r="F66" s="2035"/>
      <c r="G66" s="2035"/>
      <c r="H66" s="2035"/>
      <c r="I66" s="2036"/>
      <c r="J66" s="2037"/>
      <c r="K66" s="2036"/>
    </row>
    <row r="67" spans="1:11" ht="36" customHeight="1" x14ac:dyDescent="0.2">
      <c r="A67" s="2034" t="s">
        <v>2082</v>
      </c>
      <c r="B67" s="2035"/>
      <c r="C67" s="2035"/>
      <c r="D67" s="2035"/>
      <c r="E67" s="2035"/>
      <c r="F67" s="2035"/>
      <c r="G67" s="2035"/>
      <c r="H67" s="2035"/>
      <c r="I67" s="2036"/>
      <c r="J67" s="2037"/>
      <c r="K67" s="2036"/>
    </row>
    <row r="68" spans="1:11" x14ac:dyDescent="0.2">
      <c r="A68" s="2037" t="s">
        <v>1246</v>
      </c>
      <c r="B68" s="2035"/>
      <c r="C68" s="2035"/>
      <c r="D68" s="2035"/>
      <c r="E68" s="2035"/>
      <c r="F68" s="2035"/>
      <c r="G68" s="2035"/>
      <c r="H68" s="2035"/>
      <c r="I68" s="2036"/>
      <c r="J68" s="2037"/>
      <c r="K68" s="2036"/>
    </row>
    <row r="69" spans="1:11" ht="36" customHeight="1" x14ac:dyDescent="0.2">
      <c r="A69" s="2034" t="s">
        <v>2107</v>
      </c>
      <c r="B69" s="2035"/>
      <c r="C69" s="2035"/>
      <c r="D69" s="2035"/>
      <c r="E69" s="2035"/>
      <c r="F69" s="2035"/>
      <c r="G69" s="2035"/>
      <c r="H69" s="2035"/>
      <c r="I69" s="2036"/>
      <c r="J69" s="2037"/>
      <c r="K69" s="2036"/>
    </row>
    <row r="70" spans="1:11" ht="12" customHeight="1" x14ac:dyDescent="0.2">
      <c r="A70" s="2037" t="s">
        <v>2077</v>
      </c>
      <c r="B70" s="2035"/>
      <c r="C70" s="2035"/>
      <c r="D70" s="2035"/>
      <c r="E70" s="2035"/>
      <c r="F70" s="2035"/>
      <c r="G70" s="2035"/>
      <c r="H70" s="2035"/>
      <c r="I70" s="2036"/>
      <c r="J70" s="2037"/>
      <c r="K70" s="2036"/>
    </row>
    <row r="71" spans="1:11" ht="24" customHeight="1" x14ac:dyDescent="0.2">
      <c r="A71" s="2034" t="s">
        <v>2086</v>
      </c>
      <c r="B71" s="2035"/>
      <c r="C71" s="2035"/>
      <c r="D71" s="2035"/>
      <c r="E71" s="2035"/>
      <c r="F71" s="2035"/>
      <c r="G71" s="2035"/>
      <c r="H71" s="2035"/>
      <c r="I71" s="2035"/>
      <c r="J71" s="2035"/>
      <c r="K71" s="2036"/>
    </row>
    <row r="72" spans="1:11" ht="24" customHeight="1" x14ac:dyDescent="0.2">
      <c r="A72" s="2034" t="s">
        <v>1247</v>
      </c>
      <c r="B72" s="2035"/>
      <c r="C72" s="2035"/>
      <c r="D72" s="2035"/>
      <c r="E72" s="2035"/>
      <c r="F72" s="2035"/>
      <c r="G72" s="2035"/>
      <c r="H72" s="2035"/>
      <c r="I72" s="2035"/>
      <c r="J72" s="2035"/>
      <c r="K72" s="2036"/>
    </row>
    <row r="73" spans="1:11" ht="12.75" thickBot="1" x14ac:dyDescent="0.25">
      <c r="A73" s="2038" t="s">
        <v>2127</v>
      </c>
      <c r="B73" s="2039"/>
      <c r="C73" s="2039"/>
      <c r="D73" s="2039"/>
      <c r="E73" s="2039"/>
      <c r="F73" s="2039"/>
      <c r="G73" s="2039"/>
      <c r="H73" s="2039"/>
      <c r="I73" s="2039"/>
      <c r="J73" s="2039"/>
      <c r="K73" s="2040"/>
    </row>
    <row r="74" spans="1:11" x14ac:dyDescent="0.2">
      <c r="B74" s="112"/>
      <c r="C74" s="112"/>
      <c r="D74" s="114"/>
      <c r="E74" s="114"/>
      <c r="F74" s="114"/>
      <c r="G74" s="114"/>
      <c r="H74" s="114"/>
      <c r="I74" s="114"/>
      <c r="J74" s="114"/>
      <c r="K74" s="574"/>
    </row>
    <row r="75" spans="1:11" x14ac:dyDescent="0.2">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view="pageLayout"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240</v>
      </c>
      <c r="B4" s="1729">
        <v>1859.0509248941999</v>
      </c>
      <c r="C4" s="1202">
        <f>SUM(D4:J4)</f>
        <v>27832.172850710747</v>
      </c>
      <c r="D4" s="1455">
        <v>15055.316999999999</v>
      </c>
      <c r="E4" s="1985">
        <v>0</v>
      </c>
      <c r="F4" s="1277">
        <v>604.43899999999996</v>
      </c>
      <c r="G4" s="1277">
        <v>0</v>
      </c>
      <c r="H4" s="1916">
        <v>0</v>
      </c>
      <c r="I4" s="1653">
        <v>154.36000000000001</v>
      </c>
      <c r="J4" s="1810">
        <v>12018.056850710745</v>
      </c>
      <c r="K4" s="909">
        <v>884</v>
      </c>
    </row>
    <row r="5" spans="1:11" ht="12.75" customHeight="1" x14ac:dyDescent="0.2">
      <c r="A5" s="3" t="s">
        <v>1111</v>
      </c>
      <c r="B5" s="1729">
        <v>454.30202796949999</v>
      </c>
      <c r="C5" s="1202">
        <f t="shared" ref="C5:C68" si="0">SUM(D5:J5)</f>
        <v>3791.302725182315</v>
      </c>
      <c r="D5" s="1455">
        <v>1958.0309999999999</v>
      </c>
      <c r="E5" s="1985">
        <v>0</v>
      </c>
      <c r="F5" s="1277">
        <v>10.708</v>
      </c>
      <c r="G5" s="1277">
        <v>0</v>
      </c>
      <c r="H5" s="1916">
        <v>0</v>
      </c>
      <c r="I5" s="1277">
        <v>7.1539999999999999</v>
      </c>
      <c r="J5" s="1811">
        <v>1815.4097251823148</v>
      </c>
      <c r="K5" s="910">
        <v>201</v>
      </c>
    </row>
    <row r="6" spans="1:11" ht="12.75" customHeight="1" x14ac:dyDescent="0.2">
      <c r="A6" s="3" t="s">
        <v>1112</v>
      </c>
      <c r="B6" s="1729">
        <v>29.906421209499999</v>
      </c>
      <c r="C6" s="1202">
        <f t="shared" si="0"/>
        <v>63.929634952716697</v>
      </c>
      <c r="D6" s="1455">
        <v>33.098999999999997</v>
      </c>
      <c r="E6" s="1985">
        <v>0</v>
      </c>
      <c r="F6" s="1277">
        <v>11.058999999999999</v>
      </c>
      <c r="G6" s="1277">
        <v>0</v>
      </c>
      <c r="H6" s="1916">
        <v>0</v>
      </c>
      <c r="I6" s="1277">
        <v>0</v>
      </c>
      <c r="J6" s="1811">
        <v>19.771634952716706</v>
      </c>
      <c r="K6" s="1776" t="s">
        <v>2145</v>
      </c>
    </row>
    <row r="7" spans="1:11" ht="12.75" customHeight="1" x14ac:dyDescent="0.2">
      <c r="A7" s="3" t="s">
        <v>1113</v>
      </c>
      <c r="B7" s="1729">
        <v>48.218098496700001</v>
      </c>
      <c r="C7" s="1202">
        <f t="shared" si="0"/>
        <v>281.82702273953782</v>
      </c>
      <c r="D7" s="1455">
        <v>78.718999999999994</v>
      </c>
      <c r="E7" s="1985">
        <v>0</v>
      </c>
      <c r="F7" s="1277">
        <v>0</v>
      </c>
      <c r="G7" s="1277">
        <v>0</v>
      </c>
      <c r="H7" s="1916">
        <v>0</v>
      </c>
      <c r="I7" s="1277">
        <v>0</v>
      </c>
      <c r="J7" s="1811">
        <v>203.10802273953786</v>
      </c>
      <c r="K7" s="1776">
        <v>19</v>
      </c>
    </row>
    <row r="8" spans="1:11" ht="12.75" customHeight="1" x14ac:dyDescent="0.2">
      <c r="A8" s="3" t="s">
        <v>529</v>
      </c>
      <c r="B8" s="1729">
        <v>50.486151141599997</v>
      </c>
      <c r="C8" s="1202">
        <f t="shared" si="0"/>
        <v>279.72409407701048</v>
      </c>
      <c r="D8" s="1455">
        <v>143.85400000000001</v>
      </c>
      <c r="E8" s="1985">
        <v>0</v>
      </c>
      <c r="F8" s="1277">
        <v>0</v>
      </c>
      <c r="G8" s="1277">
        <v>0</v>
      </c>
      <c r="H8" s="1916">
        <v>0</v>
      </c>
      <c r="I8" s="1277">
        <v>18.795999999999999</v>
      </c>
      <c r="J8" s="1811">
        <v>117.0740940770105</v>
      </c>
      <c r="K8" s="910">
        <v>14</v>
      </c>
    </row>
    <row r="9" spans="1:11" ht="12.75" customHeight="1" x14ac:dyDescent="0.2">
      <c r="A9" s="3" t="s">
        <v>133</v>
      </c>
      <c r="B9" s="1729">
        <v>337.72227734360001</v>
      </c>
      <c r="C9" s="1202">
        <f t="shared" si="0"/>
        <v>4639.0313381445831</v>
      </c>
      <c r="D9" s="1455">
        <v>2352.7620000000002</v>
      </c>
      <c r="E9" s="1985">
        <v>0</v>
      </c>
      <c r="F9" s="1277">
        <v>60.38</v>
      </c>
      <c r="G9" s="1277">
        <v>0</v>
      </c>
      <c r="H9" s="1916">
        <v>0</v>
      </c>
      <c r="I9" s="1277">
        <v>15.273999999999999</v>
      </c>
      <c r="J9" s="1811">
        <v>2210.6153381445824</v>
      </c>
      <c r="K9" s="910">
        <v>185</v>
      </c>
    </row>
    <row r="10" spans="1:11" ht="12.75" customHeight="1" x14ac:dyDescent="0.2">
      <c r="A10" s="3" t="s">
        <v>1114</v>
      </c>
      <c r="B10" s="1729">
        <v>784.09405266520002</v>
      </c>
      <c r="C10" s="1202">
        <f t="shared" si="0"/>
        <v>9436.4412141279026</v>
      </c>
      <c r="D10" s="1455">
        <v>3073.2429999999999</v>
      </c>
      <c r="E10" s="1985">
        <v>0</v>
      </c>
      <c r="F10" s="1277">
        <v>261.55099999999999</v>
      </c>
      <c r="G10" s="1277">
        <v>0</v>
      </c>
      <c r="H10" s="1916">
        <v>0</v>
      </c>
      <c r="I10" s="1277">
        <v>94.977999999999994</v>
      </c>
      <c r="J10" s="1811">
        <v>6006.6692141279018</v>
      </c>
      <c r="K10" s="910">
        <v>390</v>
      </c>
    </row>
    <row r="11" spans="1:11" ht="12.75" customHeight="1" x14ac:dyDescent="0.2">
      <c r="A11" s="3" t="s">
        <v>766</v>
      </c>
      <c r="B11" s="1729">
        <v>187.2868348092</v>
      </c>
      <c r="C11" s="1202">
        <f t="shared" si="0"/>
        <v>1590.2967248916184</v>
      </c>
      <c r="D11" s="1455">
        <v>841.11500000000001</v>
      </c>
      <c r="E11" s="1985">
        <v>0</v>
      </c>
      <c r="F11" s="1277">
        <v>5.46</v>
      </c>
      <c r="G11" s="1277">
        <v>0</v>
      </c>
      <c r="H11" s="1916">
        <v>0</v>
      </c>
      <c r="I11" s="1277">
        <v>49.997</v>
      </c>
      <c r="J11" s="1811">
        <v>693.72472489161851</v>
      </c>
      <c r="K11" s="910">
        <v>88</v>
      </c>
    </row>
    <row r="12" spans="1:11" ht="12.75" customHeight="1" x14ac:dyDescent="0.2">
      <c r="A12" s="3" t="s">
        <v>558</v>
      </c>
      <c r="B12" s="1729">
        <v>183.05526594580002</v>
      </c>
      <c r="C12" s="1202">
        <f t="shared" si="0"/>
        <v>2883.3241016631191</v>
      </c>
      <c r="D12" s="1455">
        <v>1515.8409999999999</v>
      </c>
      <c r="E12" s="1985">
        <v>0</v>
      </c>
      <c r="F12" s="1277">
        <v>12.929</v>
      </c>
      <c r="G12" s="1277">
        <v>0</v>
      </c>
      <c r="H12" s="1916">
        <v>0</v>
      </c>
      <c r="I12" s="1277">
        <v>0</v>
      </c>
      <c r="J12" s="1811">
        <v>1354.5541016631194</v>
      </c>
      <c r="K12" s="910">
        <v>108</v>
      </c>
    </row>
    <row r="13" spans="1:11" ht="12.75" customHeight="1" x14ac:dyDescent="0.2">
      <c r="A13" s="3" t="s">
        <v>1115</v>
      </c>
      <c r="B13" s="1729">
        <v>2744.6645011217997</v>
      </c>
      <c r="C13" s="1202">
        <f t="shared" si="0"/>
        <v>32380.940300437025</v>
      </c>
      <c r="D13" s="1455">
        <v>17116.805</v>
      </c>
      <c r="E13" s="1985">
        <v>0</v>
      </c>
      <c r="F13" s="1277">
        <v>975.32600000000002</v>
      </c>
      <c r="G13" s="1277">
        <v>0</v>
      </c>
      <c r="H13" s="1916">
        <v>0</v>
      </c>
      <c r="I13" s="1277">
        <v>205.67099999999999</v>
      </c>
      <c r="J13" s="1811">
        <v>14083.138300437027</v>
      </c>
      <c r="K13" s="910">
        <v>1244</v>
      </c>
    </row>
    <row r="14" spans="1:11" ht="12.75" customHeight="1" x14ac:dyDescent="0.2">
      <c r="A14" s="3" t="s">
        <v>1116</v>
      </c>
      <c r="B14" s="1729">
        <v>499.9325944629</v>
      </c>
      <c r="C14" s="1202">
        <f t="shared" si="0"/>
        <v>4698.4428630237817</v>
      </c>
      <c r="D14" s="1455">
        <v>2007.001</v>
      </c>
      <c r="E14" s="1985">
        <v>0</v>
      </c>
      <c r="F14" s="1277">
        <v>86.123999999999995</v>
      </c>
      <c r="G14" s="1277">
        <v>0</v>
      </c>
      <c r="H14" s="1916">
        <v>0</v>
      </c>
      <c r="I14" s="1277">
        <v>104.629</v>
      </c>
      <c r="J14" s="1811">
        <v>2500.6888630237818</v>
      </c>
      <c r="K14" s="910">
        <v>170</v>
      </c>
    </row>
    <row r="15" spans="1:11" ht="12.75" customHeight="1" x14ac:dyDescent="0.2">
      <c r="A15" s="3" t="s">
        <v>53</v>
      </c>
      <c r="B15" s="1729">
        <v>523.43642067140001</v>
      </c>
      <c r="C15" s="1202">
        <f t="shared" si="0"/>
        <v>5011.0590613205759</v>
      </c>
      <c r="D15" s="1455">
        <v>2823.047</v>
      </c>
      <c r="E15" s="1985">
        <v>0</v>
      </c>
      <c r="F15" s="1277">
        <v>57.76</v>
      </c>
      <c r="G15" s="1277">
        <v>0</v>
      </c>
      <c r="H15" s="1916">
        <v>0</v>
      </c>
      <c r="I15" s="1277">
        <v>23.315000000000001</v>
      </c>
      <c r="J15" s="1811">
        <v>2106.9370613205756</v>
      </c>
      <c r="K15" s="910">
        <v>223</v>
      </c>
    </row>
    <row r="16" spans="1:11" ht="12.75" customHeight="1" x14ac:dyDescent="0.2">
      <c r="A16" s="3" t="s">
        <v>560</v>
      </c>
      <c r="B16" s="1729">
        <v>2407.9876147550003</v>
      </c>
      <c r="C16" s="1202">
        <f t="shared" si="0"/>
        <v>31084.98480632963</v>
      </c>
      <c r="D16" s="1455">
        <v>19084.541000000001</v>
      </c>
      <c r="E16" s="1985">
        <v>0</v>
      </c>
      <c r="F16" s="1277">
        <v>1377.701</v>
      </c>
      <c r="G16" s="1277">
        <v>0</v>
      </c>
      <c r="H16" s="1916">
        <v>0</v>
      </c>
      <c r="I16" s="1277">
        <v>48.935000000000002</v>
      </c>
      <c r="J16" s="1811">
        <v>10573.807806329629</v>
      </c>
      <c r="K16" s="910">
        <v>939</v>
      </c>
    </row>
    <row r="17" spans="1:11" ht="12.75" customHeight="1" x14ac:dyDescent="0.2">
      <c r="A17" s="3" t="s">
        <v>658</v>
      </c>
      <c r="B17" s="1729">
        <v>514.33228417680004</v>
      </c>
      <c r="C17" s="1202">
        <f t="shared" si="0"/>
        <v>4894.0612802752476</v>
      </c>
      <c r="D17" s="1455">
        <v>2368.5940000000001</v>
      </c>
      <c r="E17" s="1985">
        <v>0</v>
      </c>
      <c r="F17" s="1277">
        <v>159.386</v>
      </c>
      <c r="G17" s="1277">
        <v>0</v>
      </c>
      <c r="H17" s="1916">
        <v>0</v>
      </c>
      <c r="I17" s="1277">
        <v>131.10300000000001</v>
      </c>
      <c r="J17" s="1811">
        <v>2234.978280275247</v>
      </c>
      <c r="K17" s="910">
        <v>222</v>
      </c>
    </row>
    <row r="18" spans="1:11" ht="12.75" customHeight="1" x14ac:dyDescent="0.2">
      <c r="A18" s="3" t="s">
        <v>699</v>
      </c>
      <c r="B18" s="1729">
        <v>262.64639275730002</v>
      </c>
      <c r="C18" s="1202">
        <f t="shared" si="0"/>
        <v>2175.6251716843926</v>
      </c>
      <c r="D18" s="1455">
        <v>965.72199999999998</v>
      </c>
      <c r="E18" s="1985">
        <v>0</v>
      </c>
      <c r="F18" s="1277">
        <v>9.5370000000000008</v>
      </c>
      <c r="G18" s="1277">
        <v>0</v>
      </c>
      <c r="H18" s="1916">
        <v>0</v>
      </c>
      <c r="I18" s="1277">
        <v>95.816000000000003</v>
      </c>
      <c r="J18" s="1811">
        <v>1104.5501716843924</v>
      </c>
      <c r="K18" s="910">
        <v>96</v>
      </c>
    </row>
    <row r="19" spans="1:11" ht="12.75" customHeight="1" x14ac:dyDescent="0.2">
      <c r="A19" s="3" t="s">
        <v>1117</v>
      </c>
      <c r="B19" s="1729">
        <v>391.50745813150002</v>
      </c>
      <c r="C19" s="1202">
        <f t="shared" si="0"/>
        <v>4011.0056129583299</v>
      </c>
      <c r="D19" s="1455">
        <v>1897.4749999999999</v>
      </c>
      <c r="E19" s="1985">
        <v>0</v>
      </c>
      <c r="F19" s="1277">
        <v>143.45500000000001</v>
      </c>
      <c r="G19" s="1277">
        <v>0</v>
      </c>
      <c r="H19" s="1916">
        <v>0</v>
      </c>
      <c r="I19" s="1277">
        <v>10.010999999999999</v>
      </c>
      <c r="J19" s="1811">
        <v>1960.0646129583301</v>
      </c>
      <c r="K19" s="910">
        <v>156</v>
      </c>
    </row>
    <row r="20" spans="1:11" ht="12.75" customHeight="1" x14ac:dyDescent="0.2">
      <c r="A20" s="3" t="s">
        <v>249</v>
      </c>
      <c r="B20" s="1729">
        <v>677.89541816090014</v>
      </c>
      <c r="C20" s="1202">
        <f t="shared" si="0"/>
        <v>7796.3707356665263</v>
      </c>
      <c r="D20" s="1455">
        <v>3428.8049999999998</v>
      </c>
      <c r="E20" s="1985">
        <v>0</v>
      </c>
      <c r="F20" s="1277">
        <v>182.24100000000001</v>
      </c>
      <c r="G20" s="1277">
        <v>0</v>
      </c>
      <c r="H20" s="1916">
        <v>0</v>
      </c>
      <c r="I20" s="1277">
        <v>45.015999999999998</v>
      </c>
      <c r="J20" s="1811">
        <v>4140.3087356665264</v>
      </c>
      <c r="K20" s="910">
        <v>322</v>
      </c>
    </row>
    <row r="21" spans="1:11" ht="12.75" customHeight="1" x14ac:dyDescent="0.2">
      <c r="A21" s="3" t="s">
        <v>60</v>
      </c>
      <c r="B21" s="1729">
        <v>400.71292971830002</v>
      </c>
      <c r="C21" s="1202">
        <f t="shared" si="0"/>
        <v>4653.0103985518172</v>
      </c>
      <c r="D21" s="1455">
        <v>2512.3420000000001</v>
      </c>
      <c r="E21" s="1985">
        <v>0</v>
      </c>
      <c r="F21" s="1277">
        <v>82.852000000000004</v>
      </c>
      <c r="G21" s="1277">
        <v>0</v>
      </c>
      <c r="H21" s="1916">
        <v>0</v>
      </c>
      <c r="I21" s="1277">
        <v>22.754999999999999</v>
      </c>
      <c r="J21" s="1811">
        <v>2035.0613985518171</v>
      </c>
      <c r="K21" s="910">
        <v>191</v>
      </c>
    </row>
    <row r="22" spans="1:11" ht="12.75" customHeight="1" x14ac:dyDescent="0.2">
      <c r="A22" s="3" t="s">
        <v>1118</v>
      </c>
      <c r="B22" s="1729">
        <v>386.21383145190003</v>
      </c>
      <c r="C22" s="1202">
        <f t="shared" si="0"/>
        <v>3399.7579626212732</v>
      </c>
      <c r="D22" s="1455">
        <v>1960.425</v>
      </c>
      <c r="E22" s="1985">
        <v>0</v>
      </c>
      <c r="F22" s="1277">
        <v>53.298999999999999</v>
      </c>
      <c r="G22" s="1277">
        <v>0</v>
      </c>
      <c r="H22" s="1916">
        <v>0</v>
      </c>
      <c r="I22" s="1277">
        <v>15.084</v>
      </c>
      <c r="J22" s="1811">
        <v>1370.9499626212732</v>
      </c>
      <c r="K22" s="910">
        <v>160</v>
      </c>
    </row>
    <row r="23" spans="1:11" ht="12.75" customHeight="1" x14ac:dyDescent="0.2">
      <c r="A23" s="3" t="s">
        <v>1119</v>
      </c>
      <c r="B23" s="1729">
        <v>565.87737431549999</v>
      </c>
      <c r="C23" s="1202">
        <f t="shared" si="0"/>
        <v>4914.296881492478</v>
      </c>
      <c r="D23" s="1455">
        <v>2028.9090000000001</v>
      </c>
      <c r="E23" s="1985">
        <v>0</v>
      </c>
      <c r="F23" s="1277">
        <v>105.779</v>
      </c>
      <c r="G23" s="1277">
        <v>0</v>
      </c>
      <c r="H23" s="1916">
        <v>0</v>
      </c>
      <c r="I23" s="1277">
        <v>29.445</v>
      </c>
      <c r="J23" s="1811">
        <v>2750.1638814924777</v>
      </c>
      <c r="K23" s="910">
        <v>202</v>
      </c>
    </row>
    <row r="24" spans="1:11" ht="12.75" customHeight="1" x14ac:dyDescent="0.2">
      <c r="A24" s="3" t="s">
        <v>254</v>
      </c>
      <c r="B24" s="1729">
        <v>735.77470155260005</v>
      </c>
      <c r="C24" s="1202">
        <f t="shared" si="0"/>
        <v>8262.036164952593</v>
      </c>
      <c r="D24" s="1455">
        <v>4078.1860000000001</v>
      </c>
      <c r="E24" s="1985">
        <v>0</v>
      </c>
      <c r="F24" s="1277">
        <v>96.141999999999996</v>
      </c>
      <c r="G24" s="1277">
        <v>0</v>
      </c>
      <c r="H24" s="1916">
        <v>0</v>
      </c>
      <c r="I24" s="1277">
        <v>97.141999999999996</v>
      </c>
      <c r="J24" s="1811">
        <v>3990.5661649525932</v>
      </c>
      <c r="K24" s="910">
        <v>432</v>
      </c>
    </row>
    <row r="25" spans="1:11" ht="12.75" customHeight="1" x14ac:dyDescent="0.2">
      <c r="A25" s="3" t="s">
        <v>960</v>
      </c>
      <c r="B25" s="1729">
        <v>980.93694980610007</v>
      </c>
      <c r="C25" s="1202">
        <f t="shared" si="0"/>
        <v>8862.6809153598369</v>
      </c>
      <c r="D25" s="1455">
        <v>4859.9960000000001</v>
      </c>
      <c r="E25" s="1985">
        <v>0</v>
      </c>
      <c r="F25" s="1277">
        <v>349.03199999999998</v>
      </c>
      <c r="G25" s="1277">
        <v>0</v>
      </c>
      <c r="H25" s="1916">
        <v>0</v>
      </c>
      <c r="I25" s="1277">
        <v>6.298</v>
      </c>
      <c r="J25" s="1811">
        <v>3647.3549153598365</v>
      </c>
      <c r="K25" s="910">
        <v>396</v>
      </c>
    </row>
    <row r="26" spans="1:11" ht="12.75" customHeight="1" x14ac:dyDescent="0.2">
      <c r="A26" s="3" t="s">
        <v>1120</v>
      </c>
      <c r="B26" s="1729">
        <v>733.77683698839996</v>
      </c>
      <c r="C26" s="1202">
        <f t="shared" si="0"/>
        <v>9402.9973935776816</v>
      </c>
      <c r="D26" s="1455">
        <v>3234.2260000000001</v>
      </c>
      <c r="E26" s="1985">
        <v>0</v>
      </c>
      <c r="F26" s="1277">
        <v>239.07400000000001</v>
      </c>
      <c r="G26" s="1277">
        <v>0</v>
      </c>
      <c r="H26" s="1916">
        <v>0</v>
      </c>
      <c r="I26" s="1277">
        <v>51.286999999999999</v>
      </c>
      <c r="J26" s="1811">
        <v>5878.4103935776811</v>
      </c>
      <c r="K26" s="910">
        <v>311</v>
      </c>
    </row>
    <row r="27" spans="1:11" ht="12.75" customHeight="1" x14ac:dyDescent="0.2">
      <c r="A27" s="3" t="s">
        <v>441</v>
      </c>
      <c r="B27" s="1729">
        <v>1189.1178977960001</v>
      </c>
      <c r="C27" s="1202">
        <f t="shared" si="0"/>
        <v>10464.49728372941</v>
      </c>
      <c r="D27" s="1455">
        <v>5195.4660000000003</v>
      </c>
      <c r="E27" s="1985">
        <v>0</v>
      </c>
      <c r="F27" s="1277">
        <v>284.33999999999997</v>
      </c>
      <c r="G27" s="1277">
        <v>0</v>
      </c>
      <c r="H27" s="1916">
        <v>0</v>
      </c>
      <c r="I27" s="1277">
        <v>108.113</v>
      </c>
      <c r="J27" s="1811">
        <v>4876.5782837294091</v>
      </c>
      <c r="K27" s="910">
        <v>454</v>
      </c>
    </row>
    <row r="28" spans="1:11" ht="12.75" customHeight="1" x14ac:dyDescent="0.2">
      <c r="A28" s="3" t="s">
        <v>1121</v>
      </c>
      <c r="B28" s="1729">
        <v>152.97192678900001</v>
      </c>
      <c r="C28" s="1202">
        <f t="shared" si="0"/>
        <v>1470.0844616459447</v>
      </c>
      <c r="D28" s="1455">
        <v>672.62599999999998</v>
      </c>
      <c r="E28" s="1985">
        <v>0</v>
      </c>
      <c r="F28" s="1277">
        <v>10.754</v>
      </c>
      <c r="G28" s="1277">
        <v>0</v>
      </c>
      <c r="H28" s="1916">
        <v>0</v>
      </c>
      <c r="I28" s="1277">
        <v>12.646000000000001</v>
      </c>
      <c r="J28" s="1811">
        <v>774.0584616459447</v>
      </c>
      <c r="K28" s="910">
        <v>71</v>
      </c>
    </row>
    <row r="29" spans="1:11" ht="12.75" customHeight="1" x14ac:dyDescent="0.2">
      <c r="A29" s="3" t="s">
        <v>1122</v>
      </c>
      <c r="B29" s="1729">
        <v>360.91208225700001</v>
      </c>
      <c r="C29" s="1202">
        <f t="shared" si="0"/>
        <v>3599.7411167978826</v>
      </c>
      <c r="D29" s="1455">
        <v>1452.1969999999999</v>
      </c>
      <c r="E29" s="1985">
        <v>0</v>
      </c>
      <c r="F29" s="1277">
        <v>163.02500000000001</v>
      </c>
      <c r="G29" s="1277">
        <v>0</v>
      </c>
      <c r="H29" s="1916">
        <v>0</v>
      </c>
      <c r="I29" s="1277">
        <v>0</v>
      </c>
      <c r="J29" s="1811">
        <v>1984.5191167978824</v>
      </c>
      <c r="K29" s="910">
        <v>163</v>
      </c>
    </row>
    <row r="30" spans="1:11" ht="12.75" customHeight="1" x14ac:dyDescent="0.2">
      <c r="A30" s="3" t="s">
        <v>444</v>
      </c>
      <c r="B30" s="1729">
        <v>2521.3674386289999</v>
      </c>
      <c r="C30" s="1202">
        <f t="shared" si="0"/>
        <v>27864.072903182918</v>
      </c>
      <c r="D30" s="1455">
        <v>13926.677</v>
      </c>
      <c r="E30" s="1985">
        <v>0</v>
      </c>
      <c r="F30" s="1277">
        <v>515.404</v>
      </c>
      <c r="G30" s="1277">
        <v>0</v>
      </c>
      <c r="H30" s="1916">
        <v>0</v>
      </c>
      <c r="I30" s="1277">
        <v>397.92700000000002</v>
      </c>
      <c r="J30" s="1811">
        <v>13024.06490318292</v>
      </c>
      <c r="K30" s="910">
        <v>953</v>
      </c>
    </row>
    <row r="31" spans="1:11" ht="12.75" customHeight="1" x14ac:dyDescent="0.2">
      <c r="A31" s="3" t="s">
        <v>258</v>
      </c>
      <c r="B31" s="1729">
        <v>33011.380963820004</v>
      </c>
      <c r="C31" s="1202">
        <f t="shared" si="0"/>
        <v>385484.01540346281</v>
      </c>
      <c r="D31" s="1455">
        <v>140054.78</v>
      </c>
      <c r="E31" s="1985">
        <v>31805.95278</v>
      </c>
      <c r="F31" s="1277">
        <v>16195.869000000001</v>
      </c>
      <c r="G31" s="1277">
        <v>0</v>
      </c>
      <c r="H31" s="1916">
        <v>1047.61338</v>
      </c>
      <c r="I31" s="1277">
        <v>1818.9359999999999</v>
      </c>
      <c r="J31" s="1811">
        <v>194560.86424346283</v>
      </c>
      <c r="K31" s="910">
        <v>10175</v>
      </c>
    </row>
    <row r="32" spans="1:11" ht="12.75" customHeight="1" x14ac:dyDescent="0.2">
      <c r="A32" s="3" t="s">
        <v>1123</v>
      </c>
      <c r="B32" s="1729">
        <v>114.64559172749999</v>
      </c>
      <c r="C32" s="1202">
        <f t="shared" si="0"/>
        <v>954.10141006700974</v>
      </c>
      <c r="D32" s="1455">
        <v>488.029</v>
      </c>
      <c r="E32" s="1985">
        <v>0</v>
      </c>
      <c r="F32" s="1277">
        <v>9.3140000000000001</v>
      </c>
      <c r="G32" s="1277">
        <v>0</v>
      </c>
      <c r="H32" s="1916">
        <v>0</v>
      </c>
      <c r="I32" s="1277">
        <v>10.023999999999999</v>
      </c>
      <c r="J32" s="1811">
        <v>446.73441006700966</v>
      </c>
      <c r="K32" s="910">
        <v>48</v>
      </c>
    </row>
    <row r="33" spans="1:11" ht="12.75" customHeight="1" x14ac:dyDescent="0.2">
      <c r="A33" s="3" t="s">
        <v>962</v>
      </c>
      <c r="B33" s="1729">
        <v>380.85889288719994</v>
      </c>
      <c r="C33" s="1202">
        <f t="shared" si="0"/>
        <v>5704.5919070725986</v>
      </c>
      <c r="D33" s="1455">
        <v>2863.39</v>
      </c>
      <c r="E33" s="1985">
        <v>0</v>
      </c>
      <c r="F33" s="1277">
        <v>49.716000000000001</v>
      </c>
      <c r="G33" s="1277">
        <v>0</v>
      </c>
      <c r="H33" s="1916">
        <v>0</v>
      </c>
      <c r="I33" s="1277">
        <v>10.627000000000001</v>
      </c>
      <c r="J33" s="1811">
        <v>2780.8589070725989</v>
      </c>
      <c r="K33" s="910">
        <v>208</v>
      </c>
    </row>
    <row r="34" spans="1:11" ht="12.75" customHeight="1" x14ac:dyDescent="0.2">
      <c r="A34" s="3" t="s">
        <v>76</v>
      </c>
      <c r="B34" s="1729">
        <v>211.76390084830001</v>
      </c>
      <c r="C34" s="1202">
        <f t="shared" si="0"/>
        <v>3862.4130437931562</v>
      </c>
      <c r="D34" s="1455">
        <v>2123.3989999999999</v>
      </c>
      <c r="E34" s="1985">
        <v>0</v>
      </c>
      <c r="F34" s="1277">
        <v>48</v>
      </c>
      <c r="G34" s="1277">
        <v>0</v>
      </c>
      <c r="H34" s="1916">
        <v>0</v>
      </c>
      <c r="I34" s="1277">
        <v>10.739000000000001</v>
      </c>
      <c r="J34" s="1811">
        <v>1680.2750437931566</v>
      </c>
      <c r="K34" s="910">
        <v>167</v>
      </c>
    </row>
    <row r="35" spans="1:11" ht="12.75" customHeight="1" x14ac:dyDescent="0.2">
      <c r="A35" s="3" t="s">
        <v>1124</v>
      </c>
      <c r="B35" s="1729">
        <v>198.90519754059997</v>
      </c>
      <c r="C35" s="1202">
        <f t="shared" si="0"/>
        <v>1735.1937005638965</v>
      </c>
      <c r="D35" s="1455">
        <v>963.25199999999995</v>
      </c>
      <c r="E35" s="1985">
        <v>0</v>
      </c>
      <c r="F35" s="1277">
        <v>80.027000000000001</v>
      </c>
      <c r="G35" s="1277">
        <v>0</v>
      </c>
      <c r="H35" s="1916">
        <v>0</v>
      </c>
      <c r="I35" s="1277">
        <v>4.75</v>
      </c>
      <c r="J35" s="1811">
        <v>687.16470056389664</v>
      </c>
      <c r="K35" s="910">
        <v>77</v>
      </c>
    </row>
    <row r="36" spans="1:11" ht="12.75" customHeight="1" x14ac:dyDescent="0.2">
      <c r="A36" s="3" t="s">
        <v>1125</v>
      </c>
      <c r="B36" s="1729">
        <v>355.1342196315</v>
      </c>
      <c r="C36" s="1202">
        <f t="shared" si="0"/>
        <v>5779.7324246168937</v>
      </c>
      <c r="D36" s="1455">
        <v>2538.8200000000002</v>
      </c>
      <c r="E36" s="1985">
        <v>0</v>
      </c>
      <c r="F36" s="1277">
        <v>33.246000000000002</v>
      </c>
      <c r="G36" s="1277">
        <v>0</v>
      </c>
      <c r="H36" s="1916">
        <v>0</v>
      </c>
      <c r="I36" s="1277">
        <v>0.38400000000000001</v>
      </c>
      <c r="J36" s="1811">
        <v>3207.2824246168934</v>
      </c>
      <c r="K36" s="910">
        <v>176</v>
      </c>
    </row>
    <row r="37" spans="1:11" ht="12.75" customHeight="1" x14ac:dyDescent="0.2">
      <c r="A37" s="3" t="s">
        <v>1126</v>
      </c>
      <c r="B37" s="1729">
        <v>1461.0405039517</v>
      </c>
      <c r="C37" s="1202">
        <f t="shared" si="0"/>
        <v>20248.10677616089</v>
      </c>
      <c r="D37" s="1455">
        <v>10634.859</v>
      </c>
      <c r="E37" s="1985">
        <v>0</v>
      </c>
      <c r="F37" s="1277">
        <v>347.399</v>
      </c>
      <c r="G37" s="1277">
        <v>0</v>
      </c>
      <c r="H37" s="1916">
        <v>0</v>
      </c>
      <c r="I37" s="1277">
        <v>114.05200000000001</v>
      </c>
      <c r="J37" s="1811">
        <v>9151.7967761608907</v>
      </c>
      <c r="K37" s="910">
        <v>769</v>
      </c>
    </row>
    <row r="38" spans="1:11" ht="12.75" customHeight="1" x14ac:dyDescent="0.2">
      <c r="A38" s="3" t="s">
        <v>1127</v>
      </c>
      <c r="B38" s="1729">
        <v>153.11327263959998</v>
      </c>
      <c r="C38" s="1202">
        <f t="shared" si="0"/>
        <v>1409.9707306220532</v>
      </c>
      <c r="D38" s="1455">
        <v>726.04100000000005</v>
      </c>
      <c r="E38" s="1985">
        <v>0</v>
      </c>
      <c r="F38" s="1277">
        <v>24.399000000000001</v>
      </c>
      <c r="G38" s="1277">
        <v>0</v>
      </c>
      <c r="H38" s="1916">
        <v>0</v>
      </c>
      <c r="I38" s="1277">
        <v>11.428000000000001</v>
      </c>
      <c r="J38" s="1811">
        <v>648.10273062205317</v>
      </c>
      <c r="K38" s="910">
        <v>67</v>
      </c>
    </row>
    <row r="39" spans="1:11" ht="12.75" customHeight="1" x14ac:dyDescent="0.2">
      <c r="A39" s="3" t="s">
        <v>263</v>
      </c>
      <c r="B39" s="1729">
        <v>166.29448714429998</v>
      </c>
      <c r="C39" s="1202">
        <f t="shared" si="0"/>
        <v>2674.5950512178588</v>
      </c>
      <c r="D39" s="1455">
        <v>1391.2760000000001</v>
      </c>
      <c r="E39" s="1985">
        <v>0</v>
      </c>
      <c r="F39" s="1277">
        <v>1.446</v>
      </c>
      <c r="G39" s="1277">
        <v>0</v>
      </c>
      <c r="H39" s="1916">
        <v>0</v>
      </c>
      <c r="I39" s="1277">
        <v>10.503</v>
      </c>
      <c r="J39" s="1811">
        <v>1271.3700512178591</v>
      </c>
      <c r="K39" s="910">
        <v>70</v>
      </c>
    </row>
    <row r="40" spans="1:11" ht="12.75" customHeight="1" x14ac:dyDescent="0.2">
      <c r="A40" s="3" t="s">
        <v>1128</v>
      </c>
      <c r="B40" s="1729">
        <v>144.50266042300001</v>
      </c>
      <c r="C40" s="1202">
        <f t="shared" si="0"/>
        <v>2312.7762094333389</v>
      </c>
      <c r="D40" s="1455">
        <v>1501.913</v>
      </c>
      <c r="E40" s="1985">
        <v>0</v>
      </c>
      <c r="F40" s="1277">
        <v>72.64</v>
      </c>
      <c r="G40" s="1277">
        <v>0</v>
      </c>
      <c r="H40" s="1916">
        <v>0</v>
      </c>
      <c r="I40" s="1277">
        <v>0.35399999999999998</v>
      </c>
      <c r="J40" s="1811">
        <v>737.86920943333882</v>
      </c>
      <c r="K40" s="910">
        <v>77</v>
      </c>
    </row>
    <row r="41" spans="1:11" ht="12.75" customHeight="1" x14ac:dyDescent="0.2">
      <c r="A41" s="3" t="s">
        <v>149</v>
      </c>
      <c r="B41" s="1729">
        <v>45.131221215899998</v>
      </c>
      <c r="C41" s="1202">
        <f t="shared" si="0"/>
        <v>413.51215837050131</v>
      </c>
      <c r="D41" s="1455">
        <v>183.95699999999999</v>
      </c>
      <c r="E41" s="1985">
        <v>0</v>
      </c>
      <c r="F41" s="1277">
        <v>0</v>
      </c>
      <c r="G41" s="1277">
        <v>0</v>
      </c>
      <c r="H41" s="1916">
        <v>0</v>
      </c>
      <c r="I41" s="1277">
        <v>0</v>
      </c>
      <c r="J41" s="1811">
        <v>229.55515837050132</v>
      </c>
      <c r="K41" s="1776">
        <v>17</v>
      </c>
    </row>
    <row r="42" spans="1:11" ht="12.75" customHeight="1" x14ac:dyDescent="0.2">
      <c r="A42" s="3" t="s">
        <v>713</v>
      </c>
      <c r="B42" s="1729">
        <v>153.76635906479999</v>
      </c>
      <c r="C42" s="1202">
        <f t="shared" si="0"/>
        <v>2039.543442754484</v>
      </c>
      <c r="D42" s="1455">
        <v>1057.145</v>
      </c>
      <c r="E42" s="1985">
        <v>0</v>
      </c>
      <c r="F42" s="1277">
        <v>27.021000000000001</v>
      </c>
      <c r="G42" s="1277">
        <v>0</v>
      </c>
      <c r="H42" s="1916">
        <v>0</v>
      </c>
      <c r="I42" s="1277">
        <v>15.784000000000001</v>
      </c>
      <c r="J42" s="1811">
        <v>939.59344275448393</v>
      </c>
      <c r="K42" s="910">
        <v>114</v>
      </c>
    </row>
    <row r="43" spans="1:11" ht="12.75" customHeight="1" x14ac:dyDescent="0.2">
      <c r="A43" s="3" t="s">
        <v>462</v>
      </c>
      <c r="B43" s="1729">
        <v>3230.1477187281998</v>
      </c>
      <c r="C43" s="1202">
        <f t="shared" si="0"/>
        <v>55659.790324253656</v>
      </c>
      <c r="D43" s="1455">
        <v>25239.894</v>
      </c>
      <c r="E43" s="1985">
        <v>0</v>
      </c>
      <c r="F43" s="1277">
        <v>981.00400000000002</v>
      </c>
      <c r="G43" s="1277">
        <v>0</v>
      </c>
      <c r="H43" s="1916">
        <v>357.27895000000001</v>
      </c>
      <c r="I43" s="1277">
        <v>293.548</v>
      </c>
      <c r="J43" s="1811">
        <v>28788.065374253656</v>
      </c>
      <c r="K43" s="910">
        <v>1914</v>
      </c>
    </row>
    <row r="44" spans="1:11" ht="12.75" customHeight="1" x14ac:dyDescent="0.2">
      <c r="A44" s="3" t="s">
        <v>379</v>
      </c>
      <c r="B44" s="1729">
        <v>726.63914303679996</v>
      </c>
      <c r="C44" s="1202">
        <f t="shared" si="0"/>
        <v>8924.2406019698719</v>
      </c>
      <c r="D44" s="1455">
        <v>3851.8890000000001</v>
      </c>
      <c r="E44" s="1985">
        <v>0</v>
      </c>
      <c r="F44" s="1277">
        <v>227.50800000000001</v>
      </c>
      <c r="G44" s="1277">
        <v>0</v>
      </c>
      <c r="H44" s="1916">
        <v>0</v>
      </c>
      <c r="I44" s="1277">
        <v>233.79300000000001</v>
      </c>
      <c r="J44" s="1811">
        <v>4611.0506019698714</v>
      </c>
      <c r="K44" s="910">
        <v>312</v>
      </c>
    </row>
    <row r="45" spans="1:11" ht="12.75" customHeight="1" x14ac:dyDescent="0.2">
      <c r="A45" s="3" t="s">
        <v>787</v>
      </c>
      <c r="B45" s="1729">
        <v>286.10135817849999</v>
      </c>
      <c r="C45" s="1202">
        <f t="shared" si="0"/>
        <v>3871.4040382876269</v>
      </c>
      <c r="D45" s="1455">
        <v>2493.8209999999999</v>
      </c>
      <c r="E45" s="1985">
        <v>0</v>
      </c>
      <c r="F45" s="1277">
        <v>87.722999999999999</v>
      </c>
      <c r="G45" s="1277">
        <v>0</v>
      </c>
      <c r="H45" s="1916">
        <v>0</v>
      </c>
      <c r="I45" s="1277">
        <v>0.55500000000000005</v>
      </c>
      <c r="J45" s="1811">
        <v>1289.3050382876272</v>
      </c>
      <c r="K45" s="910">
        <v>148</v>
      </c>
    </row>
    <row r="46" spans="1:11" ht="12.75" customHeight="1" x14ac:dyDescent="0.2">
      <c r="A46" s="3" t="s">
        <v>1129</v>
      </c>
      <c r="B46" s="1729">
        <v>74.349212572200003</v>
      </c>
      <c r="C46" s="1202">
        <f t="shared" si="0"/>
        <v>413.46131743926276</v>
      </c>
      <c r="D46" s="1455">
        <v>39.905999999999999</v>
      </c>
      <c r="E46" s="1985">
        <v>0</v>
      </c>
      <c r="F46" s="1277">
        <v>0</v>
      </c>
      <c r="G46" s="1277">
        <v>0</v>
      </c>
      <c r="H46" s="1916">
        <v>0</v>
      </c>
      <c r="I46" s="1277">
        <v>0</v>
      </c>
      <c r="J46" s="1811">
        <v>373.55531743926275</v>
      </c>
      <c r="K46" s="910">
        <v>21</v>
      </c>
    </row>
    <row r="47" spans="1:11" ht="12.75" customHeight="1" x14ac:dyDescent="0.2">
      <c r="A47" s="3" t="s">
        <v>1130</v>
      </c>
      <c r="B47" s="1729">
        <v>199.15583688450002</v>
      </c>
      <c r="C47" s="1202">
        <f t="shared" si="0"/>
        <v>2554.7118142416221</v>
      </c>
      <c r="D47" s="1455">
        <v>1364.3209999999999</v>
      </c>
      <c r="E47" s="1985">
        <v>0</v>
      </c>
      <c r="F47" s="1277">
        <v>47.814999999999998</v>
      </c>
      <c r="G47" s="1277">
        <v>0</v>
      </c>
      <c r="H47" s="1916">
        <v>0</v>
      </c>
      <c r="I47" s="1277">
        <v>0.16800000000000001</v>
      </c>
      <c r="J47" s="1811">
        <v>1142.4078142416222</v>
      </c>
      <c r="K47" s="910">
        <v>86</v>
      </c>
    </row>
    <row r="48" spans="1:11" ht="12.75" customHeight="1" x14ac:dyDescent="0.2">
      <c r="A48" s="3" t="s">
        <v>1056</v>
      </c>
      <c r="B48" s="1729">
        <v>658.23316237649999</v>
      </c>
      <c r="C48" s="1202">
        <f t="shared" si="0"/>
        <v>5615.3439050421748</v>
      </c>
      <c r="D48" s="1455">
        <v>2810.8809999999999</v>
      </c>
      <c r="E48" s="1985">
        <v>0</v>
      </c>
      <c r="F48" s="1277">
        <v>52.573</v>
      </c>
      <c r="G48" s="1277">
        <v>0</v>
      </c>
      <c r="H48" s="1916">
        <v>0</v>
      </c>
      <c r="I48" s="1277">
        <v>9.4350000000000005</v>
      </c>
      <c r="J48" s="1811">
        <v>2742.4549050421747</v>
      </c>
      <c r="K48" s="910">
        <v>294</v>
      </c>
    </row>
    <row r="49" spans="1:11" ht="12.75" customHeight="1" x14ac:dyDescent="0.2">
      <c r="A49" s="3" t="s">
        <v>1131</v>
      </c>
      <c r="B49" s="1729">
        <v>80.936024533199998</v>
      </c>
      <c r="C49" s="1202">
        <f t="shared" si="0"/>
        <v>322.64531352513063</v>
      </c>
      <c r="D49" s="1455">
        <v>175.864</v>
      </c>
      <c r="E49" s="1985">
        <v>0</v>
      </c>
      <c r="F49" s="1277">
        <v>0</v>
      </c>
      <c r="G49" s="1277">
        <v>0</v>
      </c>
      <c r="H49" s="1916">
        <v>0</v>
      </c>
      <c r="I49" s="1277">
        <v>0</v>
      </c>
      <c r="J49" s="1811">
        <v>146.78131352513066</v>
      </c>
      <c r="K49" s="910">
        <v>20</v>
      </c>
    </row>
    <row r="50" spans="1:11" ht="12.75" customHeight="1" x14ac:dyDescent="0.2">
      <c r="A50" s="3" t="s">
        <v>152</v>
      </c>
      <c r="B50" s="1729">
        <v>437.20360121349995</v>
      </c>
      <c r="C50" s="1202">
        <f t="shared" si="0"/>
        <v>6918.7321907647765</v>
      </c>
      <c r="D50" s="1455">
        <v>3803.4760000000001</v>
      </c>
      <c r="E50" s="1985">
        <v>0</v>
      </c>
      <c r="F50" s="1277">
        <v>87.873999999999995</v>
      </c>
      <c r="G50" s="1277">
        <v>0</v>
      </c>
      <c r="H50" s="1916">
        <v>0</v>
      </c>
      <c r="I50" s="1277">
        <v>8.4480000000000004</v>
      </c>
      <c r="J50" s="1811">
        <v>3018.9341907647768</v>
      </c>
      <c r="K50" s="910">
        <v>248</v>
      </c>
    </row>
    <row r="51" spans="1:11" ht="12.75" customHeight="1" x14ac:dyDescent="0.2">
      <c r="A51" s="3" t="s">
        <v>83</v>
      </c>
      <c r="B51" s="1729">
        <v>498.0646214157</v>
      </c>
      <c r="C51" s="1202">
        <f t="shared" si="0"/>
        <v>5106.2076779015733</v>
      </c>
      <c r="D51" s="1455">
        <v>2725.4690000000001</v>
      </c>
      <c r="E51" s="1985">
        <v>0</v>
      </c>
      <c r="F51" s="1277">
        <v>70.551000000000002</v>
      </c>
      <c r="G51" s="1277">
        <v>0</v>
      </c>
      <c r="H51" s="1916">
        <v>0</v>
      </c>
      <c r="I51" s="1277">
        <v>199.43899999999999</v>
      </c>
      <c r="J51" s="1811">
        <v>2110.7486779015735</v>
      </c>
      <c r="K51" s="910">
        <v>206</v>
      </c>
    </row>
    <row r="52" spans="1:11" ht="12.75" customHeight="1" x14ac:dyDescent="0.2">
      <c r="A52" s="3" t="s">
        <v>155</v>
      </c>
      <c r="B52" s="1729">
        <v>266.7671507124</v>
      </c>
      <c r="C52" s="1202">
        <f t="shared" si="0"/>
        <v>2494.2242120768951</v>
      </c>
      <c r="D52" s="1455">
        <v>1283.1400000000001</v>
      </c>
      <c r="E52" s="1985">
        <v>0</v>
      </c>
      <c r="F52" s="1277">
        <v>67.143000000000001</v>
      </c>
      <c r="G52" s="1277">
        <v>0</v>
      </c>
      <c r="H52" s="1916">
        <v>0</v>
      </c>
      <c r="I52" s="1277">
        <v>43.558999999999997</v>
      </c>
      <c r="J52" s="1811">
        <v>1100.382212076895</v>
      </c>
      <c r="K52" s="910">
        <v>107</v>
      </c>
    </row>
    <row r="53" spans="1:11" ht="12.75" customHeight="1" x14ac:dyDescent="0.2">
      <c r="A53" s="3" t="s">
        <v>1132</v>
      </c>
      <c r="B53" s="1729">
        <v>394.57407303629998</v>
      </c>
      <c r="C53" s="1202">
        <f t="shared" si="0"/>
        <v>4099.7027383650893</v>
      </c>
      <c r="D53" s="1455">
        <v>2516.0439999999999</v>
      </c>
      <c r="E53" s="1985">
        <v>0</v>
      </c>
      <c r="F53" s="1277">
        <v>135.815</v>
      </c>
      <c r="G53" s="1277">
        <v>0</v>
      </c>
      <c r="H53" s="1916">
        <v>0</v>
      </c>
      <c r="I53" s="1277">
        <v>46.271999999999998</v>
      </c>
      <c r="J53" s="1811">
        <v>1401.5717383650899</v>
      </c>
      <c r="K53" s="910">
        <v>181</v>
      </c>
    </row>
    <row r="54" spans="1:11" ht="12.75" customHeight="1" x14ac:dyDescent="0.2">
      <c r="A54" s="3" t="s">
        <v>1133</v>
      </c>
      <c r="B54" s="1729">
        <v>669.59602793559998</v>
      </c>
      <c r="C54" s="1202">
        <f t="shared" si="0"/>
        <v>5723.6131010866684</v>
      </c>
      <c r="D54" s="1455">
        <v>2829.2130000000002</v>
      </c>
      <c r="E54" s="1985">
        <v>0</v>
      </c>
      <c r="F54" s="1277">
        <v>127.967</v>
      </c>
      <c r="G54" s="1277">
        <v>0</v>
      </c>
      <c r="H54" s="1916">
        <v>0</v>
      </c>
      <c r="I54" s="1277">
        <v>16.321999999999999</v>
      </c>
      <c r="J54" s="1811">
        <v>2750.111101086668</v>
      </c>
      <c r="K54" s="910">
        <v>262</v>
      </c>
    </row>
    <row r="55" spans="1:11" ht="12.75" customHeight="1" x14ac:dyDescent="0.2">
      <c r="A55" s="3" t="s">
        <v>1134</v>
      </c>
      <c r="B55" s="1729">
        <v>48.324844844400005</v>
      </c>
      <c r="C55" s="1202">
        <f t="shared" si="0"/>
        <v>20106.706029082743</v>
      </c>
      <c r="D55" s="1455">
        <v>237.334</v>
      </c>
      <c r="E55" s="1985">
        <v>3534.3766499999997</v>
      </c>
      <c r="F55" s="1277">
        <v>0</v>
      </c>
      <c r="G55" s="1277">
        <v>0</v>
      </c>
      <c r="H55" s="1916">
        <v>2358.3498300000001</v>
      </c>
      <c r="I55" s="1277">
        <v>0</v>
      </c>
      <c r="J55" s="1811">
        <v>13976.645549082745</v>
      </c>
      <c r="K55" s="910">
        <v>24</v>
      </c>
    </row>
    <row r="56" spans="1:11" ht="12.75" customHeight="1" x14ac:dyDescent="0.2">
      <c r="A56" s="3" t="s">
        <v>1135</v>
      </c>
      <c r="B56" s="1729">
        <v>288.03466969599998</v>
      </c>
      <c r="C56" s="1202">
        <f t="shared" si="0"/>
        <v>4148.1594948448947</v>
      </c>
      <c r="D56" s="1455">
        <v>1361.0250000000001</v>
      </c>
      <c r="E56" s="1985">
        <v>0</v>
      </c>
      <c r="F56" s="1277">
        <v>106.392</v>
      </c>
      <c r="G56" s="1277">
        <v>0</v>
      </c>
      <c r="H56" s="1916">
        <v>0</v>
      </c>
      <c r="I56" s="1277">
        <v>0.182</v>
      </c>
      <c r="J56" s="1811">
        <v>2680.5604948448949</v>
      </c>
      <c r="K56" s="910">
        <v>148</v>
      </c>
    </row>
    <row r="57" spans="1:11" ht="12.75" customHeight="1" x14ac:dyDescent="0.2">
      <c r="A57" s="3" t="s">
        <v>581</v>
      </c>
      <c r="B57" s="1729">
        <v>647.96194579939993</v>
      </c>
      <c r="C57" s="1202">
        <f t="shared" si="0"/>
        <v>6905.979673345073</v>
      </c>
      <c r="D57" s="1455">
        <v>3642.4430000000002</v>
      </c>
      <c r="E57" s="1985">
        <v>0</v>
      </c>
      <c r="F57" s="1277">
        <v>157.881</v>
      </c>
      <c r="G57" s="1277">
        <v>0</v>
      </c>
      <c r="H57" s="1916">
        <v>0</v>
      </c>
      <c r="I57" s="1277">
        <v>55.542999999999999</v>
      </c>
      <c r="J57" s="1811">
        <v>3050.1126733450724</v>
      </c>
      <c r="K57" s="910">
        <v>310</v>
      </c>
    </row>
    <row r="58" spans="1:11" ht="12.75" customHeight="1" x14ac:dyDescent="0.2">
      <c r="A58" s="3" t="s">
        <v>1136</v>
      </c>
      <c r="B58" s="1729">
        <v>17430.064417785401</v>
      </c>
      <c r="C58" s="1202">
        <f t="shared" si="0"/>
        <v>226299.64784922905</v>
      </c>
      <c r="D58" s="1455">
        <v>98338.548999999999</v>
      </c>
      <c r="E58" s="1985">
        <v>0</v>
      </c>
      <c r="F58" s="1277">
        <v>8944.3510000000006</v>
      </c>
      <c r="G58" s="1277">
        <v>0</v>
      </c>
      <c r="H58" s="1916">
        <v>41019.572870000004</v>
      </c>
      <c r="I58" s="1277">
        <v>1063.7629999999999</v>
      </c>
      <c r="J58" s="1811">
        <v>76933.411979229029</v>
      </c>
      <c r="K58" s="910">
        <v>6835</v>
      </c>
    </row>
    <row r="59" spans="1:11" ht="12.75" customHeight="1" x14ac:dyDescent="0.2">
      <c r="A59" s="3" t="s">
        <v>157</v>
      </c>
      <c r="B59" s="1729">
        <v>2666.7765512624997</v>
      </c>
      <c r="C59" s="1202">
        <f t="shared" si="0"/>
        <v>25286.124940050817</v>
      </c>
      <c r="D59" s="1455">
        <v>13185.411</v>
      </c>
      <c r="E59" s="1985">
        <v>12.138399999999999</v>
      </c>
      <c r="F59" s="1277">
        <v>615.75900000000001</v>
      </c>
      <c r="G59" s="1277">
        <v>0</v>
      </c>
      <c r="H59" s="1916">
        <v>696.34752000000003</v>
      </c>
      <c r="I59" s="1277">
        <v>75.739000000000004</v>
      </c>
      <c r="J59" s="1811">
        <v>10700.73002005082</v>
      </c>
      <c r="K59" s="910">
        <v>1047</v>
      </c>
    </row>
    <row r="60" spans="1:11" ht="12.75" customHeight="1" x14ac:dyDescent="0.2">
      <c r="A60" s="3" t="s">
        <v>159</v>
      </c>
      <c r="B60" s="1729">
        <v>56.238459291600002</v>
      </c>
      <c r="C60" s="1202">
        <f t="shared" si="0"/>
        <v>672.80147456905013</v>
      </c>
      <c r="D60" s="1455">
        <v>470.35399999999998</v>
      </c>
      <c r="E60" s="1985">
        <v>0</v>
      </c>
      <c r="F60" s="1277">
        <v>0</v>
      </c>
      <c r="G60" s="1277">
        <v>0</v>
      </c>
      <c r="H60" s="1916">
        <v>0</v>
      </c>
      <c r="I60" s="1277">
        <v>0</v>
      </c>
      <c r="J60" s="1811">
        <v>202.44747456905014</v>
      </c>
      <c r="K60" s="1776">
        <v>20</v>
      </c>
    </row>
    <row r="61" spans="1:11" ht="12.75" customHeight="1" x14ac:dyDescent="0.2">
      <c r="A61" s="3" t="s">
        <v>1137</v>
      </c>
      <c r="B61" s="1729">
        <v>63.694866063899994</v>
      </c>
      <c r="C61" s="1202">
        <f t="shared" si="0"/>
        <v>696.28464790565852</v>
      </c>
      <c r="D61" s="1455">
        <v>184.96700000000001</v>
      </c>
      <c r="E61" s="1985">
        <v>0</v>
      </c>
      <c r="F61" s="1277">
        <v>1.363</v>
      </c>
      <c r="G61" s="1277">
        <v>0</v>
      </c>
      <c r="H61" s="1916">
        <v>0</v>
      </c>
      <c r="I61" s="1277">
        <v>0</v>
      </c>
      <c r="J61" s="1811">
        <v>509.95464790565848</v>
      </c>
      <c r="K61" s="910">
        <v>30</v>
      </c>
    </row>
    <row r="62" spans="1:11" ht="12.75" customHeight="1" x14ac:dyDescent="0.2">
      <c r="A62" s="3" t="s">
        <v>2085</v>
      </c>
      <c r="B62" s="1729">
        <v>46.035873710899999</v>
      </c>
      <c r="C62" s="1202">
        <f t="shared" si="0"/>
        <v>146.52896220635463</v>
      </c>
      <c r="D62" s="1455">
        <v>51.558999999999997</v>
      </c>
      <c r="E62" s="1985">
        <v>0</v>
      </c>
      <c r="F62" s="1277">
        <v>0</v>
      </c>
      <c r="G62" s="1277">
        <v>0</v>
      </c>
      <c r="H62" s="1916">
        <v>0</v>
      </c>
      <c r="I62" s="1277">
        <v>0.127</v>
      </c>
      <c r="J62" s="1811">
        <v>94.842962206354642</v>
      </c>
      <c r="K62" s="1776" t="s">
        <v>2145</v>
      </c>
    </row>
    <row r="63" spans="1:11" ht="12.75" customHeight="1" x14ac:dyDescent="0.2">
      <c r="A63" s="3" t="s">
        <v>91</v>
      </c>
      <c r="B63" s="1729">
        <v>2142.8838359319998</v>
      </c>
      <c r="C63" s="1202">
        <f t="shared" si="0"/>
        <v>17672.710249546883</v>
      </c>
      <c r="D63" s="1455">
        <v>9801.3819999999996</v>
      </c>
      <c r="E63" s="1985">
        <v>0</v>
      </c>
      <c r="F63" s="1277">
        <v>557.05399999999997</v>
      </c>
      <c r="G63" s="1277">
        <v>0</v>
      </c>
      <c r="H63" s="1916">
        <v>0</v>
      </c>
      <c r="I63" s="1277">
        <v>49.472000000000001</v>
      </c>
      <c r="J63" s="1811">
        <v>7264.8022495468822</v>
      </c>
      <c r="K63" s="910">
        <v>791</v>
      </c>
    </row>
    <row r="64" spans="1:11" ht="12.75" customHeight="1" x14ac:dyDescent="0.2">
      <c r="A64" s="3" t="s">
        <v>1138</v>
      </c>
      <c r="B64" s="1729">
        <v>589.21159521670006</v>
      </c>
      <c r="C64" s="1202">
        <f t="shared" si="0"/>
        <v>7434.2512996500018</v>
      </c>
      <c r="D64" s="1455">
        <v>3273.6489999999999</v>
      </c>
      <c r="E64" s="1985">
        <v>0</v>
      </c>
      <c r="F64" s="1277">
        <v>106.82899999999999</v>
      </c>
      <c r="G64" s="1277">
        <v>0</v>
      </c>
      <c r="H64" s="1916">
        <v>0</v>
      </c>
      <c r="I64" s="1277">
        <v>62.237000000000002</v>
      </c>
      <c r="J64" s="1811">
        <v>3991.5362996500016</v>
      </c>
      <c r="K64" s="910">
        <v>334</v>
      </c>
    </row>
    <row r="65" spans="1:11" ht="12.75" customHeight="1" x14ac:dyDescent="0.2">
      <c r="A65" s="3" t="s">
        <v>1139</v>
      </c>
      <c r="B65" s="1729">
        <v>315.93210193269994</v>
      </c>
      <c r="C65" s="1202">
        <f t="shared" si="0"/>
        <v>4991.537602877007</v>
      </c>
      <c r="D65" s="1455">
        <v>1816.4090000000001</v>
      </c>
      <c r="E65" s="1985">
        <v>0</v>
      </c>
      <c r="F65" s="1277">
        <v>68.055000000000007</v>
      </c>
      <c r="G65" s="1277">
        <v>0</v>
      </c>
      <c r="H65" s="1916">
        <v>0</v>
      </c>
      <c r="I65" s="1277">
        <v>47.718000000000004</v>
      </c>
      <c r="J65" s="1811">
        <v>3059.3556028770067</v>
      </c>
      <c r="K65" s="910">
        <v>198</v>
      </c>
    </row>
    <row r="66" spans="1:11" ht="12.75" customHeight="1" x14ac:dyDescent="0.2">
      <c r="A66" s="3" t="s">
        <v>1140</v>
      </c>
      <c r="B66" s="1729">
        <v>227.81019993140001</v>
      </c>
      <c r="C66" s="1202">
        <f t="shared" si="0"/>
        <v>3384.4759035552761</v>
      </c>
      <c r="D66" s="1455">
        <v>1132.124</v>
      </c>
      <c r="E66" s="1985">
        <v>0</v>
      </c>
      <c r="F66" s="1277">
        <v>11.884</v>
      </c>
      <c r="G66" s="1277">
        <v>0</v>
      </c>
      <c r="H66" s="1916">
        <v>0</v>
      </c>
      <c r="I66" s="1277">
        <v>10.439</v>
      </c>
      <c r="J66" s="1811">
        <v>2230.028903555276</v>
      </c>
      <c r="K66" s="910">
        <v>130</v>
      </c>
    </row>
    <row r="67" spans="1:11" ht="12.75" customHeight="1" x14ac:dyDescent="0.2">
      <c r="A67" s="3" t="s">
        <v>730</v>
      </c>
      <c r="B67" s="1729">
        <v>554.42505505219992</v>
      </c>
      <c r="C67" s="1202">
        <f t="shared" si="0"/>
        <v>3874.3112239109646</v>
      </c>
      <c r="D67" s="1455">
        <v>2125.7150000000001</v>
      </c>
      <c r="E67" s="1985">
        <v>0</v>
      </c>
      <c r="F67" s="1277">
        <v>205.68</v>
      </c>
      <c r="G67" s="1277">
        <v>0</v>
      </c>
      <c r="H67" s="1916">
        <v>0</v>
      </c>
      <c r="I67" s="1277">
        <v>2.8279999999999998</v>
      </c>
      <c r="J67" s="1811">
        <v>1540.0882239109646</v>
      </c>
      <c r="K67" s="910">
        <v>128</v>
      </c>
    </row>
    <row r="68" spans="1:11" ht="12.75" customHeight="1" x14ac:dyDescent="0.2">
      <c r="A68" s="3" t="s">
        <v>1141</v>
      </c>
      <c r="B68" s="1729">
        <v>382.1048773357</v>
      </c>
      <c r="C68" s="1202">
        <f t="shared" si="0"/>
        <v>4031.4037053763991</v>
      </c>
      <c r="D68" s="1455">
        <v>2269.877</v>
      </c>
      <c r="E68" s="1985">
        <v>0</v>
      </c>
      <c r="F68" s="1277">
        <v>45.206000000000003</v>
      </c>
      <c r="G68" s="1277">
        <v>0</v>
      </c>
      <c r="H68" s="1916">
        <v>0</v>
      </c>
      <c r="I68" s="1277">
        <v>52.451000000000001</v>
      </c>
      <c r="J68" s="1811">
        <v>1663.869705376399</v>
      </c>
      <c r="K68" s="910">
        <v>154</v>
      </c>
    </row>
    <row r="69" spans="1:11" ht="12.75" customHeight="1" x14ac:dyDescent="0.2">
      <c r="A69" s="3" t="s">
        <v>1142</v>
      </c>
      <c r="B69" s="1729">
        <v>1162.6523592765</v>
      </c>
      <c r="C69" s="1202">
        <f t="shared" ref="C69:C96" si="1">SUM(D69:J69)</f>
        <v>10639.847940678215</v>
      </c>
      <c r="D69" s="1455">
        <v>5257.085</v>
      </c>
      <c r="E69" s="1985">
        <v>0</v>
      </c>
      <c r="F69" s="1277">
        <v>223.661</v>
      </c>
      <c r="G69" s="1277">
        <v>0</v>
      </c>
      <c r="H69" s="1916">
        <v>0</v>
      </c>
      <c r="I69" s="1277">
        <v>156.262</v>
      </c>
      <c r="J69" s="1811">
        <v>5002.8399406782155</v>
      </c>
      <c r="K69" s="910">
        <v>398</v>
      </c>
    </row>
    <row r="70" spans="1:11" ht="12.75" customHeight="1" x14ac:dyDescent="0.2">
      <c r="A70" s="3" t="s">
        <v>737</v>
      </c>
      <c r="B70" s="1729">
        <v>185.96781004979999</v>
      </c>
      <c r="C70" s="1202">
        <f t="shared" si="1"/>
        <v>1330.1100975850954</v>
      </c>
      <c r="D70" s="1455">
        <v>818.68</v>
      </c>
      <c r="E70" s="1985">
        <v>0</v>
      </c>
      <c r="F70" s="1277">
        <v>8.0009999999999994</v>
      </c>
      <c r="G70" s="1277">
        <v>0</v>
      </c>
      <c r="H70" s="1916">
        <v>0</v>
      </c>
      <c r="I70" s="1277">
        <v>0</v>
      </c>
      <c r="J70" s="1811">
        <v>503.42909758509552</v>
      </c>
      <c r="K70" s="910">
        <v>79</v>
      </c>
    </row>
    <row r="71" spans="1:11" ht="12.75" customHeight="1" x14ac:dyDescent="0.2">
      <c r="A71" s="3" t="s">
        <v>1143</v>
      </c>
      <c r="B71" s="1729">
        <v>182.1471891679</v>
      </c>
      <c r="C71" s="1202">
        <f t="shared" si="1"/>
        <v>1258.2495102436146</v>
      </c>
      <c r="D71" s="1455">
        <v>640.81200000000001</v>
      </c>
      <c r="E71" s="1985">
        <v>0</v>
      </c>
      <c r="F71" s="1277">
        <v>6.7679999999999998</v>
      </c>
      <c r="G71" s="1277">
        <v>0</v>
      </c>
      <c r="H71" s="1916">
        <v>0</v>
      </c>
      <c r="I71" s="1277">
        <v>0</v>
      </c>
      <c r="J71" s="1811">
        <v>610.66951024361447</v>
      </c>
      <c r="K71" s="910">
        <v>67</v>
      </c>
    </row>
    <row r="72" spans="1:11" ht="12.75" customHeight="1" x14ac:dyDescent="0.2">
      <c r="A72" s="3" t="s">
        <v>1066</v>
      </c>
      <c r="B72" s="1729">
        <v>550.45980824059995</v>
      </c>
      <c r="C72" s="1202">
        <f t="shared" si="1"/>
        <v>6053.575536631517</v>
      </c>
      <c r="D72" s="1455">
        <v>3458.7950000000001</v>
      </c>
      <c r="E72" s="1985">
        <v>0</v>
      </c>
      <c r="F72" s="1277">
        <v>199.65299999999999</v>
      </c>
      <c r="G72" s="1277">
        <v>0</v>
      </c>
      <c r="H72" s="1916">
        <v>0</v>
      </c>
      <c r="I72" s="1277">
        <v>34.828000000000003</v>
      </c>
      <c r="J72" s="1811">
        <v>2360.2995366315172</v>
      </c>
      <c r="K72" s="910">
        <v>321</v>
      </c>
    </row>
    <row r="73" spans="1:11" ht="12.75" customHeight="1" x14ac:dyDescent="0.2">
      <c r="A73" s="3" t="s">
        <v>487</v>
      </c>
      <c r="B73" s="1729">
        <v>430.57796791509998</v>
      </c>
      <c r="C73" s="1202">
        <f t="shared" si="1"/>
        <v>3190.4324195158711</v>
      </c>
      <c r="D73" s="1455">
        <v>1513.6980000000001</v>
      </c>
      <c r="E73" s="1985">
        <v>0</v>
      </c>
      <c r="F73" s="1277">
        <v>31.675999999999998</v>
      </c>
      <c r="G73" s="1277">
        <v>0</v>
      </c>
      <c r="H73" s="1916">
        <v>0</v>
      </c>
      <c r="I73" s="1277">
        <v>15.403</v>
      </c>
      <c r="J73" s="1811">
        <v>1629.655419515871</v>
      </c>
      <c r="K73" s="910">
        <v>168</v>
      </c>
    </row>
    <row r="74" spans="1:11" ht="12.75" customHeight="1" x14ac:dyDescent="0.2">
      <c r="A74" s="3" t="s">
        <v>1067</v>
      </c>
      <c r="B74" s="1729">
        <v>1929.7997353148</v>
      </c>
      <c r="C74" s="1202">
        <f t="shared" si="1"/>
        <v>16824.727588236885</v>
      </c>
      <c r="D74" s="1455">
        <v>9203.482</v>
      </c>
      <c r="E74" s="1985">
        <v>0</v>
      </c>
      <c r="F74" s="1277">
        <v>444.17099999999999</v>
      </c>
      <c r="G74" s="1277">
        <v>0</v>
      </c>
      <c r="H74" s="1916">
        <v>0</v>
      </c>
      <c r="I74" s="1277">
        <v>380.31599999999997</v>
      </c>
      <c r="J74" s="1811">
        <v>6796.7585882368849</v>
      </c>
      <c r="K74" s="910">
        <v>742</v>
      </c>
    </row>
    <row r="75" spans="1:11" ht="12.75" customHeight="1" x14ac:dyDescent="0.2">
      <c r="A75" s="3" t="s">
        <v>166</v>
      </c>
      <c r="B75" s="1729">
        <v>331.93496829500003</v>
      </c>
      <c r="C75" s="1202">
        <f t="shared" si="1"/>
        <v>3003.0443551063991</v>
      </c>
      <c r="D75" s="1455">
        <v>1584.796</v>
      </c>
      <c r="E75" s="1985">
        <v>0</v>
      </c>
      <c r="F75" s="1277">
        <v>37.741</v>
      </c>
      <c r="G75" s="1277">
        <v>0</v>
      </c>
      <c r="H75" s="1916">
        <v>0</v>
      </c>
      <c r="I75" s="1277">
        <v>14.696999999999999</v>
      </c>
      <c r="J75" s="1811">
        <v>1365.8103551063989</v>
      </c>
      <c r="K75" s="910">
        <v>171</v>
      </c>
    </row>
    <row r="76" spans="1:11" ht="12.75" customHeight="1" x14ac:dyDescent="0.2">
      <c r="A76" s="3" t="s">
        <v>1144</v>
      </c>
      <c r="B76" s="1729">
        <v>743.10883958670013</v>
      </c>
      <c r="C76" s="1202">
        <f t="shared" si="1"/>
        <v>9319.4928294947567</v>
      </c>
      <c r="D76" s="1455">
        <v>4961.9440000000004</v>
      </c>
      <c r="E76" s="1985">
        <v>0</v>
      </c>
      <c r="F76" s="1277">
        <v>156.911</v>
      </c>
      <c r="G76" s="1277">
        <v>0</v>
      </c>
      <c r="H76" s="1916">
        <v>0</v>
      </c>
      <c r="I76" s="1277">
        <v>100.297</v>
      </c>
      <c r="J76" s="1811">
        <v>4100.3408294947567</v>
      </c>
      <c r="K76" s="910">
        <v>342</v>
      </c>
    </row>
    <row r="77" spans="1:11" ht="12.75" customHeight="1" x14ac:dyDescent="0.2">
      <c r="A77" s="3" t="s">
        <v>1145</v>
      </c>
      <c r="B77" s="1729">
        <v>676.41286688359992</v>
      </c>
      <c r="C77" s="1202">
        <f t="shared" si="1"/>
        <v>7079.4326638621533</v>
      </c>
      <c r="D77" s="1455">
        <v>3771.5920000000001</v>
      </c>
      <c r="E77" s="1985">
        <v>0</v>
      </c>
      <c r="F77" s="1277">
        <v>107.86799999999999</v>
      </c>
      <c r="G77" s="1277">
        <v>0</v>
      </c>
      <c r="H77" s="1916">
        <v>0</v>
      </c>
      <c r="I77" s="1277">
        <v>41.78</v>
      </c>
      <c r="J77" s="1811">
        <v>3158.1926638621535</v>
      </c>
      <c r="K77" s="910">
        <v>231</v>
      </c>
    </row>
    <row r="78" spans="1:11" ht="12.75" customHeight="1" x14ac:dyDescent="0.2">
      <c r="A78" s="3" t="s">
        <v>993</v>
      </c>
      <c r="B78" s="1729">
        <v>99.149506823199999</v>
      </c>
      <c r="C78" s="1202">
        <f t="shared" si="1"/>
        <v>825.24074330224266</v>
      </c>
      <c r="D78" s="1455">
        <v>296.15899999999999</v>
      </c>
      <c r="E78" s="1985">
        <v>0</v>
      </c>
      <c r="F78" s="1277">
        <v>0</v>
      </c>
      <c r="G78" s="1277">
        <v>0</v>
      </c>
      <c r="H78" s="1916">
        <v>0</v>
      </c>
      <c r="I78" s="1277">
        <v>91.62</v>
      </c>
      <c r="J78" s="1811">
        <v>437.46174330224267</v>
      </c>
      <c r="K78" s="910">
        <v>43</v>
      </c>
    </row>
    <row r="79" spans="1:11" ht="12.75" customHeight="1" x14ac:dyDescent="0.2">
      <c r="A79" s="3" t="s">
        <v>171</v>
      </c>
      <c r="B79" s="1729">
        <v>716.67048610759991</v>
      </c>
      <c r="C79" s="1202">
        <f t="shared" si="1"/>
        <v>6413.8907335873228</v>
      </c>
      <c r="D79" s="1455">
        <v>3863.8609999999999</v>
      </c>
      <c r="E79" s="1985">
        <v>0</v>
      </c>
      <c r="F79" s="1277">
        <v>249.46799999999999</v>
      </c>
      <c r="G79" s="1277">
        <v>0</v>
      </c>
      <c r="H79" s="1916">
        <v>0</v>
      </c>
      <c r="I79" s="1277">
        <v>2.3239999999999998</v>
      </c>
      <c r="J79" s="1811">
        <v>2298.237733587323</v>
      </c>
      <c r="K79" s="910">
        <v>297</v>
      </c>
    </row>
    <row r="80" spans="1:11" ht="12.75" customHeight="1" x14ac:dyDescent="0.2">
      <c r="A80" s="3" t="s">
        <v>1146</v>
      </c>
      <c r="B80" s="1729">
        <v>20544.187678305003</v>
      </c>
      <c r="C80" s="1202">
        <f t="shared" si="1"/>
        <v>254972.41343271203</v>
      </c>
      <c r="D80" s="1455">
        <v>146535.76300000001</v>
      </c>
      <c r="E80" s="1985">
        <v>13048.610139999999</v>
      </c>
      <c r="F80" s="1277">
        <v>20258.177</v>
      </c>
      <c r="G80" s="1277">
        <v>0</v>
      </c>
      <c r="H80" s="1916">
        <v>2582.8502699999999</v>
      </c>
      <c r="I80" s="1277">
        <v>1000.371</v>
      </c>
      <c r="J80" s="1811">
        <v>71546.642022711996</v>
      </c>
      <c r="K80" s="910">
        <v>5872</v>
      </c>
    </row>
    <row r="81" spans="1:11" ht="12.75" customHeight="1" x14ac:dyDescent="0.2">
      <c r="A81" s="3" t="s">
        <v>1147</v>
      </c>
      <c r="B81" s="1729">
        <v>1530.1838939270999</v>
      </c>
      <c r="C81" s="1202">
        <f t="shared" si="1"/>
        <v>15725.7007242491</v>
      </c>
      <c r="D81" s="1455">
        <v>8760.3459999999995</v>
      </c>
      <c r="E81" s="1985">
        <v>0</v>
      </c>
      <c r="F81" s="1277">
        <v>326.54199999999997</v>
      </c>
      <c r="G81" s="1277">
        <v>0</v>
      </c>
      <c r="H81" s="1916">
        <v>0</v>
      </c>
      <c r="I81" s="1277">
        <v>117.908</v>
      </c>
      <c r="J81" s="1811">
        <v>6520.9047242491015</v>
      </c>
      <c r="K81" s="910">
        <v>610</v>
      </c>
    </row>
    <row r="82" spans="1:11" ht="12.75" customHeight="1" x14ac:dyDescent="0.2">
      <c r="A82" s="3" t="s">
        <v>1148</v>
      </c>
      <c r="B82" s="1729">
        <v>2243.1526795775999</v>
      </c>
      <c r="C82" s="1202">
        <f t="shared" si="1"/>
        <v>28572.557903880101</v>
      </c>
      <c r="D82" s="1455">
        <v>11970.966</v>
      </c>
      <c r="E82" s="1985">
        <v>0</v>
      </c>
      <c r="F82" s="1277">
        <v>686.577</v>
      </c>
      <c r="G82" s="1277">
        <v>0</v>
      </c>
      <c r="H82" s="1916">
        <v>0</v>
      </c>
      <c r="I82" s="1277">
        <v>396.512</v>
      </c>
      <c r="J82" s="1811">
        <v>15518.502903880099</v>
      </c>
      <c r="K82" s="910">
        <v>1137</v>
      </c>
    </row>
    <row r="83" spans="1:11" ht="12.75" customHeight="1" x14ac:dyDescent="0.2">
      <c r="A83" s="3" t="s">
        <v>746</v>
      </c>
      <c r="B83" s="1729">
        <v>988.73666505379992</v>
      </c>
      <c r="C83" s="1202">
        <f t="shared" si="1"/>
        <v>9899.3420082195735</v>
      </c>
      <c r="D83" s="1455">
        <v>5409.143</v>
      </c>
      <c r="E83" s="1985">
        <v>0</v>
      </c>
      <c r="F83" s="1277">
        <v>332.762</v>
      </c>
      <c r="G83" s="1277">
        <v>0</v>
      </c>
      <c r="H83" s="1916">
        <v>0</v>
      </c>
      <c r="I83" s="1277">
        <v>157.97800000000001</v>
      </c>
      <c r="J83" s="1811">
        <v>3999.4590082195737</v>
      </c>
      <c r="K83" s="910">
        <v>485</v>
      </c>
    </row>
    <row r="84" spans="1:11" ht="12.75" customHeight="1" x14ac:dyDescent="0.2">
      <c r="A84" s="3" t="s">
        <v>748</v>
      </c>
      <c r="B84" s="1729">
        <v>415.72053455929995</v>
      </c>
      <c r="C84" s="1202">
        <f t="shared" si="1"/>
        <v>6597.6969690542592</v>
      </c>
      <c r="D84" s="1455">
        <v>2211.2469999999998</v>
      </c>
      <c r="E84" s="1985">
        <v>0</v>
      </c>
      <c r="F84" s="1277">
        <v>97.685000000000002</v>
      </c>
      <c r="G84" s="1277">
        <v>0</v>
      </c>
      <c r="H84" s="1916">
        <v>0</v>
      </c>
      <c r="I84" s="1277">
        <v>20.917000000000002</v>
      </c>
      <c r="J84" s="1811">
        <v>4267.8479690542599</v>
      </c>
      <c r="K84" s="910">
        <v>256</v>
      </c>
    </row>
    <row r="85" spans="1:11" ht="12.75" customHeight="1" x14ac:dyDescent="0.2">
      <c r="A85" s="3" t="s">
        <v>749</v>
      </c>
      <c r="B85" s="1729">
        <v>234.5626516689</v>
      </c>
      <c r="C85" s="1202">
        <f t="shared" si="1"/>
        <v>3113.1898534238749</v>
      </c>
      <c r="D85" s="1455">
        <v>1603.4090000000001</v>
      </c>
      <c r="E85" s="1985">
        <v>0</v>
      </c>
      <c r="F85" s="1277">
        <v>11.316000000000001</v>
      </c>
      <c r="G85" s="1277">
        <v>0</v>
      </c>
      <c r="H85" s="1916">
        <v>0</v>
      </c>
      <c r="I85" s="1277">
        <v>0.45200000000000001</v>
      </c>
      <c r="J85" s="1811">
        <v>1498.0128534238747</v>
      </c>
      <c r="K85" s="910">
        <v>130</v>
      </c>
    </row>
    <row r="86" spans="1:11" ht="12.75" customHeight="1" x14ac:dyDescent="0.2">
      <c r="A86" s="3" t="s">
        <v>687</v>
      </c>
      <c r="B86" s="1729">
        <v>93.599877810599992</v>
      </c>
      <c r="C86" s="1202">
        <f t="shared" si="1"/>
        <v>684.95698631437222</v>
      </c>
      <c r="D86" s="1455">
        <v>101.764</v>
      </c>
      <c r="E86" s="1985">
        <v>0</v>
      </c>
      <c r="F86" s="1277">
        <v>0</v>
      </c>
      <c r="G86" s="1277">
        <v>0</v>
      </c>
      <c r="H86" s="1916">
        <v>0</v>
      </c>
      <c r="I86" s="1277">
        <v>0</v>
      </c>
      <c r="J86" s="1811">
        <v>583.19298631437221</v>
      </c>
      <c r="K86" s="910">
        <v>37</v>
      </c>
    </row>
    <row r="87" spans="1:11" ht="12.75" customHeight="1" x14ac:dyDescent="0.2">
      <c r="A87" s="3" t="s">
        <v>752</v>
      </c>
      <c r="B87" s="1729">
        <v>348.0875002555</v>
      </c>
      <c r="C87" s="1202">
        <f t="shared" si="1"/>
        <v>2248.859636406351</v>
      </c>
      <c r="D87" s="1455">
        <v>912.346</v>
      </c>
      <c r="E87" s="1985">
        <v>0</v>
      </c>
      <c r="F87" s="1277">
        <v>49.898000000000003</v>
      </c>
      <c r="G87" s="1277">
        <v>0</v>
      </c>
      <c r="H87" s="1916">
        <v>0</v>
      </c>
      <c r="I87" s="1277">
        <v>0.27100000000000002</v>
      </c>
      <c r="J87" s="1811">
        <v>1286.3446364063509</v>
      </c>
      <c r="K87" s="910">
        <v>154</v>
      </c>
    </row>
    <row r="88" spans="1:11" ht="12.75" customHeight="1" x14ac:dyDescent="0.2">
      <c r="A88" s="3" t="s">
        <v>1149</v>
      </c>
      <c r="B88" s="1729">
        <v>368.7286168521</v>
      </c>
      <c r="C88" s="1202">
        <f t="shared" si="1"/>
        <v>3134.8014734451162</v>
      </c>
      <c r="D88" s="1455">
        <v>1738.336</v>
      </c>
      <c r="E88" s="1985">
        <v>0</v>
      </c>
      <c r="F88" s="1277">
        <v>31.797999999999998</v>
      </c>
      <c r="G88" s="1277">
        <v>0</v>
      </c>
      <c r="H88" s="1916">
        <v>0</v>
      </c>
      <c r="I88" s="1277">
        <v>54.79</v>
      </c>
      <c r="J88" s="1811">
        <v>1309.8774734451163</v>
      </c>
      <c r="K88" s="910">
        <v>129</v>
      </c>
    </row>
    <row r="89" spans="1:11" ht="12.75" customHeight="1" x14ac:dyDescent="0.2">
      <c r="A89" s="3" t="s">
        <v>502</v>
      </c>
      <c r="B89" s="1729">
        <v>47.472763679499998</v>
      </c>
      <c r="C89" s="1202">
        <f t="shared" si="1"/>
        <v>630.43771454061789</v>
      </c>
      <c r="D89" s="1455">
        <v>372.78300000000002</v>
      </c>
      <c r="E89" s="1985">
        <v>0</v>
      </c>
      <c r="F89" s="1277">
        <v>7.8239999999999998</v>
      </c>
      <c r="G89" s="1277">
        <v>0</v>
      </c>
      <c r="H89" s="1916">
        <v>0</v>
      </c>
      <c r="I89" s="1277">
        <v>0</v>
      </c>
      <c r="J89" s="1811">
        <v>249.83071454061781</v>
      </c>
      <c r="K89" s="1776">
        <v>26</v>
      </c>
    </row>
    <row r="90" spans="1:11" ht="12.75" customHeight="1" x14ac:dyDescent="0.2">
      <c r="A90" s="3" t="s">
        <v>1150</v>
      </c>
      <c r="B90" s="1729">
        <v>301.46776571319998</v>
      </c>
      <c r="C90" s="1202">
        <f t="shared" si="1"/>
        <v>2247.2203230714958</v>
      </c>
      <c r="D90" s="1455">
        <v>1059.752</v>
      </c>
      <c r="E90" s="1985">
        <v>0</v>
      </c>
      <c r="F90" s="1277">
        <v>83.813999999999993</v>
      </c>
      <c r="G90" s="1277">
        <v>0</v>
      </c>
      <c r="H90" s="1916">
        <v>0</v>
      </c>
      <c r="I90" s="1277">
        <v>111.133</v>
      </c>
      <c r="J90" s="1811">
        <v>992.52132307149566</v>
      </c>
      <c r="K90" s="910">
        <v>109</v>
      </c>
    </row>
    <row r="91" spans="1:11" ht="12.75" customHeight="1" x14ac:dyDescent="0.2">
      <c r="A91" s="3" t="s">
        <v>555</v>
      </c>
      <c r="B91" s="1729">
        <v>298.14622635759997</v>
      </c>
      <c r="C91" s="1202">
        <f t="shared" si="1"/>
        <v>3253.8090261301259</v>
      </c>
      <c r="D91" s="1455">
        <v>1561.0360000000001</v>
      </c>
      <c r="E91" s="1985">
        <v>0</v>
      </c>
      <c r="F91" s="1277">
        <v>47.378</v>
      </c>
      <c r="G91" s="1277">
        <v>0</v>
      </c>
      <c r="H91" s="1916">
        <v>0</v>
      </c>
      <c r="I91" s="1277">
        <v>4.2000000000000003E-2</v>
      </c>
      <c r="J91" s="1811">
        <v>1645.3530261301262</v>
      </c>
      <c r="K91" s="910">
        <v>151</v>
      </c>
    </row>
    <row r="92" spans="1:11" ht="12.75" customHeight="1" x14ac:dyDescent="0.2">
      <c r="A92" s="3" t="s">
        <v>2071</v>
      </c>
      <c r="B92" s="1729">
        <v>1432.8843734266002</v>
      </c>
      <c r="C92" s="1202">
        <f t="shared" si="1"/>
        <v>11901.379850426809</v>
      </c>
      <c r="D92" s="1455">
        <v>5410.152</v>
      </c>
      <c r="E92" s="1985">
        <v>0</v>
      </c>
      <c r="F92" s="1277">
        <v>368.29</v>
      </c>
      <c r="G92" s="1277">
        <v>0</v>
      </c>
      <c r="H92" s="1916">
        <v>0</v>
      </c>
      <c r="I92" s="1277">
        <v>63.798999999999999</v>
      </c>
      <c r="J92" s="1811">
        <v>6059.1388504268098</v>
      </c>
      <c r="K92" s="910">
        <v>447</v>
      </c>
    </row>
    <row r="93" spans="1:11" ht="12.75" customHeight="1" x14ac:dyDescent="0.2">
      <c r="A93" s="3" t="s">
        <v>513</v>
      </c>
      <c r="B93" s="1729">
        <v>495.63108228430002</v>
      </c>
      <c r="C93" s="1202">
        <f t="shared" si="1"/>
        <v>3259.5036700895689</v>
      </c>
      <c r="D93" s="1455">
        <v>1381.1579999999999</v>
      </c>
      <c r="E93" s="1985">
        <v>0</v>
      </c>
      <c r="F93" s="1277">
        <v>81.224999999999994</v>
      </c>
      <c r="G93" s="1277">
        <v>0</v>
      </c>
      <c r="H93" s="1916">
        <v>0</v>
      </c>
      <c r="I93" s="1277">
        <v>10.297000000000001</v>
      </c>
      <c r="J93" s="1811">
        <v>1786.8236700895691</v>
      </c>
      <c r="K93" s="910">
        <v>176</v>
      </c>
    </row>
    <row r="94" spans="1:11" ht="12.75" customHeight="1" x14ac:dyDescent="0.2">
      <c r="A94" s="3" t="s">
        <v>514</v>
      </c>
      <c r="B94" s="1729">
        <v>235.78667729569997</v>
      </c>
      <c r="C94" s="1202">
        <f t="shared" si="1"/>
        <v>2684.7285236637817</v>
      </c>
      <c r="D94" s="1455">
        <v>1567.701</v>
      </c>
      <c r="E94" s="1985">
        <v>0</v>
      </c>
      <c r="F94" s="1277">
        <v>27.675999999999998</v>
      </c>
      <c r="G94" s="1277">
        <v>0</v>
      </c>
      <c r="H94" s="1916">
        <v>0</v>
      </c>
      <c r="I94" s="1277">
        <v>29.721</v>
      </c>
      <c r="J94" s="1811">
        <v>1059.630523663782</v>
      </c>
      <c r="K94" s="910">
        <v>115</v>
      </c>
    </row>
    <row r="95" spans="1:11" ht="12.75" customHeight="1" x14ac:dyDescent="0.2">
      <c r="A95" s="3" t="s">
        <v>515</v>
      </c>
      <c r="B95" s="1729">
        <v>49.594016537499996</v>
      </c>
      <c r="C95" s="1202">
        <f t="shared" si="1"/>
        <v>412.57631419597772</v>
      </c>
      <c r="D95" s="1455">
        <v>189.36500000000001</v>
      </c>
      <c r="E95" s="1985">
        <v>0</v>
      </c>
      <c r="F95" s="1277">
        <v>6.9909999999999997</v>
      </c>
      <c r="G95" s="1277">
        <v>0</v>
      </c>
      <c r="H95" s="1916">
        <v>0</v>
      </c>
      <c r="I95" s="1277">
        <v>0</v>
      </c>
      <c r="J95" s="1811">
        <v>216.22031419597772</v>
      </c>
      <c r="K95" s="910">
        <v>17</v>
      </c>
    </row>
    <row r="96" spans="1:11" ht="12.75" customHeight="1" x14ac:dyDescent="0.2">
      <c r="A96" s="3" t="s">
        <v>861</v>
      </c>
      <c r="B96" s="1729">
        <v>951.71858087479995</v>
      </c>
      <c r="C96" s="1202">
        <f t="shared" si="1"/>
        <v>11902.098121181605</v>
      </c>
      <c r="D96" s="1455">
        <v>5791.6220000000003</v>
      </c>
      <c r="E96" s="1985">
        <v>0</v>
      </c>
      <c r="F96" s="1277">
        <v>129.49799999999999</v>
      </c>
      <c r="G96" s="1277">
        <v>0</v>
      </c>
      <c r="H96" s="1916">
        <v>0</v>
      </c>
      <c r="I96" s="1277">
        <v>36.106999999999999</v>
      </c>
      <c r="J96" s="1811">
        <v>5944.8711211816053</v>
      </c>
      <c r="K96" s="910">
        <v>517</v>
      </c>
    </row>
    <row r="97" spans="1:14" ht="12.75" customHeight="1" x14ac:dyDescent="0.2">
      <c r="A97" s="389"/>
      <c r="B97" s="390"/>
      <c r="C97" s="1025"/>
      <c r="D97" s="1025"/>
      <c r="E97" s="1025"/>
      <c r="F97" s="1025"/>
      <c r="G97" s="1025"/>
      <c r="H97" s="1025"/>
      <c r="I97" s="1025"/>
      <c r="J97" s="1026"/>
      <c r="K97" s="751"/>
    </row>
    <row r="98" spans="1:14" ht="12.75" customHeight="1" x14ac:dyDescent="0.2">
      <c r="A98" s="391" t="s">
        <v>2037</v>
      </c>
      <c r="B98" s="392">
        <f>SUM(B4:B96)</f>
        <v>126950.53432522922</v>
      </c>
      <c r="C98" s="1278">
        <f t="shared" ref="C98:J98" si="2">SUM(C4:C96)</f>
        <v>1512896.5845185849</v>
      </c>
      <c r="D98" s="1278">
        <f t="shared" si="2"/>
        <v>698164.39100000006</v>
      </c>
      <c r="E98" s="1278">
        <f t="shared" si="2"/>
        <v>48401.077969999998</v>
      </c>
      <c r="F98" s="1278">
        <f t="shared" si="2"/>
        <v>59466.629999999983</v>
      </c>
      <c r="G98" s="1278">
        <f t="shared" si="2"/>
        <v>0</v>
      </c>
      <c r="H98" s="1278">
        <f t="shared" si="2"/>
        <v>48062.012820000011</v>
      </c>
      <c r="I98" s="1654">
        <f t="shared" si="2"/>
        <v>8863.1959999999999</v>
      </c>
      <c r="J98" s="1280">
        <f t="shared" si="2"/>
        <v>649939.27672858571</v>
      </c>
      <c r="K98" s="991">
        <v>47754</v>
      </c>
    </row>
    <row r="99" spans="1:14" ht="12.75" customHeight="1" thickBot="1" x14ac:dyDescent="0.25">
      <c r="A99" s="389"/>
      <c r="B99" s="393"/>
      <c r="C99" s="1030"/>
      <c r="D99" s="1281"/>
      <c r="E99" s="1282"/>
      <c r="F99" s="1282"/>
      <c r="G99" s="1282"/>
      <c r="H99" s="1282"/>
      <c r="I99" s="1282"/>
      <c r="J99" s="1283"/>
      <c r="K99" s="752"/>
    </row>
    <row r="100" spans="1:14" ht="12.75" customHeight="1" x14ac:dyDescent="0.2">
      <c r="A100" s="158" t="s">
        <v>283</v>
      </c>
      <c r="B100" s="1732">
        <v>45708.839989840002</v>
      </c>
      <c r="C100" s="1202">
        <f>SUM(D100:J100)</f>
        <v>539979.86733510334</v>
      </c>
      <c r="D100" s="1455">
        <v>267406.05553472042</v>
      </c>
      <c r="E100" s="1780">
        <v>19231.144929999999</v>
      </c>
      <c r="F100" s="1033">
        <v>24598.908333099029</v>
      </c>
      <c r="G100" s="1023">
        <v>0</v>
      </c>
      <c r="H100" s="1780">
        <v>40398.699770000007</v>
      </c>
      <c r="I100" s="1033">
        <v>3279.2158451174087</v>
      </c>
      <c r="J100" s="1810">
        <v>185065.84292216643</v>
      </c>
      <c r="K100" s="861">
        <v>16399</v>
      </c>
    </row>
    <row r="101" spans="1:14" ht="12.75" customHeight="1" x14ac:dyDescent="0.2">
      <c r="A101" s="107" t="s">
        <v>284</v>
      </c>
      <c r="B101" s="1732">
        <v>42377.887186660002</v>
      </c>
      <c r="C101" s="1202">
        <f>SUM(D101:J101)</f>
        <v>514108.14655092894</v>
      </c>
      <c r="D101" s="1455">
        <v>206863.36632550013</v>
      </c>
      <c r="E101" s="1940">
        <v>29159.525540000002</v>
      </c>
      <c r="F101" s="1021">
        <v>25431.977231829806</v>
      </c>
      <c r="G101" s="1022">
        <v>0</v>
      </c>
      <c r="H101" s="1893">
        <v>6966.9655299999995</v>
      </c>
      <c r="I101" s="1021">
        <v>2275.025154911807</v>
      </c>
      <c r="J101" s="1811">
        <v>243411.28676868722</v>
      </c>
      <c r="K101" s="861">
        <v>13041</v>
      </c>
    </row>
    <row r="102" spans="1:14" ht="12.75" customHeight="1" x14ac:dyDescent="0.2">
      <c r="A102" s="107" t="s">
        <v>285</v>
      </c>
      <c r="B102" s="1732">
        <v>38863.807148380001</v>
      </c>
      <c r="C102" s="1202">
        <f>SUM(D102:J102)</f>
        <v>458808.57063741819</v>
      </c>
      <c r="D102" s="1455">
        <v>223894.96914402695</v>
      </c>
      <c r="E102" s="1940">
        <v>10.407500000000001</v>
      </c>
      <c r="F102" s="1021">
        <v>9435.7444356592041</v>
      </c>
      <c r="G102" s="1022">
        <v>0</v>
      </c>
      <c r="H102" s="1893">
        <v>696.34752000000003</v>
      </c>
      <c r="I102" s="1021">
        <v>3308.9550000000004</v>
      </c>
      <c r="J102" s="1811">
        <v>221462.14703773207</v>
      </c>
      <c r="K102" s="861">
        <v>18314</v>
      </c>
      <c r="M102" s="16"/>
    </row>
    <row r="103" spans="1:14" ht="12.75" customHeight="1" x14ac:dyDescent="0.2">
      <c r="A103" s="107"/>
      <c r="B103" s="390"/>
      <c r="C103" s="1025"/>
      <c r="D103" s="1025"/>
      <c r="E103" s="1025"/>
      <c r="F103" s="1025"/>
      <c r="G103" s="1025"/>
      <c r="H103" s="1025"/>
      <c r="I103" s="1025"/>
      <c r="J103" s="1652"/>
      <c r="K103" s="946"/>
    </row>
    <row r="104" spans="1:14" ht="12.75" customHeight="1" x14ac:dyDescent="0.2">
      <c r="A104" s="391" t="s">
        <v>2037</v>
      </c>
      <c r="B104" s="392">
        <f>SUM(B100:B102)</f>
        <v>126950.53432488001</v>
      </c>
      <c r="C104" s="1278">
        <f t="shared" ref="C104:J104" si="3">SUM(C100:C102)</f>
        <v>1512896.5845234504</v>
      </c>
      <c r="D104" s="1278">
        <f t="shared" si="3"/>
        <v>698164.39100424747</v>
      </c>
      <c r="E104" s="1278">
        <f t="shared" si="3"/>
        <v>48401.077969999998</v>
      </c>
      <c r="F104" s="1278">
        <f t="shared" si="3"/>
        <v>59466.630000588033</v>
      </c>
      <c r="G104" s="1278">
        <f t="shared" si="3"/>
        <v>0</v>
      </c>
      <c r="H104" s="1278">
        <f t="shared" si="3"/>
        <v>48062.012820000011</v>
      </c>
      <c r="I104" s="1279">
        <f t="shared" si="3"/>
        <v>8863.1960000292165</v>
      </c>
      <c r="J104" s="1280">
        <f t="shared" si="3"/>
        <v>649939.27672858571</v>
      </c>
      <c r="K104" s="991">
        <f>SUM(K100:K102)</f>
        <v>47754</v>
      </c>
      <c r="M104" s="16"/>
    </row>
    <row r="105" spans="1:14" ht="12.75" thickBot="1" x14ac:dyDescent="0.25">
      <c r="A105" s="394"/>
      <c r="B105" s="395"/>
      <c r="C105" s="396"/>
      <c r="D105" s="396"/>
      <c r="E105" s="396"/>
      <c r="F105" s="396"/>
      <c r="G105" s="396"/>
      <c r="H105" s="396"/>
      <c r="I105" s="396"/>
      <c r="J105" s="627"/>
      <c r="K105" s="752"/>
      <c r="M105" s="1767"/>
    </row>
    <row r="106" spans="1:14" x14ac:dyDescent="0.2">
      <c r="A106" s="665"/>
      <c r="B106" s="666"/>
      <c r="C106" s="667"/>
      <c r="D106" s="667"/>
      <c r="E106" s="667"/>
      <c r="F106" s="667"/>
      <c r="G106" s="667"/>
      <c r="H106" s="667"/>
      <c r="I106" s="667"/>
      <c r="J106" s="667"/>
      <c r="K106" s="675"/>
      <c r="M106" s="1767"/>
    </row>
    <row r="107" spans="1:14" x14ac:dyDescent="0.2">
      <c r="A107" s="669" t="s">
        <v>2061</v>
      </c>
      <c r="B107" s="608"/>
      <c r="C107" s="272"/>
      <c r="D107" s="272"/>
      <c r="E107" s="272"/>
      <c r="F107" s="272"/>
      <c r="G107" s="272"/>
      <c r="H107" s="272"/>
      <c r="I107" s="272"/>
      <c r="J107" s="272"/>
      <c r="K107" s="676"/>
      <c r="M107" s="16"/>
    </row>
    <row r="108" spans="1:14" ht="12" customHeight="1" x14ac:dyDescent="0.2">
      <c r="A108" s="2037" t="s">
        <v>2143</v>
      </c>
      <c r="B108" s="2035"/>
      <c r="C108" s="2035"/>
      <c r="D108" s="2035"/>
      <c r="E108" s="2035"/>
      <c r="F108" s="2035"/>
      <c r="G108" s="2035"/>
      <c r="H108" s="2035"/>
      <c r="I108" s="2036"/>
      <c r="J108" s="2037"/>
      <c r="K108" s="2036"/>
      <c r="M108" s="16"/>
    </row>
    <row r="109" spans="1:14" ht="36" customHeight="1" x14ac:dyDescent="0.2">
      <c r="A109" s="2034" t="s">
        <v>2082</v>
      </c>
      <c r="B109" s="2035"/>
      <c r="C109" s="2035"/>
      <c r="D109" s="2035"/>
      <c r="E109" s="2035"/>
      <c r="F109" s="2035"/>
      <c r="G109" s="2035"/>
      <c r="H109" s="2035"/>
      <c r="I109" s="2035"/>
      <c r="J109" s="2035"/>
      <c r="K109" s="2036"/>
      <c r="M109" s="16"/>
    </row>
    <row r="110" spans="1:14" ht="12" customHeight="1" x14ac:dyDescent="0.2">
      <c r="A110" s="2037" t="s">
        <v>1246</v>
      </c>
      <c r="B110" s="2035"/>
      <c r="C110" s="2035"/>
      <c r="D110" s="2035"/>
      <c r="E110" s="2035"/>
      <c r="F110" s="2035"/>
      <c r="G110" s="2035"/>
      <c r="H110" s="2035"/>
      <c r="I110" s="2035"/>
      <c r="J110" s="2035"/>
      <c r="K110" s="2036"/>
      <c r="M110" s="16"/>
    </row>
    <row r="111" spans="1:14" ht="36" customHeight="1" x14ac:dyDescent="0.2">
      <c r="A111" s="2034" t="s">
        <v>2107</v>
      </c>
      <c r="B111" s="2035"/>
      <c r="C111" s="2035"/>
      <c r="D111" s="2035"/>
      <c r="E111" s="2035"/>
      <c r="F111" s="2035"/>
      <c r="G111" s="2035"/>
      <c r="H111" s="2035"/>
      <c r="I111" s="2036"/>
      <c r="J111" s="2037"/>
      <c r="K111" s="2036"/>
      <c r="N111" s="17"/>
    </row>
    <row r="112" spans="1:14" ht="12" customHeight="1" x14ac:dyDescent="0.2">
      <c r="A112" s="2037" t="s">
        <v>2077</v>
      </c>
      <c r="B112" s="2035"/>
      <c r="C112" s="2035"/>
      <c r="D112" s="2035"/>
      <c r="E112" s="2035"/>
      <c r="F112" s="2035"/>
      <c r="G112" s="2035"/>
      <c r="H112" s="2035"/>
      <c r="I112" s="2035"/>
      <c r="J112" s="2035"/>
      <c r="K112" s="2036"/>
    </row>
    <row r="113" spans="1:11" ht="24" customHeight="1" x14ac:dyDescent="0.2">
      <c r="A113" s="2034" t="s">
        <v>2086</v>
      </c>
      <c r="B113" s="2035"/>
      <c r="C113" s="2035"/>
      <c r="D113" s="2035"/>
      <c r="E113" s="2035"/>
      <c r="F113" s="2035"/>
      <c r="G113" s="2035"/>
      <c r="H113" s="2035"/>
      <c r="I113" s="2035"/>
      <c r="J113" s="2035"/>
      <c r="K113" s="2036"/>
    </row>
    <row r="114" spans="1:11" ht="24" customHeight="1" x14ac:dyDescent="0.2">
      <c r="A114" s="2034" t="s">
        <v>1247</v>
      </c>
      <c r="B114" s="2035"/>
      <c r="C114" s="2035"/>
      <c r="D114" s="2035"/>
      <c r="E114" s="2035"/>
      <c r="F114" s="2035"/>
      <c r="G114" s="2035"/>
      <c r="H114" s="2035"/>
      <c r="I114" s="2035"/>
      <c r="J114" s="2035"/>
      <c r="K114" s="2036"/>
    </row>
    <row r="115" spans="1:11" ht="12.75" customHeight="1" x14ac:dyDescent="0.2">
      <c r="A115" s="2037" t="s">
        <v>2127</v>
      </c>
      <c r="B115" s="2035"/>
      <c r="C115" s="2035"/>
      <c r="D115" s="2035"/>
      <c r="E115" s="2035"/>
      <c r="F115" s="2035"/>
      <c r="G115" s="2035"/>
      <c r="H115" s="2035"/>
      <c r="I115" s="2035"/>
      <c r="J115" s="2035"/>
      <c r="K115" s="2036"/>
    </row>
    <row r="116" spans="1:11" ht="12.75" thickBot="1" x14ac:dyDescent="0.25">
      <c r="A116" s="2038" t="s">
        <v>2131</v>
      </c>
      <c r="B116" s="2039"/>
      <c r="C116" s="2039"/>
      <c r="D116" s="2039"/>
      <c r="E116" s="2039"/>
      <c r="F116" s="2039"/>
      <c r="G116" s="2039"/>
      <c r="H116" s="2039"/>
      <c r="I116" s="2039"/>
      <c r="J116" s="2039"/>
      <c r="K116" s="2040"/>
    </row>
    <row r="117" spans="1:11" x14ac:dyDescent="0.2">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10.140625" style="2" bestFit="1" customWidth="1"/>
    <col min="14" max="16384" width="8.85546875" style="2"/>
  </cols>
  <sheetData>
    <row r="1" spans="1:11" x14ac:dyDescent="0.2">
      <c r="A1" s="2056" t="s">
        <v>2141</v>
      </c>
      <c r="B1" s="2064"/>
      <c r="C1" s="2064"/>
      <c r="D1" s="2064"/>
      <c r="E1" s="2064"/>
      <c r="F1" s="2064"/>
      <c r="G1" s="2064"/>
      <c r="H1" s="2064"/>
      <c r="I1" s="2064"/>
      <c r="J1" s="2064"/>
      <c r="K1" s="2065"/>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1162</v>
      </c>
      <c r="B4" s="1729">
        <v>5784.7400822933005</v>
      </c>
      <c r="C4" s="1202">
        <f>SUM(D4:J4)</f>
        <v>54423.212694092683</v>
      </c>
      <c r="D4" s="1455">
        <v>25972.891</v>
      </c>
      <c r="E4" s="1986">
        <v>0</v>
      </c>
      <c r="F4" s="1284">
        <v>2447.1489999999999</v>
      </c>
      <c r="G4" s="1284">
        <v>0</v>
      </c>
      <c r="H4" s="1917">
        <v>0</v>
      </c>
      <c r="I4" s="1533">
        <v>319.03899999999999</v>
      </c>
      <c r="J4" s="1808">
        <v>25684.133694092685</v>
      </c>
      <c r="K4" s="909">
        <v>1875</v>
      </c>
    </row>
    <row r="5" spans="1:11" ht="12.75" customHeight="1" x14ac:dyDescent="0.2">
      <c r="A5" s="3" t="s">
        <v>135</v>
      </c>
      <c r="B5" s="1729">
        <v>4580.6740486956005</v>
      </c>
      <c r="C5" s="1202">
        <f t="shared" ref="C5:C13" si="0">SUM(D5:J5)</f>
        <v>40998.185254982236</v>
      </c>
      <c r="D5" s="1455">
        <v>19401.921999999999</v>
      </c>
      <c r="E5" s="1986">
        <v>0</v>
      </c>
      <c r="F5" s="1284">
        <v>1034.1220000000001</v>
      </c>
      <c r="G5" s="1284">
        <v>0</v>
      </c>
      <c r="H5" s="1917">
        <v>0</v>
      </c>
      <c r="I5" s="1534">
        <v>264.54199999999997</v>
      </c>
      <c r="J5" s="1808">
        <v>20297.59925498224</v>
      </c>
      <c r="K5" s="910">
        <v>1403</v>
      </c>
    </row>
    <row r="6" spans="1:11" ht="12.75" customHeight="1" x14ac:dyDescent="0.2">
      <c r="A6" s="3" t="s">
        <v>1163</v>
      </c>
      <c r="B6" s="1729">
        <v>6027.8023968479993</v>
      </c>
      <c r="C6" s="1202">
        <f t="shared" si="0"/>
        <v>53807.717850044472</v>
      </c>
      <c r="D6" s="1455">
        <v>24713.678</v>
      </c>
      <c r="E6" s="1986">
        <v>0</v>
      </c>
      <c r="F6" s="1284">
        <v>2548.1619999999998</v>
      </c>
      <c r="G6" s="1284">
        <v>0</v>
      </c>
      <c r="H6" s="1917">
        <v>0</v>
      </c>
      <c r="I6" s="1534">
        <v>447.67500000000001</v>
      </c>
      <c r="J6" s="1808">
        <v>26098.202850044469</v>
      </c>
      <c r="K6" s="910">
        <v>1872</v>
      </c>
    </row>
    <row r="7" spans="1:11" ht="12.75" customHeight="1" x14ac:dyDescent="0.2">
      <c r="A7" s="3" t="s">
        <v>1164</v>
      </c>
      <c r="B7" s="1729">
        <v>3069.5559782974001</v>
      </c>
      <c r="C7" s="1202">
        <f t="shared" si="0"/>
        <v>31517.1167586673</v>
      </c>
      <c r="D7" s="1455">
        <v>15463.804</v>
      </c>
      <c r="E7" s="1986">
        <v>0</v>
      </c>
      <c r="F7" s="1284">
        <v>838.27599999999995</v>
      </c>
      <c r="G7" s="1284">
        <v>0</v>
      </c>
      <c r="H7" s="1917">
        <v>0</v>
      </c>
      <c r="I7" s="1534">
        <v>59.261000000000003</v>
      </c>
      <c r="J7" s="1808">
        <v>15155.7757586673</v>
      </c>
      <c r="K7" s="910">
        <v>1256</v>
      </c>
    </row>
    <row r="8" spans="1:11" ht="12.75" customHeight="1" x14ac:dyDescent="0.2">
      <c r="A8" s="3" t="s">
        <v>1165</v>
      </c>
      <c r="B8" s="1729">
        <v>6950.5006128289997</v>
      </c>
      <c r="C8" s="1202">
        <f t="shared" si="0"/>
        <v>79546.388897552853</v>
      </c>
      <c r="D8" s="1455">
        <v>29536.207999999999</v>
      </c>
      <c r="E8" s="1986">
        <v>0</v>
      </c>
      <c r="F8" s="1284">
        <v>3986.57</v>
      </c>
      <c r="G8" s="1284">
        <v>0</v>
      </c>
      <c r="H8" s="1917">
        <v>0</v>
      </c>
      <c r="I8" s="1534">
        <v>451.28</v>
      </c>
      <c r="J8" s="1808">
        <v>45572.330897552863</v>
      </c>
      <c r="K8" s="910">
        <v>2568</v>
      </c>
    </row>
    <row r="9" spans="1:11" ht="12.75" customHeight="1" x14ac:dyDescent="0.2">
      <c r="A9" s="3" t="s">
        <v>384</v>
      </c>
      <c r="B9" s="1729">
        <v>28284.076544812</v>
      </c>
      <c r="C9" s="1202">
        <f t="shared" si="0"/>
        <v>276460.38189277187</v>
      </c>
      <c r="D9" s="1455">
        <v>113703.48</v>
      </c>
      <c r="E9" s="1986">
        <v>8408.8699800000013</v>
      </c>
      <c r="F9" s="1284">
        <v>17155.135999999999</v>
      </c>
      <c r="G9" s="1284">
        <v>0</v>
      </c>
      <c r="H9" s="1917">
        <v>9640.9584400000022</v>
      </c>
      <c r="I9" s="1534">
        <v>1928.04</v>
      </c>
      <c r="J9" s="1808">
        <v>125623.89747277183</v>
      </c>
      <c r="K9" s="910">
        <v>8403</v>
      </c>
    </row>
    <row r="10" spans="1:11" ht="12.75" customHeight="1" x14ac:dyDescent="0.2">
      <c r="A10" s="3" t="s">
        <v>1166</v>
      </c>
      <c r="B10" s="1729">
        <v>10943.745623027</v>
      </c>
      <c r="C10" s="1202">
        <f t="shared" si="0"/>
        <v>104046.34097156569</v>
      </c>
      <c r="D10" s="1455">
        <v>45402.499000000003</v>
      </c>
      <c r="E10" s="1986">
        <v>0</v>
      </c>
      <c r="F10" s="1284">
        <v>7757.1090000000004</v>
      </c>
      <c r="G10" s="1284">
        <v>0</v>
      </c>
      <c r="H10" s="1917">
        <v>0</v>
      </c>
      <c r="I10" s="1534">
        <v>1026.4079999999999</v>
      </c>
      <c r="J10" s="1808">
        <v>49860.324971565678</v>
      </c>
      <c r="K10" s="910">
        <v>3409</v>
      </c>
    </row>
    <row r="11" spans="1:11" ht="12.75" customHeight="1" x14ac:dyDescent="0.2">
      <c r="A11" s="3" t="s">
        <v>1167</v>
      </c>
      <c r="B11" s="1729">
        <v>20529.608415018603</v>
      </c>
      <c r="C11" s="1202">
        <f t="shared" si="0"/>
        <v>182549.04269095504</v>
      </c>
      <c r="D11" s="1455">
        <v>86185.142999999996</v>
      </c>
      <c r="E11" s="1986">
        <v>0</v>
      </c>
      <c r="F11" s="1284">
        <v>12052.646000000001</v>
      </c>
      <c r="G11" s="1284">
        <v>0</v>
      </c>
      <c r="H11" s="1917">
        <v>0</v>
      </c>
      <c r="I11" s="1534">
        <v>2260.66</v>
      </c>
      <c r="J11" s="1808">
        <v>82050.593690955066</v>
      </c>
      <c r="K11" s="910">
        <v>5809</v>
      </c>
    </row>
    <row r="12" spans="1:11" ht="12.75" customHeight="1" x14ac:dyDescent="0.2">
      <c r="A12" s="3" t="s">
        <v>1168</v>
      </c>
      <c r="B12" s="1729">
        <v>9537.5228361057998</v>
      </c>
      <c r="C12" s="1202">
        <f t="shared" si="0"/>
        <v>80801.482383400245</v>
      </c>
      <c r="D12" s="1455">
        <v>40357.565999999999</v>
      </c>
      <c r="E12" s="1986">
        <v>0</v>
      </c>
      <c r="F12" s="1284">
        <v>6180.7759999999998</v>
      </c>
      <c r="G12" s="1284">
        <v>0</v>
      </c>
      <c r="H12" s="1917">
        <v>0</v>
      </c>
      <c r="I12" s="1534">
        <v>542.71600000000001</v>
      </c>
      <c r="J12" s="1808">
        <v>33720.424383400248</v>
      </c>
      <c r="K12" s="910">
        <v>2691</v>
      </c>
    </row>
    <row r="13" spans="1:11" ht="12.75" customHeight="1" x14ac:dyDescent="0.2">
      <c r="A13" s="3" t="s">
        <v>638</v>
      </c>
      <c r="B13" s="1729">
        <v>3540.6705282611997</v>
      </c>
      <c r="C13" s="1202">
        <f t="shared" si="0"/>
        <v>49313.22163479685</v>
      </c>
      <c r="D13" s="1455">
        <v>17047.016</v>
      </c>
      <c r="E13" s="1986">
        <v>0</v>
      </c>
      <c r="F13" s="1284">
        <v>1224.3789999999999</v>
      </c>
      <c r="G13" s="1284">
        <v>0</v>
      </c>
      <c r="H13" s="1917">
        <v>0</v>
      </c>
      <c r="I13" s="1534">
        <v>173.935</v>
      </c>
      <c r="J13" s="1808">
        <v>30867.891634796852</v>
      </c>
      <c r="K13" s="910">
        <v>1514</v>
      </c>
    </row>
    <row r="14" spans="1:11" ht="12.75" customHeight="1" x14ac:dyDescent="0.2">
      <c r="A14" s="365"/>
      <c r="B14" s="366"/>
      <c r="C14" s="1025"/>
      <c r="D14" s="1025"/>
      <c r="E14" s="1025"/>
      <c r="F14" s="1025"/>
      <c r="G14" s="1025"/>
      <c r="H14" s="1917"/>
      <c r="I14" s="1242"/>
      <c r="J14" s="1026"/>
      <c r="K14" s="757"/>
    </row>
    <row r="15" spans="1:11" ht="12.75" customHeight="1" x14ac:dyDescent="0.2">
      <c r="A15" s="367" t="s">
        <v>2040</v>
      </c>
      <c r="B15" s="368">
        <f>SUM(B4:B13)</f>
        <v>99248.897066187899</v>
      </c>
      <c r="C15" s="1285">
        <f t="shared" ref="C15:K15" si="1">SUM(C4:C13)</f>
        <v>953463.09102882911</v>
      </c>
      <c r="D15" s="1285">
        <f t="shared" si="1"/>
        <v>417784.20699999999</v>
      </c>
      <c r="E15" s="1285">
        <f t="shared" si="1"/>
        <v>8408.8699800000013</v>
      </c>
      <c r="F15" s="1285">
        <f t="shared" si="1"/>
        <v>55224.324999999997</v>
      </c>
      <c r="G15" s="1285">
        <f t="shared" si="1"/>
        <v>0</v>
      </c>
      <c r="H15" s="1285">
        <f t="shared" si="1"/>
        <v>9640.9584400000022</v>
      </c>
      <c r="I15" s="1286">
        <f t="shared" si="1"/>
        <v>7473.5559999999996</v>
      </c>
      <c r="J15" s="1287">
        <f t="shared" si="1"/>
        <v>454931.17460882926</v>
      </c>
      <c r="K15" s="999">
        <f t="shared" si="1"/>
        <v>30800</v>
      </c>
    </row>
    <row r="16" spans="1:11" ht="12.75" customHeight="1" thickBot="1" x14ac:dyDescent="0.25">
      <c r="A16" s="369"/>
      <c r="B16" s="370"/>
      <c r="C16" s="1030"/>
      <c r="D16" s="1288"/>
      <c r="E16" s="1288"/>
      <c r="F16" s="1288"/>
      <c r="G16" s="1288"/>
      <c r="H16" s="1288"/>
      <c r="I16" s="1535"/>
      <c r="J16" s="1289"/>
      <c r="K16" s="758"/>
    </row>
    <row r="17" spans="1:15" ht="12.75" customHeight="1" x14ac:dyDescent="0.2">
      <c r="A17" s="107" t="s">
        <v>283</v>
      </c>
      <c r="B17" s="1732">
        <v>50038.604814799997</v>
      </c>
      <c r="C17" s="1202">
        <f>SUM(D17:J17)</f>
        <v>474063.93656055175</v>
      </c>
      <c r="D17" s="1455">
        <v>210096.68847374863</v>
      </c>
      <c r="E17" s="1941">
        <v>8215.4537199999995</v>
      </c>
      <c r="F17" s="1022">
        <v>27707.306815003889</v>
      </c>
      <c r="G17" s="1022">
        <v>0</v>
      </c>
      <c r="H17" s="1894">
        <v>9640.9584400000022</v>
      </c>
      <c r="I17" s="1477">
        <v>3925.3089074791674</v>
      </c>
      <c r="J17" s="1808">
        <v>214478.22020432013</v>
      </c>
      <c r="K17" s="863">
        <v>15140</v>
      </c>
      <c r="M17" s="16"/>
    </row>
    <row r="18" spans="1:15" ht="12.75" customHeight="1" x14ac:dyDescent="0.2">
      <c r="A18" s="107" t="s">
        <v>284</v>
      </c>
      <c r="B18" s="1732">
        <v>49210.292250899998</v>
      </c>
      <c r="C18" s="1202">
        <f>SUM(D18:J18)</f>
        <v>479399.15446509409</v>
      </c>
      <c r="D18" s="1455">
        <v>207687.51852352649</v>
      </c>
      <c r="E18" s="1941">
        <v>193.41626000000002</v>
      </c>
      <c r="F18" s="1022">
        <v>27517.018184608271</v>
      </c>
      <c r="G18" s="1022">
        <v>0</v>
      </c>
      <c r="H18" s="1894">
        <v>0</v>
      </c>
      <c r="I18" s="1477">
        <v>3548.2470924502632</v>
      </c>
      <c r="J18" s="1808">
        <v>240452.95440450904</v>
      </c>
      <c r="K18" s="863">
        <v>15660</v>
      </c>
      <c r="M18" s="1767"/>
    </row>
    <row r="19" spans="1:15" ht="12.75" customHeight="1" x14ac:dyDescent="0.2">
      <c r="A19" s="107"/>
      <c r="B19" s="366"/>
      <c r="C19" s="1025"/>
      <c r="D19" s="1025"/>
      <c r="E19" s="1025"/>
      <c r="F19" s="1025"/>
      <c r="G19" s="1025"/>
      <c r="H19" s="1025"/>
      <c r="I19" s="1242"/>
      <c r="J19" s="1026"/>
      <c r="K19" s="947"/>
      <c r="M19" s="16"/>
    </row>
    <row r="20" spans="1:15" ht="12.75" customHeight="1" x14ac:dyDescent="0.2">
      <c r="A20" s="367" t="s">
        <v>2040</v>
      </c>
      <c r="B20" s="368">
        <f>SUM(B17:B18)</f>
        <v>99248.897065700003</v>
      </c>
      <c r="C20" s="1285">
        <f t="shared" ref="C20:K20" si="2">SUM(C17:C18)</f>
        <v>953463.09102564584</v>
      </c>
      <c r="D20" s="1285">
        <f t="shared" si="2"/>
        <v>417784.20699727512</v>
      </c>
      <c r="E20" s="1285">
        <f t="shared" si="2"/>
        <v>8408.8699799999995</v>
      </c>
      <c r="F20" s="1285">
        <f t="shared" si="2"/>
        <v>55224.324999612159</v>
      </c>
      <c r="G20" s="1285">
        <f t="shared" si="2"/>
        <v>0</v>
      </c>
      <c r="H20" s="1285">
        <f t="shared" si="2"/>
        <v>9640.9584400000022</v>
      </c>
      <c r="I20" s="1286">
        <f t="shared" si="2"/>
        <v>7473.555999929431</v>
      </c>
      <c r="J20" s="1287">
        <f t="shared" si="2"/>
        <v>454931.1746088292</v>
      </c>
      <c r="K20" s="999">
        <f t="shared" si="2"/>
        <v>30800</v>
      </c>
      <c r="M20" s="16"/>
    </row>
    <row r="21" spans="1:15" ht="12.75" customHeight="1" thickBot="1" x14ac:dyDescent="0.25">
      <c r="A21" s="372"/>
      <c r="B21" s="373"/>
      <c r="C21" s="374"/>
      <c r="D21" s="374"/>
      <c r="E21" s="374"/>
      <c r="F21" s="374"/>
      <c r="G21" s="374"/>
      <c r="H21" s="374"/>
      <c r="I21" s="1536"/>
      <c r="J21" s="629"/>
      <c r="K21" s="759"/>
      <c r="M21" s="16"/>
    </row>
    <row r="22" spans="1:15" ht="12.75" customHeight="1" x14ac:dyDescent="0.2">
      <c r="A22" s="665"/>
      <c r="B22" s="666"/>
      <c r="C22" s="667"/>
      <c r="D22" s="667"/>
      <c r="E22" s="667"/>
      <c r="F22" s="667"/>
      <c r="G22" s="667"/>
      <c r="H22" s="667"/>
      <c r="I22" s="667"/>
      <c r="J22" s="667"/>
      <c r="K22" s="675"/>
      <c r="M22" s="16"/>
    </row>
    <row r="23" spans="1:15" x14ac:dyDescent="0.2">
      <c r="A23" s="669" t="s">
        <v>2061</v>
      </c>
      <c r="B23" s="608"/>
      <c r="C23" s="272"/>
      <c r="D23" s="272"/>
      <c r="E23" s="272"/>
      <c r="F23" s="272"/>
      <c r="G23" s="272"/>
      <c r="H23" s="272"/>
      <c r="I23" s="1698"/>
      <c r="J23" s="1698"/>
      <c r="K23" s="676"/>
      <c r="M23" s="16"/>
    </row>
    <row r="24" spans="1:15" ht="12" customHeight="1" x14ac:dyDescent="0.2">
      <c r="A24" s="2037" t="s">
        <v>2143</v>
      </c>
      <c r="B24" s="2035"/>
      <c r="C24" s="2035"/>
      <c r="D24" s="2035"/>
      <c r="E24" s="2035"/>
      <c r="F24" s="2035"/>
      <c r="G24" s="2035"/>
      <c r="H24" s="2035"/>
      <c r="I24" s="2036"/>
      <c r="J24" s="2037"/>
      <c r="K24" s="2036"/>
      <c r="M24" s="16"/>
    </row>
    <row r="25" spans="1:15" ht="36" customHeight="1" x14ac:dyDescent="0.2">
      <c r="A25" s="2034" t="s">
        <v>2082</v>
      </c>
      <c r="B25" s="2035"/>
      <c r="C25" s="2035"/>
      <c r="D25" s="2035"/>
      <c r="E25" s="2035"/>
      <c r="F25" s="2035"/>
      <c r="G25" s="2035"/>
      <c r="H25" s="2035"/>
      <c r="I25" s="2036"/>
      <c r="J25" s="2037"/>
      <c r="K25" s="2036"/>
    </row>
    <row r="26" spans="1:15" ht="12.75" customHeight="1" x14ac:dyDescent="0.2">
      <c r="A26" s="2037" t="s">
        <v>1246</v>
      </c>
      <c r="B26" s="2035"/>
      <c r="C26" s="2035"/>
      <c r="D26" s="2035"/>
      <c r="E26" s="2035"/>
      <c r="F26" s="2035"/>
      <c r="G26" s="2035"/>
      <c r="H26" s="2035"/>
      <c r="I26" s="2036"/>
      <c r="J26" s="2037"/>
      <c r="K26" s="2036"/>
    </row>
    <row r="27" spans="1:15" ht="36" customHeight="1" x14ac:dyDescent="0.2">
      <c r="A27" s="2034" t="s">
        <v>2107</v>
      </c>
      <c r="B27" s="2035"/>
      <c r="C27" s="2035"/>
      <c r="D27" s="2035"/>
      <c r="E27" s="2035"/>
      <c r="F27" s="2035"/>
      <c r="G27" s="2035"/>
      <c r="H27" s="2035"/>
      <c r="I27" s="2036"/>
      <c r="J27" s="2037"/>
      <c r="K27" s="2036"/>
      <c r="N27" s="17"/>
    </row>
    <row r="28" spans="1:15" ht="12" customHeight="1" x14ac:dyDescent="0.2">
      <c r="A28" s="2037" t="s">
        <v>2077</v>
      </c>
      <c r="B28" s="2035"/>
      <c r="C28" s="2035"/>
      <c r="D28" s="2035"/>
      <c r="E28" s="2035"/>
      <c r="F28" s="2035"/>
      <c r="G28" s="2035"/>
      <c r="H28" s="2035"/>
      <c r="I28" s="2036"/>
      <c r="J28" s="2037"/>
      <c r="K28" s="2036"/>
      <c r="L28" s="15"/>
      <c r="M28" s="15"/>
      <c r="N28" s="15"/>
      <c r="O28" s="15"/>
    </row>
    <row r="29" spans="1:15" ht="24" customHeight="1" x14ac:dyDescent="0.2">
      <c r="A29" s="2034" t="s">
        <v>2086</v>
      </c>
      <c r="B29" s="2035"/>
      <c r="C29" s="2035"/>
      <c r="D29" s="2035"/>
      <c r="E29" s="2035"/>
      <c r="F29" s="2035"/>
      <c r="G29" s="2035"/>
      <c r="H29" s="2035"/>
      <c r="I29" s="2036"/>
      <c r="J29" s="2037"/>
      <c r="K29" s="2036"/>
    </row>
    <row r="30" spans="1:15" ht="24" customHeight="1" x14ac:dyDescent="0.2">
      <c r="A30" s="2034" t="s">
        <v>1247</v>
      </c>
      <c r="B30" s="2035"/>
      <c r="C30" s="2035"/>
      <c r="D30" s="2035"/>
      <c r="E30" s="2035"/>
      <c r="F30" s="2035"/>
      <c r="G30" s="2035"/>
      <c r="H30" s="2035"/>
      <c r="I30" s="2036"/>
      <c r="J30" s="2037"/>
      <c r="K30" s="2036"/>
    </row>
    <row r="31" spans="1:15" ht="11.25" customHeight="1" x14ac:dyDescent="0.2">
      <c r="A31" s="2037" t="s">
        <v>2127</v>
      </c>
      <c r="B31" s="2035"/>
      <c r="C31" s="2035"/>
      <c r="D31" s="2035"/>
      <c r="E31" s="2035"/>
      <c r="F31" s="2035"/>
      <c r="G31" s="2035"/>
      <c r="H31" s="2035"/>
      <c r="I31" s="2036"/>
      <c r="J31" s="2037"/>
      <c r="K31" s="2036"/>
    </row>
    <row r="32" spans="1:15" x14ac:dyDescent="0.2">
      <c r="A32" s="43"/>
      <c r="B32" s="375"/>
      <c r="C32" s="376"/>
      <c r="D32" s="371"/>
      <c r="E32" s="371"/>
      <c r="F32" s="371"/>
      <c r="G32" s="371"/>
      <c r="H32" s="371"/>
      <c r="I32" s="1656"/>
      <c r="J32" s="1657"/>
    </row>
    <row r="33" spans="1:11" x14ac:dyDescent="0.2">
      <c r="K33" s="2"/>
    </row>
    <row r="34" spans="1:11" x14ac:dyDescent="0.2">
      <c r="B34" s="112"/>
      <c r="C34" s="310"/>
      <c r="D34" s="311"/>
      <c r="E34" s="311"/>
      <c r="F34" s="311"/>
      <c r="G34" s="311"/>
      <c r="H34" s="311"/>
      <c r="I34" s="311"/>
      <c r="J34" s="1636"/>
    </row>
    <row r="35" spans="1:11" x14ac:dyDescent="0.2">
      <c r="A35" s="46"/>
      <c r="B35" s="112"/>
      <c r="C35" s="310"/>
      <c r="D35" s="311"/>
      <c r="E35" s="311"/>
      <c r="F35" s="311"/>
      <c r="G35" s="311"/>
      <c r="H35" s="311"/>
      <c r="I35" s="311"/>
      <c r="J35" s="1636"/>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1169</v>
      </c>
      <c r="B4" s="1729">
        <v>14978.182794155999</v>
      </c>
      <c r="C4" s="1202">
        <f>SUM(D4:J4)</f>
        <v>101976.08171271702</v>
      </c>
      <c r="D4" s="1455">
        <v>58806.849000000002</v>
      </c>
      <c r="E4" s="1987">
        <v>0</v>
      </c>
      <c r="F4" s="1290">
        <v>6105.4859999999999</v>
      </c>
      <c r="G4" s="1290">
        <v>0</v>
      </c>
      <c r="H4" s="1918">
        <v>0</v>
      </c>
      <c r="I4" s="1527">
        <v>1265.1959999999999</v>
      </c>
      <c r="J4" s="1808">
        <v>35798.550712717006</v>
      </c>
      <c r="K4" s="909">
        <v>3467</v>
      </c>
    </row>
    <row r="5" spans="1:11" ht="12.75" customHeight="1" x14ac:dyDescent="0.2">
      <c r="A5" s="3" t="s">
        <v>1170</v>
      </c>
      <c r="B5" s="1729">
        <v>25877.918626279999</v>
      </c>
      <c r="C5" s="1202">
        <f t="shared" ref="C5:C24" si="0">SUM(D5:J5)</f>
        <v>160735.00953573475</v>
      </c>
      <c r="D5" s="1455">
        <v>81733.48</v>
      </c>
      <c r="E5" s="1987">
        <v>0</v>
      </c>
      <c r="F5" s="1290">
        <v>17765.280999999999</v>
      </c>
      <c r="G5" s="1290">
        <v>0</v>
      </c>
      <c r="H5" s="1918">
        <v>0</v>
      </c>
      <c r="I5" s="1528">
        <v>5552.4309999999996</v>
      </c>
      <c r="J5" s="1808">
        <v>55683.81753573475</v>
      </c>
      <c r="K5" s="910">
        <v>5602</v>
      </c>
    </row>
    <row r="6" spans="1:11" ht="12.75" customHeight="1" x14ac:dyDescent="0.2">
      <c r="A6" s="3" t="s">
        <v>1171</v>
      </c>
      <c r="B6" s="1729">
        <v>30154.344055949001</v>
      </c>
      <c r="C6" s="1202">
        <f t="shared" si="0"/>
        <v>263993.01468886924</v>
      </c>
      <c r="D6" s="1455">
        <v>171915.288</v>
      </c>
      <c r="E6" s="1987">
        <v>1145.5035</v>
      </c>
      <c r="F6" s="1290">
        <v>24148.780999999999</v>
      </c>
      <c r="G6" s="1290">
        <v>0</v>
      </c>
      <c r="H6" s="1918">
        <v>4143.2055499999997</v>
      </c>
      <c r="I6" s="1528">
        <v>2123.8530000000001</v>
      </c>
      <c r="J6" s="1808">
        <v>60516.383638869229</v>
      </c>
      <c r="K6" s="910">
        <v>6488</v>
      </c>
    </row>
    <row r="7" spans="1:11" ht="12.75" customHeight="1" x14ac:dyDescent="0.2">
      <c r="A7" s="3" t="s">
        <v>426</v>
      </c>
      <c r="B7" s="1729">
        <v>24120.579876087002</v>
      </c>
      <c r="C7" s="1202">
        <f t="shared" si="0"/>
        <v>197524.67845266516</v>
      </c>
      <c r="D7" s="1455">
        <v>111495.705</v>
      </c>
      <c r="E7" s="1987">
        <v>0</v>
      </c>
      <c r="F7" s="1290">
        <v>12354.886</v>
      </c>
      <c r="G7" s="1290">
        <v>0</v>
      </c>
      <c r="H7" s="1918">
        <v>0</v>
      </c>
      <c r="I7" s="1528">
        <v>1951.681</v>
      </c>
      <c r="J7" s="1808">
        <v>71722.406452665178</v>
      </c>
      <c r="K7" s="910">
        <v>5673</v>
      </c>
    </row>
    <row r="8" spans="1:11" ht="12.75" customHeight="1" x14ac:dyDescent="0.2">
      <c r="A8" s="3" t="s">
        <v>1172</v>
      </c>
      <c r="B8" s="1729">
        <v>7426.6483880679998</v>
      </c>
      <c r="C8" s="1202">
        <f t="shared" si="0"/>
        <v>48757.703022402748</v>
      </c>
      <c r="D8" s="1455">
        <v>30928.084999999999</v>
      </c>
      <c r="E8" s="1987">
        <v>0</v>
      </c>
      <c r="F8" s="1290">
        <v>1939.1769999999999</v>
      </c>
      <c r="G8" s="1290">
        <v>0</v>
      </c>
      <c r="H8" s="1918">
        <v>0</v>
      </c>
      <c r="I8" s="1528">
        <v>477.15699999999998</v>
      </c>
      <c r="J8" s="1808">
        <v>15413.284022402748</v>
      </c>
      <c r="K8" s="910">
        <v>1716</v>
      </c>
    </row>
    <row r="9" spans="1:11" ht="12.75" customHeight="1" x14ac:dyDescent="0.2">
      <c r="A9" s="3" t="s">
        <v>565</v>
      </c>
      <c r="B9" s="1729">
        <v>7047.2510964889998</v>
      </c>
      <c r="C9" s="1202">
        <f t="shared" si="0"/>
        <v>56460.85267848408</v>
      </c>
      <c r="D9" s="1455">
        <v>31253.789000000001</v>
      </c>
      <c r="E9" s="1987">
        <v>0</v>
      </c>
      <c r="F9" s="1290">
        <v>2450.7170000000001</v>
      </c>
      <c r="G9" s="1290">
        <v>0</v>
      </c>
      <c r="H9" s="1918">
        <v>0</v>
      </c>
      <c r="I9" s="1528">
        <v>381.27800000000002</v>
      </c>
      <c r="J9" s="1808">
        <v>22375.068678484076</v>
      </c>
      <c r="K9" s="910">
        <v>1793</v>
      </c>
    </row>
    <row r="10" spans="1:11" ht="12.75" customHeight="1" x14ac:dyDescent="0.2">
      <c r="A10" s="3" t="s">
        <v>881</v>
      </c>
      <c r="B10" s="1729">
        <v>22846.86596295</v>
      </c>
      <c r="C10" s="1202">
        <f t="shared" si="0"/>
        <v>260315.33803692751</v>
      </c>
      <c r="D10" s="1455">
        <v>71198.423999999999</v>
      </c>
      <c r="E10" s="1987">
        <v>337.95148</v>
      </c>
      <c r="F10" s="1290">
        <v>15668.602999999999</v>
      </c>
      <c r="G10" s="1290">
        <v>0</v>
      </c>
      <c r="H10" s="1918">
        <v>15387.944009999997</v>
      </c>
      <c r="I10" s="1528">
        <v>2532.1019999999999</v>
      </c>
      <c r="J10" s="1808">
        <v>155190.31354692753</v>
      </c>
      <c r="K10" s="910">
        <v>5615</v>
      </c>
    </row>
    <row r="11" spans="1:11" ht="12.75" customHeight="1" x14ac:dyDescent="0.2">
      <c r="A11" s="3" t="s">
        <v>1173</v>
      </c>
      <c r="B11" s="1729">
        <v>15680.503067300002</v>
      </c>
      <c r="C11" s="1202">
        <f t="shared" si="0"/>
        <v>124651.19952916504</v>
      </c>
      <c r="D11" s="1455">
        <v>76427.474000000002</v>
      </c>
      <c r="E11" s="1987">
        <v>0</v>
      </c>
      <c r="F11" s="1290">
        <v>7908.7370000000001</v>
      </c>
      <c r="G11" s="1290">
        <v>0</v>
      </c>
      <c r="H11" s="1918">
        <v>0</v>
      </c>
      <c r="I11" s="1528">
        <v>938.64599999999996</v>
      </c>
      <c r="J11" s="1808">
        <v>39376.342529165049</v>
      </c>
      <c r="K11" s="910">
        <v>3807</v>
      </c>
    </row>
    <row r="12" spans="1:11" ht="12.75" customHeight="1" x14ac:dyDescent="0.2">
      <c r="A12" s="3" t="s">
        <v>1174</v>
      </c>
      <c r="B12" s="1729">
        <v>14776.360068927001</v>
      </c>
      <c r="C12" s="1202">
        <f t="shared" si="0"/>
        <v>97518.00534578666</v>
      </c>
      <c r="D12" s="1455">
        <v>41596.934000000001</v>
      </c>
      <c r="E12" s="1987">
        <v>0</v>
      </c>
      <c r="F12" s="1290">
        <v>16667.314999999999</v>
      </c>
      <c r="G12" s="1290">
        <v>0</v>
      </c>
      <c r="H12" s="1918">
        <v>0</v>
      </c>
      <c r="I12" s="1528">
        <v>573.66700000000003</v>
      </c>
      <c r="J12" s="1808">
        <v>38680.08934578667</v>
      </c>
      <c r="K12" s="910">
        <v>3345</v>
      </c>
    </row>
    <row r="13" spans="1:11" ht="12.75" customHeight="1" x14ac:dyDescent="0.2">
      <c r="A13" s="3" t="s">
        <v>1175</v>
      </c>
      <c r="B13" s="1729">
        <v>5998.7228853487995</v>
      </c>
      <c r="C13" s="1202">
        <f t="shared" si="0"/>
        <v>34335.747844673519</v>
      </c>
      <c r="D13" s="1455">
        <v>17554.771000000001</v>
      </c>
      <c r="E13" s="1987">
        <v>0</v>
      </c>
      <c r="F13" s="1290">
        <v>1978.2560000000001</v>
      </c>
      <c r="G13" s="1290">
        <v>0</v>
      </c>
      <c r="H13" s="1918">
        <v>0</v>
      </c>
      <c r="I13" s="1528">
        <v>872.10500000000002</v>
      </c>
      <c r="J13" s="1808">
        <v>13930.615844673513</v>
      </c>
      <c r="K13" s="910">
        <v>892</v>
      </c>
    </row>
    <row r="14" spans="1:11" ht="12.75" customHeight="1" x14ac:dyDescent="0.2">
      <c r="A14" s="3" t="s">
        <v>591</v>
      </c>
      <c r="B14" s="1729">
        <v>12035.148419733001</v>
      </c>
      <c r="C14" s="1202">
        <f t="shared" si="0"/>
        <v>74144.667071199365</v>
      </c>
      <c r="D14" s="1455">
        <v>44675.942999999999</v>
      </c>
      <c r="E14" s="1987">
        <v>0</v>
      </c>
      <c r="F14" s="1290">
        <v>7370.0860000000002</v>
      </c>
      <c r="G14" s="1290">
        <v>0</v>
      </c>
      <c r="H14" s="1918">
        <v>0</v>
      </c>
      <c r="I14" s="1528">
        <v>1468.2719999999999</v>
      </c>
      <c r="J14" s="1808">
        <v>20630.366071199373</v>
      </c>
      <c r="K14" s="910">
        <v>1968</v>
      </c>
    </row>
    <row r="15" spans="1:11" ht="12.75" customHeight="1" x14ac:dyDescent="0.2">
      <c r="A15" s="3" t="s">
        <v>354</v>
      </c>
      <c r="B15" s="1729">
        <v>26452.803102628</v>
      </c>
      <c r="C15" s="1202">
        <f t="shared" si="0"/>
        <v>158575.73700791455</v>
      </c>
      <c r="D15" s="1455">
        <v>77183.83</v>
      </c>
      <c r="E15" s="1987">
        <v>0</v>
      </c>
      <c r="F15" s="1290">
        <v>16789.165000000001</v>
      </c>
      <c r="G15" s="1290">
        <v>0</v>
      </c>
      <c r="H15" s="1918">
        <v>0</v>
      </c>
      <c r="I15" s="1528">
        <v>2985.2109999999998</v>
      </c>
      <c r="J15" s="1808">
        <v>61617.531007914549</v>
      </c>
      <c r="K15" s="910">
        <v>4743</v>
      </c>
    </row>
    <row r="16" spans="1:11" ht="12.75" customHeight="1" x14ac:dyDescent="0.2">
      <c r="A16" s="3" t="s">
        <v>1176</v>
      </c>
      <c r="B16" s="1729">
        <v>24589.570928750003</v>
      </c>
      <c r="C16" s="1202">
        <f t="shared" si="0"/>
        <v>158571.22052441421</v>
      </c>
      <c r="D16" s="1455">
        <v>95327.597999999998</v>
      </c>
      <c r="E16" s="1987">
        <v>0</v>
      </c>
      <c r="F16" s="1290">
        <v>12909.8</v>
      </c>
      <c r="G16" s="1290">
        <v>0</v>
      </c>
      <c r="H16" s="1918">
        <v>0</v>
      </c>
      <c r="I16" s="1528">
        <v>3371.3429999999998</v>
      </c>
      <c r="J16" s="1808">
        <v>46962.479524414201</v>
      </c>
      <c r="K16" s="910">
        <v>4801</v>
      </c>
    </row>
    <row r="17" spans="1:11" ht="12.75" customHeight="1" x14ac:dyDescent="0.2">
      <c r="A17" s="3" t="s">
        <v>728</v>
      </c>
      <c r="B17" s="1729">
        <v>18266.256298560002</v>
      </c>
      <c r="C17" s="1202">
        <f t="shared" si="0"/>
        <v>87875.279531236389</v>
      </c>
      <c r="D17" s="1455">
        <v>44039.228000000003</v>
      </c>
      <c r="E17" s="1987">
        <v>0</v>
      </c>
      <c r="F17" s="1290">
        <v>8294.5630000000001</v>
      </c>
      <c r="G17" s="1290">
        <v>0</v>
      </c>
      <c r="H17" s="1918">
        <v>0</v>
      </c>
      <c r="I17" s="1528">
        <v>2876.2910000000002</v>
      </c>
      <c r="J17" s="1808">
        <v>32665.197531236394</v>
      </c>
      <c r="K17" s="910">
        <v>2896</v>
      </c>
    </row>
    <row r="18" spans="1:11" ht="12.75" customHeight="1" x14ac:dyDescent="0.2">
      <c r="A18" s="3" t="s">
        <v>1177</v>
      </c>
      <c r="B18" s="1729">
        <v>34225.631761256998</v>
      </c>
      <c r="C18" s="1202">
        <f t="shared" si="0"/>
        <v>265926.53111595812</v>
      </c>
      <c r="D18" s="1455">
        <v>171528.375</v>
      </c>
      <c r="E18" s="1987">
        <v>0</v>
      </c>
      <c r="F18" s="1290">
        <v>13757.648999999999</v>
      </c>
      <c r="G18" s="1290">
        <v>0</v>
      </c>
      <c r="H18" s="1918">
        <v>0</v>
      </c>
      <c r="I18" s="1528">
        <v>3783.2440000000001</v>
      </c>
      <c r="J18" s="1808">
        <v>76857.263115958078</v>
      </c>
      <c r="K18" s="910">
        <v>8938</v>
      </c>
    </row>
    <row r="19" spans="1:11" ht="12.75" customHeight="1" x14ac:dyDescent="0.2">
      <c r="A19" s="3" t="s">
        <v>1178</v>
      </c>
      <c r="B19" s="1729">
        <v>12620.480647819999</v>
      </c>
      <c r="C19" s="1202">
        <f t="shared" si="0"/>
        <v>92165.400609988545</v>
      </c>
      <c r="D19" s="1455">
        <v>43147.07</v>
      </c>
      <c r="E19" s="1987">
        <v>0</v>
      </c>
      <c r="F19" s="1290">
        <v>9451.5740000000005</v>
      </c>
      <c r="G19" s="1290">
        <v>0</v>
      </c>
      <c r="H19" s="1918">
        <v>0</v>
      </c>
      <c r="I19" s="1528">
        <v>1390.6880000000001</v>
      </c>
      <c r="J19" s="1808">
        <v>38176.068609988542</v>
      </c>
      <c r="K19" s="910">
        <v>2657</v>
      </c>
    </row>
    <row r="20" spans="1:11" ht="12.75" customHeight="1" x14ac:dyDescent="0.2">
      <c r="A20" s="3" t="s">
        <v>1179</v>
      </c>
      <c r="B20" s="1729">
        <v>3785.5710643121997</v>
      </c>
      <c r="C20" s="1202">
        <f t="shared" si="0"/>
        <v>31869.732239665362</v>
      </c>
      <c r="D20" s="1455">
        <v>17697.2</v>
      </c>
      <c r="E20" s="1987">
        <v>0</v>
      </c>
      <c r="F20" s="1290">
        <v>1842.221</v>
      </c>
      <c r="G20" s="1290">
        <v>0</v>
      </c>
      <c r="H20" s="1918">
        <v>0</v>
      </c>
      <c r="I20" s="1528">
        <v>265.815</v>
      </c>
      <c r="J20" s="1808">
        <v>12064.496239665363</v>
      </c>
      <c r="K20" s="910">
        <v>981</v>
      </c>
    </row>
    <row r="21" spans="1:11" ht="12.75" customHeight="1" x14ac:dyDescent="0.2">
      <c r="A21" s="3" t="s">
        <v>859</v>
      </c>
      <c r="B21" s="1729">
        <v>10058.843304885</v>
      </c>
      <c r="C21" s="1202">
        <f t="shared" si="0"/>
        <v>102465.81479105208</v>
      </c>
      <c r="D21" s="1455">
        <v>32702.454000000002</v>
      </c>
      <c r="E21" s="1987">
        <v>0</v>
      </c>
      <c r="F21" s="1290">
        <v>4119.7079999999996</v>
      </c>
      <c r="G21" s="1290">
        <v>0</v>
      </c>
      <c r="H21" s="1918">
        <v>1134.5538200000001</v>
      </c>
      <c r="I21" s="1528">
        <v>1874.1030000000001</v>
      </c>
      <c r="J21" s="1808">
        <v>62634.995971052063</v>
      </c>
      <c r="K21" s="910">
        <v>2273</v>
      </c>
    </row>
    <row r="22" spans="1:11" ht="12.75" customHeight="1" x14ac:dyDescent="0.2">
      <c r="A22" s="3" t="s">
        <v>361</v>
      </c>
      <c r="B22" s="1729">
        <v>7027.4181557430993</v>
      </c>
      <c r="C22" s="1202">
        <f t="shared" si="0"/>
        <v>50727.03292871319</v>
      </c>
      <c r="D22" s="1455">
        <v>27643.635999999999</v>
      </c>
      <c r="E22" s="1987">
        <v>0</v>
      </c>
      <c r="F22" s="1290">
        <v>3693.38</v>
      </c>
      <c r="G22" s="1290">
        <v>0</v>
      </c>
      <c r="H22" s="1918">
        <v>0</v>
      </c>
      <c r="I22" s="1528">
        <v>516.56200000000001</v>
      </c>
      <c r="J22" s="1808">
        <v>18873.454928713185</v>
      </c>
      <c r="K22" s="910">
        <v>1625</v>
      </c>
    </row>
    <row r="23" spans="1:11" ht="12.75" customHeight="1" x14ac:dyDescent="0.2">
      <c r="A23" s="3" t="s">
        <v>178</v>
      </c>
      <c r="B23" s="1729">
        <v>15598.753425070001</v>
      </c>
      <c r="C23" s="1202">
        <f t="shared" si="0"/>
        <v>128090.01554691563</v>
      </c>
      <c r="D23" s="1455">
        <v>50135.86</v>
      </c>
      <c r="E23" s="1987">
        <v>0</v>
      </c>
      <c r="F23" s="1290">
        <v>11844.858</v>
      </c>
      <c r="G23" s="1290">
        <v>0</v>
      </c>
      <c r="H23" s="1918">
        <v>0</v>
      </c>
      <c r="I23" s="1528">
        <v>1620.951</v>
      </c>
      <c r="J23" s="1808">
        <v>64488.346546915629</v>
      </c>
      <c r="K23" s="910">
        <v>3368</v>
      </c>
    </row>
    <row r="24" spans="1:11" ht="12.75" customHeight="1" x14ac:dyDescent="0.2">
      <c r="A24" s="3" t="s">
        <v>512</v>
      </c>
      <c r="B24" s="1729">
        <v>5951.0914890094009</v>
      </c>
      <c r="C24" s="1202">
        <f t="shared" si="0"/>
        <v>34944.337176857342</v>
      </c>
      <c r="D24" s="1455">
        <v>20728.357</v>
      </c>
      <c r="E24" s="1987">
        <v>0</v>
      </c>
      <c r="F24" s="1290">
        <v>2626.114</v>
      </c>
      <c r="G24" s="1290">
        <v>0</v>
      </c>
      <c r="H24" s="1918">
        <v>0</v>
      </c>
      <c r="I24" s="1528">
        <v>659.58100000000002</v>
      </c>
      <c r="J24" s="1808">
        <v>10930.285176857342</v>
      </c>
      <c r="K24" s="910">
        <v>1034</v>
      </c>
    </row>
    <row r="25" spans="1:11" ht="12.75" customHeight="1" x14ac:dyDescent="0.2">
      <c r="A25" s="3"/>
      <c r="B25" s="5"/>
      <c r="C25" s="1057"/>
      <c r="D25" s="1025"/>
      <c r="E25" s="1025"/>
      <c r="F25" s="1025"/>
      <c r="G25" s="1025"/>
      <c r="H25" s="1025"/>
      <c r="I25" s="1242"/>
      <c r="J25" s="1026"/>
      <c r="K25" s="760"/>
    </row>
    <row r="26" spans="1:11" ht="12.75" customHeight="1" x14ac:dyDescent="0.2">
      <c r="A26" s="357" t="s">
        <v>2041</v>
      </c>
      <c r="B26" s="358">
        <f>SUM(B4:B24)</f>
        <v>339518.94541932258</v>
      </c>
      <c r="C26" s="1293">
        <f t="shared" ref="C26:K26" si="1">SUM(C4:C24)</f>
        <v>2531623.3993913406</v>
      </c>
      <c r="D26" s="1293">
        <f t="shared" si="1"/>
        <v>1317720.3500000001</v>
      </c>
      <c r="E26" s="1293">
        <f t="shared" si="1"/>
        <v>1483.45498</v>
      </c>
      <c r="F26" s="1293">
        <f t="shared" si="1"/>
        <v>199686.35699999999</v>
      </c>
      <c r="G26" s="1293">
        <f t="shared" si="1"/>
        <v>0</v>
      </c>
      <c r="H26" s="1293">
        <f t="shared" si="1"/>
        <v>20665.703379999999</v>
      </c>
      <c r="I26" s="1294">
        <f t="shared" si="1"/>
        <v>37480.177000000003</v>
      </c>
      <c r="J26" s="1295">
        <f t="shared" si="1"/>
        <v>954587.35703134048</v>
      </c>
      <c r="K26" s="1000">
        <f t="shared" si="1"/>
        <v>73682</v>
      </c>
    </row>
    <row r="27" spans="1:11" ht="12.75" customHeight="1" thickBot="1" x14ac:dyDescent="0.25">
      <c r="A27" s="359"/>
      <c r="B27" s="360"/>
      <c r="C27" s="1071"/>
      <c r="D27" s="1291"/>
      <c r="E27" s="1291"/>
      <c r="F27" s="1291"/>
      <c r="G27" s="1291"/>
      <c r="H27" s="1291"/>
      <c r="I27" s="1529"/>
      <c r="J27" s="1292"/>
      <c r="K27" s="761"/>
    </row>
    <row r="28" spans="1:11" ht="12.75" customHeight="1" x14ac:dyDescent="0.2">
      <c r="A28" s="158" t="s">
        <v>283</v>
      </c>
      <c r="B28" s="1732">
        <v>35802.653823560002</v>
      </c>
      <c r="C28" s="1202">
        <f>SUM(D28:J28)</f>
        <v>294742.41651061201</v>
      </c>
      <c r="D28" s="1455">
        <v>169882.47160118073</v>
      </c>
      <c r="E28" s="1942">
        <v>0</v>
      </c>
      <c r="F28" s="1033">
        <v>18699.971709189009</v>
      </c>
      <c r="G28" s="1023">
        <v>0</v>
      </c>
      <c r="H28" s="1895">
        <v>0</v>
      </c>
      <c r="I28" s="1530">
        <v>2653.1650216073049</v>
      </c>
      <c r="J28" s="1808">
        <v>103506.80817863495</v>
      </c>
      <c r="K28" s="864">
        <v>8695</v>
      </c>
    </row>
    <row r="29" spans="1:11" ht="12.75" customHeight="1" x14ac:dyDescent="0.2">
      <c r="A29" s="107" t="s">
        <v>284</v>
      </c>
      <c r="B29" s="1732">
        <v>42044.738103349999</v>
      </c>
      <c r="C29" s="1202">
        <f t="shared" ref="C29:C39" si="2">SUM(D29:J29)</f>
        <v>306383.00720212673</v>
      </c>
      <c r="D29" s="1455">
        <v>181993.94847621419</v>
      </c>
      <c r="E29" s="1942">
        <v>127.31950000000001</v>
      </c>
      <c r="F29" s="1021">
        <v>16509.76704282318</v>
      </c>
      <c r="G29" s="1022">
        <v>0</v>
      </c>
      <c r="H29" s="1895">
        <v>0</v>
      </c>
      <c r="I29" s="1531">
        <v>3090.2201514219732</v>
      </c>
      <c r="J29" s="1808">
        <v>104661.75203166741</v>
      </c>
      <c r="K29" s="864">
        <v>9879</v>
      </c>
    </row>
    <row r="30" spans="1:11" ht="12.75" customHeight="1" x14ac:dyDescent="0.2">
      <c r="A30" s="107" t="s">
        <v>285</v>
      </c>
      <c r="B30" s="1732">
        <v>48461.02704316</v>
      </c>
      <c r="C30" s="1202">
        <f t="shared" si="2"/>
        <v>398821.22088649776</v>
      </c>
      <c r="D30" s="1455">
        <v>262494.96144388843</v>
      </c>
      <c r="E30" s="1942">
        <v>1011.77876</v>
      </c>
      <c r="F30" s="1021">
        <v>30831.919871342063</v>
      </c>
      <c r="G30" s="1022">
        <v>0</v>
      </c>
      <c r="H30" s="1895">
        <v>4143.2055499999997</v>
      </c>
      <c r="I30" s="1531">
        <v>4215.3716360025483</v>
      </c>
      <c r="J30" s="1808">
        <v>96123.983625264664</v>
      </c>
      <c r="K30" s="864">
        <v>11157</v>
      </c>
    </row>
    <row r="31" spans="1:11" ht="12.75" customHeight="1" x14ac:dyDescent="0.2">
      <c r="A31" s="107" t="s">
        <v>286</v>
      </c>
      <c r="B31" s="1732">
        <v>32530.317721350002</v>
      </c>
      <c r="C31" s="1202">
        <f t="shared" si="2"/>
        <v>220672.1643627538</v>
      </c>
      <c r="D31" s="1455">
        <v>137994.52484673954</v>
      </c>
      <c r="E31" s="1942">
        <v>6.40524</v>
      </c>
      <c r="F31" s="1021">
        <v>16097.531432655267</v>
      </c>
      <c r="G31" s="1022">
        <v>0</v>
      </c>
      <c r="H31" s="1895">
        <v>0</v>
      </c>
      <c r="I31" s="1477">
        <v>4098.1956328226252</v>
      </c>
      <c r="J31" s="1808">
        <v>62475.507210536358</v>
      </c>
      <c r="K31" s="864">
        <v>6907</v>
      </c>
    </row>
    <row r="32" spans="1:11" ht="12.75" customHeight="1" x14ac:dyDescent="0.2">
      <c r="A32" s="107" t="s">
        <v>287</v>
      </c>
      <c r="B32" s="1732">
        <v>26778.41181143</v>
      </c>
      <c r="C32" s="1202">
        <f t="shared" si="2"/>
        <v>166853.33788047233</v>
      </c>
      <c r="D32" s="1455">
        <v>90053.819700154563</v>
      </c>
      <c r="E32" s="1942">
        <v>0</v>
      </c>
      <c r="F32" s="1021">
        <v>16750.0972572262</v>
      </c>
      <c r="G32" s="1022">
        <v>0</v>
      </c>
      <c r="H32" s="1895">
        <v>0</v>
      </c>
      <c r="I32" s="1531">
        <v>4485.7225553837015</v>
      </c>
      <c r="J32" s="1808">
        <v>55563.698367707861</v>
      </c>
      <c r="K32" s="864">
        <v>5537</v>
      </c>
    </row>
    <row r="33" spans="1:14" ht="12.75" customHeight="1" x14ac:dyDescent="0.2">
      <c r="A33" s="107" t="s">
        <v>288</v>
      </c>
      <c r="B33" s="1732">
        <v>22790.481813710001</v>
      </c>
      <c r="C33" s="1202">
        <f t="shared" si="2"/>
        <v>147546.28399141252</v>
      </c>
      <c r="D33" s="1455">
        <v>73771.713185236615</v>
      </c>
      <c r="E33" s="1942">
        <v>0</v>
      </c>
      <c r="F33" s="1021">
        <v>13632.870258734285</v>
      </c>
      <c r="G33" s="1022">
        <v>0</v>
      </c>
      <c r="H33" s="1895">
        <v>0</v>
      </c>
      <c r="I33" s="1531">
        <v>2755.8866382402648</v>
      </c>
      <c r="J33" s="1808">
        <v>57385.813909201352</v>
      </c>
      <c r="K33" s="864">
        <v>4542</v>
      </c>
    </row>
    <row r="34" spans="1:14" ht="12.75" customHeight="1" x14ac:dyDescent="0.2">
      <c r="A34" s="107" t="s">
        <v>289</v>
      </c>
      <c r="B34" s="1732">
        <v>27500.07575199</v>
      </c>
      <c r="C34" s="1202">
        <f t="shared" si="2"/>
        <v>192413.91699908074</v>
      </c>
      <c r="D34" s="1455">
        <v>83138.185190265911</v>
      </c>
      <c r="E34" s="1942">
        <v>0</v>
      </c>
      <c r="F34" s="1021">
        <v>13437.605756549257</v>
      </c>
      <c r="G34" s="1022">
        <v>0</v>
      </c>
      <c r="H34" s="1895">
        <v>0</v>
      </c>
      <c r="I34" s="1531">
        <v>4007.3468551794203</v>
      </c>
      <c r="J34" s="1808">
        <v>91830.779197086173</v>
      </c>
      <c r="K34" s="864">
        <v>4634</v>
      </c>
      <c r="M34" s="16"/>
    </row>
    <row r="35" spans="1:14" ht="12.75" customHeight="1" x14ac:dyDescent="0.2">
      <c r="A35" s="107" t="s">
        <v>290</v>
      </c>
      <c r="B35" s="1732">
        <v>14571.167856939999</v>
      </c>
      <c r="C35" s="1202">
        <f t="shared" si="2"/>
        <v>109345.27468607121</v>
      </c>
      <c r="D35" s="1455">
        <v>42866.893855642229</v>
      </c>
      <c r="E35" s="1942">
        <v>0</v>
      </c>
      <c r="F35" s="1021">
        <v>14165.720742226729</v>
      </c>
      <c r="G35" s="1022">
        <v>0</v>
      </c>
      <c r="H35" s="1895">
        <v>0</v>
      </c>
      <c r="I35" s="1531">
        <v>967.09092439544713</v>
      </c>
      <c r="J35" s="1808">
        <v>51345.569163806802</v>
      </c>
      <c r="K35" s="864">
        <v>3516</v>
      </c>
      <c r="M35" s="16"/>
    </row>
    <row r="36" spans="1:14" ht="12.75" customHeight="1" x14ac:dyDescent="0.2">
      <c r="A36" s="107" t="s">
        <v>291</v>
      </c>
      <c r="B36" s="1732">
        <v>16704.766313489999</v>
      </c>
      <c r="C36" s="1202">
        <f t="shared" si="2"/>
        <v>119446.65707717749</v>
      </c>
      <c r="D36" s="1455">
        <v>53662.561768304891</v>
      </c>
      <c r="E36" s="1942">
        <v>0</v>
      </c>
      <c r="F36" s="1021">
        <v>12583.542812615913</v>
      </c>
      <c r="G36" s="1022">
        <v>0</v>
      </c>
      <c r="H36" s="1895">
        <v>0</v>
      </c>
      <c r="I36" s="1531">
        <v>2684.5717720721486</v>
      </c>
      <c r="J36" s="1808">
        <v>50515.980724184534</v>
      </c>
      <c r="K36" s="864">
        <v>3888</v>
      </c>
      <c r="M36" s="16"/>
    </row>
    <row r="37" spans="1:14" ht="12.75" customHeight="1" x14ac:dyDescent="0.2">
      <c r="A37" s="107" t="s">
        <v>292</v>
      </c>
      <c r="B37" s="1732">
        <v>21418.579514429999</v>
      </c>
      <c r="C37" s="1202">
        <f t="shared" si="2"/>
        <v>261981.74120825177</v>
      </c>
      <c r="D37" s="1455">
        <v>66040.717911318206</v>
      </c>
      <c r="E37" s="1942">
        <v>337.95148</v>
      </c>
      <c r="F37" s="1021">
        <v>16799.580203770071</v>
      </c>
      <c r="G37" s="1022">
        <v>0</v>
      </c>
      <c r="H37" s="1895">
        <v>16522.497829999997</v>
      </c>
      <c r="I37" s="1477">
        <v>2055.1382028278226</v>
      </c>
      <c r="J37" s="1808">
        <v>160225.85558033569</v>
      </c>
      <c r="K37" s="864">
        <v>6023</v>
      </c>
      <c r="M37" s="1767"/>
    </row>
    <row r="38" spans="1:14" ht="12.75" customHeight="1" x14ac:dyDescent="0.2">
      <c r="A38" s="107" t="s">
        <v>293</v>
      </c>
      <c r="B38" s="1732">
        <v>26957.64912319</v>
      </c>
      <c r="C38" s="1202">
        <f t="shared" si="2"/>
        <v>151843.8536499241</v>
      </c>
      <c r="D38" s="1455">
        <v>78246.916501712432</v>
      </c>
      <c r="E38" s="1022">
        <v>0</v>
      </c>
      <c r="F38" s="1021">
        <v>15496.258435511103</v>
      </c>
      <c r="G38" s="1022">
        <v>0</v>
      </c>
      <c r="H38" s="1022">
        <v>0</v>
      </c>
      <c r="I38" s="1531">
        <v>3506.3032513640628</v>
      </c>
      <c r="J38" s="1808">
        <v>54594.375461336509</v>
      </c>
      <c r="K38" s="864">
        <v>4390</v>
      </c>
      <c r="M38" s="16"/>
    </row>
    <row r="39" spans="1:14" ht="12.75" customHeight="1" x14ac:dyDescent="0.2">
      <c r="A39" s="107" t="s">
        <v>294</v>
      </c>
      <c r="B39" s="1732">
        <v>23959.076542440002</v>
      </c>
      <c r="C39" s="1202">
        <f t="shared" si="2"/>
        <v>161573.52493980719</v>
      </c>
      <c r="D39" s="1455">
        <v>77573.635521871693</v>
      </c>
      <c r="E39" s="1022">
        <v>0</v>
      </c>
      <c r="F39" s="1021">
        <v>14681.491477695743</v>
      </c>
      <c r="G39" s="1022">
        <v>0</v>
      </c>
      <c r="H39" s="1022">
        <v>0</v>
      </c>
      <c r="I39" s="1531">
        <v>2961.1643586615396</v>
      </c>
      <c r="J39" s="1808">
        <v>66357.233581578228</v>
      </c>
      <c r="K39" s="864">
        <v>4514</v>
      </c>
      <c r="M39" s="16"/>
    </row>
    <row r="40" spans="1:14" ht="12.75" customHeight="1" x14ac:dyDescent="0.2">
      <c r="A40" s="107"/>
      <c r="B40" s="362"/>
      <c r="C40" s="1057"/>
      <c r="D40" s="1025"/>
      <c r="E40" s="1025"/>
      <c r="F40" s="1025"/>
      <c r="G40" s="1025"/>
      <c r="H40" s="1025"/>
      <c r="I40" s="1242"/>
      <c r="J40" s="1026"/>
      <c r="K40" s="948"/>
      <c r="M40" s="16"/>
    </row>
    <row r="41" spans="1:14" ht="12.75" customHeight="1" x14ac:dyDescent="0.2">
      <c r="A41" s="357" t="s">
        <v>2041</v>
      </c>
      <c r="B41" s="358">
        <f t="shared" ref="B41:K41" si="3">SUM(B28:B39)</f>
        <v>339518.94541904004</v>
      </c>
      <c r="C41" s="1293">
        <f t="shared" si="3"/>
        <v>2531623.3993941871</v>
      </c>
      <c r="D41" s="1293">
        <f t="shared" si="3"/>
        <v>1317720.3500025296</v>
      </c>
      <c r="E41" s="1293">
        <f t="shared" si="3"/>
        <v>1483.45498</v>
      </c>
      <c r="F41" s="1293">
        <f t="shared" si="3"/>
        <v>199686.35700033882</v>
      </c>
      <c r="G41" s="1293">
        <f t="shared" si="3"/>
        <v>0</v>
      </c>
      <c r="H41" s="1293">
        <f t="shared" si="3"/>
        <v>20665.703379999995</v>
      </c>
      <c r="I41" s="1294">
        <f t="shared" si="3"/>
        <v>37480.176999978867</v>
      </c>
      <c r="J41" s="1295">
        <f t="shared" si="3"/>
        <v>954587.35703134048</v>
      </c>
      <c r="K41" s="1000">
        <f t="shared" si="3"/>
        <v>73682</v>
      </c>
      <c r="M41" s="16"/>
    </row>
    <row r="42" spans="1:14" ht="12.75" customHeight="1" thickBot="1" x14ac:dyDescent="0.25">
      <c r="A42" s="359"/>
      <c r="B42" s="360"/>
      <c r="C42" s="361"/>
      <c r="D42" s="361"/>
      <c r="E42" s="361"/>
      <c r="F42" s="347"/>
      <c r="G42" s="347"/>
      <c r="H42" s="361"/>
      <c r="I42" s="1532"/>
      <c r="J42" s="630"/>
      <c r="K42" s="762"/>
      <c r="M42" s="16"/>
    </row>
    <row r="43" spans="1:14" ht="12.75" customHeight="1" x14ac:dyDescent="0.2">
      <c r="A43" s="665"/>
      <c r="B43" s="666"/>
      <c r="C43" s="667"/>
      <c r="D43" s="667"/>
      <c r="E43" s="667"/>
      <c r="F43" s="667"/>
      <c r="G43" s="667"/>
      <c r="H43" s="667"/>
      <c r="I43" s="667"/>
      <c r="J43" s="667"/>
      <c r="K43" s="675"/>
      <c r="M43" s="16"/>
    </row>
    <row r="44" spans="1:14" x14ac:dyDescent="0.2">
      <c r="A44" s="669" t="s">
        <v>2061</v>
      </c>
      <c r="B44" s="608"/>
      <c r="C44" s="272"/>
      <c r="D44" s="272"/>
      <c r="E44" s="272"/>
      <c r="F44" s="272"/>
      <c r="G44" s="272"/>
      <c r="H44" s="272"/>
      <c r="I44" s="1698"/>
      <c r="J44" s="1698"/>
      <c r="K44" s="676"/>
      <c r="M44" s="16"/>
    </row>
    <row r="45" spans="1:14" ht="12" customHeight="1" x14ac:dyDescent="0.2">
      <c r="A45" s="2037" t="s">
        <v>2143</v>
      </c>
      <c r="B45" s="2035"/>
      <c r="C45" s="2035"/>
      <c r="D45" s="2035"/>
      <c r="E45" s="2035"/>
      <c r="F45" s="2035"/>
      <c r="G45" s="2035"/>
      <c r="H45" s="2035"/>
      <c r="I45" s="2036"/>
      <c r="J45" s="2037"/>
      <c r="K45" s="2036"/>
      <c r="M45" s="16"/>
    </row>
    <row r="46" spans="1:14" ht="36" customHeight="1" x14ac:dyDescent="0.2">
      <c r="A46" s="2034" t="s">
        <v>2082</v>
      </c>
      <c r="B46" s="2035"/>
      <c r="C46" s="2035"/>
      <c r="D46" s="2035"/>
      <c r="E46" s="2035"/>
      <c r="F46" s="2035"/>
      <c r="G46" s="2035"/>
      <c r="H46" s="2035"/>
      <c r="I46" s="2036"/>
      <c r="J46" s="2037"/>
      <c r="K46" s="2036"/>
      <c r="M46" s="16"/>
    </row>
    <row r="47" spans="1:14" ht="12.75" customHeight="1" x14ac:dyDescent="0.2">
      <c r="A47" s="2037" t="s">
        <v>1246</v>
      </c>
      <c r="B47" s="2035"/>
      <c r="C47" s="2035"/>
      <c r="D47" s="2035"/>
      <c r="E47" s="2035"/>
      <c r="F47" s="2035"/>
      <c r="G47" s="2035"/>
      <c r="H47" s="2035"/>
      <c r="I47" s="2036"/>
      <c r="J47" s="2037"/>
      <c r="K47" s="2036"/>
      <c r="M47" s="16"/>
    </row>
    <row r="48" spans="1:14" ht="36" customHeight="1" x14ac:dyDescent="0.2">
      <c r="A48" s="2034" t="s">
        <v>2107</v>
      </c>
      <c r="B48" s="2035"/>
      <c r="C48" s="2035"/>
      <c r="D48" s="2035"/>
      <c r="E48" s="2035"/>
      <c r="F48" s="2035"/>
      <c r="G48" s="2035"/>
      <c r="H48" s="2035"/>
      <c r="I48" s="2036"/>
      <c r="J48" s="2037"/>
      <c r="K48" s="2036"/>
      <c r="M48" s="16"/>
      <c r="N48" s="17"/>
    </row>
    <row r="49" spans="1:15" ht="12" customHeight="1" x14ac:dyDescent="0.2">
      <c r="A49" s="2037" t="s">
        <v>2077</v>
      </c>
      <c r="B49" s="2035"/>
      <c r="C49" s="2035"/>
      <c r="D49" s="2035"/>
      <c r="E49" s="2035"/>
      <c r="F49" s="2035"/>
      <c r="G49" s="2035"/>
      <c r="H49" s="2035"/>
      <c r="I49" s="2036"/>
      <c r="J49" s="2037"/>
      <c r="K49" s="2036"/>
      <c r="L49" s="15"/>
      <c r="M49" s="16"/>
      <c r="N49" s="15"/>
      <c r="O49" s="15"/>
    </row>
    <row r="50" spans="1:15" ht="24" customHeight="1" x14ac:dyDescent="0.2">
      <c r="A50" s="2034" t="s">
        <v>2086</v>
      </c>
      <c r="B50" s="2035"/>
      <c r="C50" s="2035"/>
      <c r="D50" s="2035"/>
      <c r="E50" s="2035"/>
      <c r="F50" s="2035"/>
      <c r="G50" s="2035"/>
      <c r="H50" s="2035"/>
      <c r="I50" s="2036"/>
      <c r="J50" s="2037"/>
      <c r="K50" s="2036"/>
      <c r="M50" s="16"/>
    </row>
    <row r="51" spans="1:15" ht="24" customHeight="1" x14ac:dyDescent="0.2">
      <c r="A51" s="2034" t="s">
        <v>1247</v>
      </c>
      <c r="B51" s="2035"/>
      <c r="C51" s="2035"/>
      <c r="D51" s="2035"/>
      <c r="E51" s="2035"/>
      <c r="F51" s="2035"/>
      <c r="G51" s="2035"/>
      <c r="H51" s="2035"/>
      <c r="I51" s="2036"/>
      <c r="J51" s="2037"/>
      <c r="K51" s="2036"/>
    </row>
    <row r="52" spans="1:15" ht="12.75" thickBot="1" x14ac:dyDescent="0.25">
      <c r="A52" s="2038" t="s">
        <v>2127</v>
      </c>
      <c r="B52" s="2039"/>
      <c r="C52" s="2039"/>
      <c r="D52" s="2039"/>
      <c r="E52" s="2039"/>
      <c r="F52" s="2039"/>
      <c r="G52" s="2039"/>
      <c r="H52" s="2039"/>
      <c r="I52" s="2040"/>
      <c r="J52" s="2038"/>
      <c r="K52" s="2040"/>
    </row>
    <row r="53" spans="1:15" x14ac:dyDescent="0.2">
      <c r="A53" s="43"/>
      <c r="B53" s="363"/>
      <c r="C53" s="364"/>
      <c r="D53" s="356"/>
      <c r="E53" s="356"/>
      <c r="F53" s="356"/>
      <c r="G53" s="356"/>
      <c r="H53" s="356"/>
      <c r="I53" s="1658"/>
      <c r="J53" s="1658"/>
      <c r="K53" s="763"/>
    </row>
    <row r="54" spans="1:15" x14ac:dyDescent="0.2">
      <c r="K54" s="2"/>
    </row>
    <row r="55" spans="1:15" x14ac:dyDescent="0.2">
      <c r="B55" s="112"/>
      <c r="C55" s="310"/>
      <c r="D55" s="311"/>
      <c r="E55" s="311"/>
      <c r="F55" s="311"/>
      <c r="G55" s="311"/>
      <c r="H55" s="311"/>
      <c r="I55" s="311"/>
      <c r="J55" s="1636"/>
      <c r="K55" s="574"/>
    </row>
    <row r="56" spans="1:15" x14ac:dyDescent="0.2">
      <c r="A56" s="46"/>
      <c r="B56" s="112"/>
      <c r="C56" s="310"/>
      <c r="D56" s="311"/>
      <c r="E56" s="311"/>
      <c r="F56" s="311"/>
      <c r="G56" s="311"/>
      <c r="H56" s="311"/>
      <c r="I56" s="311"/>
      <c r="J56" s="1636"/>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12"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1180</v>
      </c>
      <c r="B4" s="1729">
        <v>49832.568393229994</v>
      </c>
      <c r="C4" s="1202">
        <f>SUM(D4:J4)</f>
        <v>716860.72385138297</v>
      </c>
      <c r="D4" s="1455">
        <v>330170.86599999998</v>
      </c>
      <c r="E4" s="1988">
        <v>4899.7980600000001</v>
      </c>
      <c r="F4" s="1296">
        <v>24916.381000000001</v>
      </c>
      <c r="G4" s="1296">
        <v>0</v>
      </c>
      <c r="H4" s="1919">
        <v>14892.295119999999</v>
      </c>
      <c r="I4" s="1524">
        <v>3410.5279999999998</v>
      </c>
      <c r="J4" s="1808">
        <v>338570.85567138303</v>
      </c>
      <c r="K4" s="909">
        <v>18080</v>
      </c>
    </row>
    <row r="5" spans="1:11" ht="12.75" customHeight="1" x14ac:dyDescent="0.2">
      <c r="A5" s="3" t="s">
        <v>1181</v>
      </c>
      <c r="B5" s="1729">
        <v>383.72267529930002</v>
      </c>
      <c r="C5" s="1202">
        <f t="shared" ref="C5:C36" si="0">SUM(D5:J5)</f>
        <v>4997.125015487075</v>
      </c>
      <c r="D5" s="1455">
        <v>2977.9140000000002</v>
      </c>
      <c r="E5" s="1988">
        <v>0</v>
      </c>
      <c r="F5" s="1296">
        <v>31.422000000000001</v>
      </c>
      <c r="G5" s="1296">
        <v>0</v>
      </c>
      <c r="H5" s="1919">
        <v>0</v>
      </c>
      <c r="I5" s="1525">
        <v>0.24399999999999999</v>
      </c>
      <c r="J5" s="1808">
        <v>1987.5450154870744</v>
      </c>
      <c r="K5" s="910">
        <v>198</v>
      </c>
    </row>
    <row r="6" spans="1:11" ht="12.75" customHeight="1" x14ac:dyDescent="0.2">
      <c r="A6" s="3" t="s">
        <v>1182</v>
      </c>
      <c r="B6" s="1729">
        <v>3547.2268222639996</v>
      </c>
      <c r="C6" s="1202">
        <f t="shared" si="0"/>
        <v>39254.642222952651</v>
      </c>
      <c r="D6" s="1455">
        <v>20504.616000000002</v>
      </c>
      <c r="E6" s="1988">
        <v>0</v>
      </c>
      <c r="F6" s="1296">
        <v>1149.819</v>
      </c>
      <c r="G6" s="1296">
        <v>0</v>
      </c>
      <c r="H6" s="1919">
        <v>0</v>
      </c>
      <c r="I6" s="1525">
        <v>236.31700000000001</v>
      </c>
      <c r="J6" s="1808">
        <v>17363.890222952654</v>
      </c>
      <c r="K6" s="910">
        <v>1219</v>
      </c>
    </row>
    <row r="7" spans="1:11" ht="12.75" customHeight="1" x14ac:dyDescent="0.2">
      <c r="A7" s="3" t="s">
        <v>1183</v>
      </c>
      <c r="B7" s="1729">
        <v>1754.0463553480001</v>
      </c>
      <c r="C7" s="1202">
        <f t="shared" si="0"/>
        <v>24005.953061329194</v>
      </c>
      <c r="D7" s="1455">
        <v>10929.880999999999</v>
      </c>
      <c r="E7" s="1988">
        <v>0</v>
      </c>
      <c r="F7" s="1296">
        <v>480.78800000000001</v>
      </c>
      <c r="G7" s="1296">
        <v>0</v>
      </c>
      <c r="H7" s="1919">
        <v>0</v>
      </c>
      <c r="I7" s="1525">
        <v>144.68899999999999</v>
      </c>
      <c r="J7" s="1808">
        <v>12450.595061329192</v>
      </c>
      <c r="K7" s="910">
        <v>660</v>
      </c>
    </row>
    <row r="8" spans="1:11" ht="12.75" customHeight="1" x14ac:dyDescent="0.2">
      <c r="A8" s="3" t="s">
        <v>1118</v>
      </c>
      <c r="B8" s="1729">
        <v>1135.0379284439</v>
      </c>
      <c r="C8" s="1202">
        <f t="shared" si="0"/>
        <v>15191.489844425687</v>
      </c>
      <c r="D8" s="1455">
        <v>7952.3940000000002</v>
      </c>
      <c r="E8" s="1988">
        <v>0</v>
      </c>
      <c r="F8" s="1296">
        <v>219.19</v>
      </c>
      <c r="G8" s="1296">
        <v>0</v>
      </c>
      <c r="H8" s="1919">
        <v>0</v>
      </c>
      <c r="I8" s="1525">
        <v>63.981000000000002</v>
      </c>
      <c r="J8" s="1808">
        <v>6955.9248444256864</v>
      </c>
      <c r="K8" s="910">
        <v>506</v>
      </c>
    </row>
    <row r="9" spans="1:11" ht="12.75" customHeight="1" x14ac:dyDescent="0.2">
      <c r="A9" s="3" t="s">
        <v>1184</v>
      </c>
      <c r="B9" s="1729">
        <v>4891.5452065813997</v>
      </c>
      <c r="C9" s="1202">
        <f t="shared" si="0"/>
        <v>54517.306272215843</v>
      </c>
      <c r="D9" s="1455">
        <v>32736.534</v>
      </c>
      <c r="E9" s="1988">
        <v>0</v>
      </c>
      <c r="F9" s="1296">
        <v>3588.18</v>
      </c>
      <c r="G9" s="1296">
        <v>0</v>
      </c>
      <c r="H9" s="1919">
        <v>0</v>
      </c>
      <c r="I9" s="1525">
        <v>117.777</v>
      </c>
      <c r="J9" s="1808">
        <v>18074.815272215841</v>
      </c>
      <c r="K9" s="910">
        <v>1345</v>
      </c>
    </row>
    <row r="10" spans="1:11" ht="12.75" customHeight="1" x14ac:dyDescent="0.2">
      <c r="A10" s="3" t="s">
        <v>1185</v>
      </c>
      <c r="B10" s="1729">
        <v>195.18531692650001</v>
      </c>
      <c r="C10" s="1202">
        <f t="shared" si="0"/>
        <v>2068.2441421499161</v>
      </c>
      <c r="D10" s="1455">
        <v>1091.098</v>
      </c>
      <c r="E10" s="1988">
        <v>0</v>
      </c>
      <c r="F10" s="1296">
        <v>5.4950000000000001</v>
      </c>
      <c r="G10" s="1296">
        <v>0</v>
      </c>
      <c r="H10" s="1919">
        <v>0</v>
      </c>
      <c r="I10" s="1525">
        <v>0</v>
      </c>
      <c r="J10" s="1808">
        <v>971.65114214991604</v>
      </c>
      <c r="K10" s="910">
        <v>60</v>
      </c>
    </row>
    <row r="11" spans="1:11" ht="12.75" customHeight="1" x14ac:dyDescent="0.2">
      <c r="A11" s="3" t="s">
        <v>1186</v>
      </c>
      <c r="B11" s="1729">
        <v>14661.425091612</v>
      </c>
      <c r="C11" s="1202">
        <f t="shared" si="0"/>
        <v>180107.37764959922</v>
      </c>
      <c r="D11" s="1455">
        <v>100174.576</v>
      </c>
      <c r="E11" s="1988">
        <v>0</v>
      </c>
      <c r="F11" s="1296">
        <v>9939.3269999999993</v>
      </c>
      <c r="G11" s="1296">
        <v>0</v>
      </c>
      <c r="H11" s="1919">
        <v>0</v>
      </c>
      <c r="I11" s="1525">
        <v>983.03599999999994</v>
      </c>
      <c r="J11" s="1808">
        <v>69010.438649599222</v>
      </c>
      <c r="K11" s="910">
        <v>4980</v>
      </c>
    </row>
    <row r="12" spans="1:11" ht="12.75" customHeight="1" x14ac:dyDescent="0.2">
      <c r="A12" s="3" t="s">
        <v>1187</v>
      </c>
      <c r="B12" s="1729">
        <v>3586.1545293776999</v>
      </c>
      <c r="C12" s="1202">
        <f t="shared" si="0"/>
        <v>24797.022550224545</v>
      </c>
      <c r="D12" s="1455">
        <v>13750.087</v>
      </c>
      <c r="E12" s="1988">
        <v>0</v>
      </c>
      <c r="F12" s="1296">
        <v>729.52300000000002</v>
      </c>
      <c r="G12" s="1296">
        <v>0</v>
      </c>
      <c r="H12" s="1919">
        <v>0</v>
      </c>
      <c r="I12" s="1525">
        <v>91.046000000000006</v>
      </c>
      <c r="J12" s="1808">
        <v>10226.366550224544</v>
      </c>
      <c r="K12" s="910">
        <v>927</v>
      </c>
    </row>
    <row r="13" spans="1:11" ht="12.75" customHeight="1" x14ac:dyDescent="0.2">
      <c r="A13" s="3" t="s">
        <v>149</v>
      </c>
      <c r="B13" s="1729">
        <v>2684.8393466206003</v>
      </c>
      <c r="C13" s="1202">
        <f t="shared" si="0"/>
        <v>29630.883228566723</v>
      </c>
      <c r="D13" s="1455">
        <v>15919.487999999999</v>
      </c>
      <c r="E13" s="1988">
        <v>259.57799</v>
      </c>
      <c r="F13" s="1296">
        <v>513.50300000000004</v>
      </c>
      <c r="G13" s="1296">
        <v>0</v>
      </c>
      <c r="H13" s="1919">
        <v>0</v>
      </c>
      <c r="I13" s="1525">
        <v>170.56100000000001</v>
      </c>
      <c r="J13" s="1808">
        <v>12767.753238566722</v>
      </c>
      <c r="K13" s="910">
        <v>1044</v>
      </c>
    </row>
    <row r="14" spans="1:11" ht="12.75" customHeight="1" x14ac:dyDescent="0.2">
      <c r="A14" s="3" t="s">
        <v>1188</v>
      </c>
      <c r="B14" s="1729">
        <v>352.57445923080002</v>
      </c>
      <c r="C14" s="1202">
        <f t="shared" si="0"/>
        <v>4657.3582451271168</v>
      </c>
      <c r="D14" s="1455">
        <v>2374.692</v>
      </c>
      <c r="E14" s="1988">
        <v>0</v>
      </c>
      <c r="F14" s="1296">
        <v>31.67</v>
      </c>
      <c r="G14" s="1296">
        <v>0</v>
      </c>
      <c r="H14" s="1919">
        <v>0</v>
      </c>
      <c r="I14" s="1525">
        <v>10</v>
      </c>
      <c r="J14" s="1808">
        <v>2240.9962451271167</v>
      </c>
      <c r="K14" s="910">
        <v>139</v>
      </c>
    </row>
    <row r="15" spans="1:11" ht="12.75" customHeight="1" x14ac:dyDescent="0.2">
      <c r="A15" s="3" t="s">
        <v>1189</v>
      </c>
      <c r="B15" s="1729">
        <v>57.445852670500003</v>
      </c>
      <c r="C15" s="1202">
        <f t="shared" si="0"/>
        <v>1003.424484257681</v>
      </c>
      <c r="D15" s="1455">
        <v>600.03300000000002</v>
      </c>
      <c r="E15" s="1988">
        <v>0</v>
      </c>
      <c r="F15" s="1296">
        <v>59.975999999999999</v>
      </c>
      <c r="G15" s="1296">
        <v>0</v>
      </c>
      <c r="H15" s="1919">
        <v>0</v>
      </c>
      <c r="I15" s="1525">
        <v>25</v>
      </c>
      <c r="J15" s="1808">
        <v>318.41548425768099</v>
      </c>
      <c r="K15" s="910">
        <v>33</v>
      </c>
    </row>
    <row r="16" spans="1:11" ht="12.75" customHeight="1" x14ac:dyDescent="0.2">
      <c r="A16" s="3" t="s">
        <v>1190</v>
      </c>
      <c r="B16" s="1729">
        <v>287.65651968539999</v>
      </c>
      <c r="C16" s="1202">
        <f t="shared" si="0"/>
        <v>2408.8431444168236</v>
      </c>
      <c r="D16" s="1455">
        <v>1463.63</v>
      </c>
      <c r="E16" s="1988">
        <v>0</v>
      </c>
      <c r="F16" s="1296">
        <v>50.954000000000001</v>
      </c>
      <c r="G16" s="1296">
        <v>0</v>
      </c>
      <c r="H16" s="1919">
        <v>0</v>
      </c>
      <c r="I16" s="1525">
        <v>30.649000000000001</v>
      </c>
      <c r="J16" s="1808">
        <v>863.61014441682369</v>
      </c>
      <c r="K16" s="910">
        <v>93</v>
      </c>
    </row>
    <row r="17" spans="1:11" ht="12.75" customHeight="1" x14ac:dyDescent="0.2">
      <c r="A17" s="3" t="s">
        <v>1191</v>
      </c>
      <c r="B17" s="1729">
        <v>2190.8262515728998</v>
      </c>
      <c r="C17" s="1202">
        <f t="shared" si="0"/>
        <v>19321.639484532498</v>
      </c>
      <c r="D17" s="1455">
        <v>11228.894</v>
      </c>
      <c r="E17" s="1988">
        <v>0</v>
      </c>
      <c r="F17" s="1296">
        <v>725.90200000000004</v>
      </c>
      <c r="G17" s="1296">
        <v>0</v>
      </c>
      <c r="H17" s="1919">
        <v>0</v>
      </c>
      <c r="I17" s="1525">
        <v>72.436999999999998</v>
      </c>
      <c r="J17" s="1808">
        <v>7294.4064845324992</v>
      </c>
      <c r="K17" s="910">
        <v>745</v>
      </c>
    </row>
    <row r="18" spans="1:11" ht="12.75" customHeight="1" x14ac:dyDescent="0.2">
      <c r="A18" s="3" t="s">
        <v>157</v>
      </c>
      <c r="B18" s="1729">
        <v>1968.6386435705001</v>
      </c>
      <c r="C18" s="1202">
        <f t="shared" si="0"/>
        <v>17695.427690010336</v>
      </c>
      <c r="D18" s="1455">
        <v>9253.6479999999992</v>
      </c>
      <c r="E18" s="1988">
        <v>0</v>
      </c>
      <c r="F18" s="1296">
        <v>284.07400000000001</v>
      </c>
      <c r="G18" s="1296">
        <v>0</v>
      </c>
      <c r="H18" s="1919">
        <v>0</v>
      </c>
      <c r="I18" s="1525">
        <v>131.99799999999999</v>
      </c>
      <c r="J18" s="1808">
        <v>8025.7076900103366</v>
      </c>
      <c r="K18" s="910">
        <v>653</v>
      </c>
    </row>
    <row r="19" spans="1:11" ht="12.75" customHeight="1" x14ac:dyDescent="0.2">
      <c r="A19" s="3" t="s">
        <v>1192</v>
      </c>
      <c r="B19" s="1729">
        <v>1341.5247548660002</v>
      </c>
      <c r="C19" s="1202">
        <f t="shared" si="0"/>
        <v>5783.4777746804039</v>
      </c>
      <c r="D19" s="1455">
        <v>3916.018</v>
      </c>
      <c r="E19" s="1988">
        <v>0</v>
      </c>
      <c r="F19" s="1296">
        <v>442.86200000000002</v>
      </c>
      <c r="G19" s="1296">
        <v>0</v>
      </c>
      <c r="H19" s="1919">
        <v>0</v>
      </c>
      <c r="I19" s="1525">
        <v>162.21600000000001</v>
      </c>
      <c r="J19" s="1808">
        <v>1262.3817746804036</v>
      </c>
      <c r="K19" s="910">
        <v>170</v>
      </c>
    </row>
    <row r="20" spans="1:11" ht="12.75" customHeight="1" x14ac:dyDescent="0.2">
      <c r="A20" s="3" t="s">
        <v>1193</v>
      </c>
      <c r="B20" s="1729">
        <v>1548.3351436267001</v>
      </c>
      <c r="C20" s="1202">
        <f t="shared" si="0"/>
        <v>17603.563174665756</v>
      </c>
      <c r="D20" s="1455">
        <v>8534.2690000000002</v>
      </c>
      <c r="E20" s="1988">
        <v>0</v>
      </c>
      <c r="F20" s="1296">
        <v>492.42399999999998</v>
      </c>
      <c r="G20" s="1296">
        <v>0</v>
      </c>
      <c r="H20" s="1919">
        <v>0</v>
      </c>
      <c r="I20" s="1525">
        <v>50.146999999999998</v>
      </c>
      <c r="J20" s="1808">
        <v>8526.7231746657562</v>
      </c>
      <c r="K20" s="910">
        <v>635</v>
      </c>
    </row>
    <row r="21" spans="1:11" ht="12.75" customHeight="1" x14ac:dyDescent="0.2">
      <c r="A21" s="3" t="s">
        <v>1577</v>
      </c>
      <c r="B21" s="1729">
        <v>2963.2425397177999</v>
      </c>
      <c r="C21" s="1202">
        <f t="shared" si="0"/>
        <v>41864.485101603212</v>
      </c>
      <c r="D21" s="1455">
        <v>23090.124</v>
      </c>
      <c r="E21" s="1988">
        <v>0</v>
      </c>
      <c r="F21" s="1296">
        <v>1149.2829999999999</v>
      </c>
      <c r="G21" s="1296">
        <v>0</v>
      </c>
      <c r="H21" s="1919">
        <v>0</v>
      </c>
      <c r="I21" s="1525">
        <v>177.822</v>
      </c>
      <c r="J21" s="1808">
        <v>17447.256101603212</v>
      </c>
      <c r="K21" s="910">
        <v>1148</v>
      </c>
    </row>
    <row r="22" spans="1:11" ht="12.75" customHeight="1" x14ac:dyDescent="0.2">
      <c r="A22" s="3" t="s">
        <v>1194</v>
      </c>
      <c r="B22" s="1729">
        <v>338.14991465279996</v>
      </c>
      <c r="C22" s="1202">
        <f t="shared" si="0"/>
        <v>7802.6823499356124</v>
      </c>
      <c r="D22" s="1455">
        <v>4878.5879999999997</v>
      </c>
      <c r="E22" s="1988">
        <v>0</v>
      </c>
      <c r="F22" s="1296">
        <v>70.009</v>
      </c>
      <c r="G22" s="1296">
        <v>0</v>
      </c>
      <c r="H22" s="1919">
        <v>0</v>
      </c>
      <c r="I22" s="1525">
        <v>0.96599999999999997</v>
      </c>
      <c r="J22" s="1808">
        <v>2853.1193499356118</v>
      </c>
      <c r="K22" s="910">
        <v>219</v>
      </c>
    </row>
    <row r="23" spans="1:11" ht="12.75" customHeight="1" x14ac:dyDescent="0.2">
      <c r="A23" s="3" t="s">
        <v>279</v>
      </c>
      <c r="B23" s="1729">
        <v>8097.6721516009002</v>
      </c>
      <c r="C23" s="1202">
        <f t="shared" si="0"/>
        <v>80529.159873599536</v>
      </c>
      <c r="D23" s="1455">
        <v>51521.879000000001</v>
      </c>
      <c r="E23" s="1988">
        <v>0</v>
      </c>
      <c r="F23" s="1296">
        <v>4543.8639999999996</v>
      </c>
      <c r="G23" s="1296">
        <v>0</v>
      </c>
      <c r="H23" s="1919">
        <v>0</v>
      </c>
      <c r="I23" s="1525">
        <v>409.48599999999999</v>
      </c>
      <c r="J23" s="1808">
        <v>24053.930873599536</v>
      </c>
      <c r="K23" s="910">
        <v>2468</v>
      </c>
    </row>
    <row r="24" spans="1:11" ht="12.75" customHeight="1" x14ac:dyDescent="0.2">
      <c r="A24" s="3" t="s">
        <v>1195</v>
      </c>
      <c r="B24" s="1729">
        <v>669.76138784660009</v>
      </c>
      <c r="C24" s="1202">
        <f t="shared" si="0"/>
        <v>11192.977201675696</v>
      </c>
      <c r="D24" s="1455">
        <v>5667.4570000000003</v>
      </c>
      <c r="E24" s="1988">
        <v>0</v>
      </c>
      <c r="F24" s="1296">
        <v>223.38900000000001</v>
      </c>
      <c r="G24" s="1296">
        <v>0</v>
      </c>
      <c r="H24" s="1919">
        <v>0</v>
      </c>
      <c r="I24" s="1525">
        <v>44.584000000000003</v>
      </c>
      <c r="J24" s="1808">
        <v>5257.5472016756958</v>
      </c>
      <c r="K24" s="910">
        <v>314</v>
      </c>
    </row>
    <row r="25" spans="1:11" ht="12.75" customHeight="1" x14ac:dyDescent="0.2">
      <c r="A25" s="3" t="s">
        <v>1196</v>
      </c>
      <c r="B25" s="1729">
        <v>2495.24732197</v>
      </c>
      <c r="C25" s="1202">
        <f t="shared" si="0"/>
        <v>26727.601067026677</v>
      </c>
      <c r="D25" s="1455">
        <v>16141.128000000001</v>
      </c>
      <c r="E25" s="1988">
        <v>0</v>
      </c>
      <c r="F25" s="1296">
        <v>346.86399999999998</v>
      </c>
      <c r="G25" s="1296">
        <v>0</v>
      </c>
      <c r="H25" s="1919">
        <v>0</v>
      </c>
      <c r="I25" s="1525">
        <v>150.36099999999999</v>
      </c>
      <c r="J25" s="1808">
        <v>10089.248067026676</v>
      </c>
      <c r="K25" s="910">
        <v>841</v>
      </c>
    </row>
    <row r="26" spans="1:11" ht="12.75" customHeight="1" x14ac:dyDescent="0.2">
      <c r="A26" s="3" t="s">
        <v>1100</v>
      </c>
      <c r="B26" s="1729">
        <v>1229.7569049867</v>
      </c>
      <c r="C26" s="1202">
        <f t="shared" si="0"/>
        <v>11496.744724205364</v>
      </c>
      <c r="D26" s="1455">
        <v>6463.5990000000002</v>
      </c>
      <c r="E26" s="1988">
        <v>0</v>
      </c>
      <c r="F26" s="1296">
        <v>747.94399999999996</v>
      </c>
      <c r="G26" s="1296">
        <v>0</v>
      </c>
      <c r="H26" s="1919">
        <v>0</v>
      </c>
      <c r="I26" s="1525">
        <v>63.688000000000002</v>
      </c>
      <c r="J26" s="1808">
        <v>4221.5137242053634</v>
      </c>
      <c r="K26" s="910">
        <v>311</v>
      </c>
    </row>
    <row r="27" spans="1:11" ht="12.75" customHeight="1" x14ac:dyDescent="0.2">
      <c r="A27" s="3" t="s">
        <v>1197</v>
      </c>
      <c r="B27" s="1729">
        <v>12004.182378582</v>
      </c>
      <c r="C27" s="1202">
        <f t="shared" si="0"/>
        <v>167657.37435223177</v>
      </c>
      <c r="D27" s="1455">
        <v>95694.808999999994</v>
      </c>
      <c r="E27" s="1988">
        <v>0</v>
      </c>
      <c r="F27" s="1296">
        <v>6366.9889999999996</v>
      </c>
      <c r="G27" s="1296">
        <v>0</v>
      </c>
      <c r="H27" s="1919">
        <v>0</v>
      </c>
      <c r="I27" s="1525">
        <v>572.92399999999998</v>
      </c>
      <c r="J27" s="1808">
        <v>65022.652352231773</v>
      </c>
      <c r="K27" s="910">
        <v>4675</v>
      </c>
    </row>
    <row r="28" spans="1:11" ht="12.75" customHeight="1" x14ac:dyDescent="0.2">
      <c r="A28" s="3" t="s">
        <v>345</v>
      </c>
      <c r="B28" s="1729">
        <v>8074.7385767249998</v>
      </c>
      <c r="C28" s="1202">
        <f t="shared" si="0"/>
        <v>63538.38274631674</v>
      </c>
      <c r="D28" s="1455">
        <v>31505.382000000001</v>
      </c>
      <c r="E28" s="1988">
        <v>0</v>
      </c>
      <c r="F28" s="1296">
        <v>2690.998</v>
      </c>
      <c r="G28" s="1296">
        <v>0</v>
      </c>
      <c r="H28" s="1919">
        <v>0</v>
      </c>
      <c r="I28" s="1525">
        <v>304.46800000000002</v>
      </c>
      <c r="J28" s="1808">
        <v>29037.534746316731</v>
      </c>
      <c r="K28" s="910">
        <v>2392</v>
      </c>
    </row>
    <row r="29" spans="1:11" ht="12.75" customHeight="1" x14ac:dyDescent="0.2">
      <c r="A29" s="3" t="s">
        <v>346</v>
      </c>
      <c r="B29" s="1729">
        <v>2020.2134855954002</v>
      </c>
      <c r="C29" s="1202">
        <f t="shared" si="0"/>
        <v>28560.816072153939</v>
      </c>
      <c r="D29" s="1455">
        <v>17087.666000000001</v>
      </c>
      <c r="E29" s="1988">
        <v>0</v>
      </c>
      <c r="F29" s="1296">
        <v>665</v>
      </c>
      <c r="G29" s="1296">
        <v>0</v>
      </c>
      <c r="H29" s="1919">
        <v>0</v>
      </c>
      <c r="I29" s="1525">
        <v>179.76</v>
      </c>
      <c r="J29" s="1808">
        <v>10628.390072153938</v>
      </c>
      <c r="K29" s="910">
        <v>910</v>
      </c>
    </row>
    <row r="30" spans="1:11" ht="12.75" customHeight="1" x14ac:dyDescent="0.2">
      <c r="A30" s="3" t="s">
        <v>1198</v>
      </c>
      <c r="B30" s="1729">
        <v>10036.453900458</v>
      </c>
      <c r="C30" s="1202">
        <f t="shared" si="0"/>
        <v>103589.80447569842</v>
      </c>
      <c r="D30" s="1455">
        <v>56621.008999999998</v>
      </c>
      <c r="E30" s="1988">
        <v>5128.5774099999999</v>
      </c>
      <c r="F30" s="1296">
        <v>1966.8620000000001</v>
      </c>
      <c r="G30" s="1296">
        <v>0</v>
      </c>
      <c r="H30" s="1919">
        <v>3024.9951199999996</v>
      </c>
      <c r="I30" s="1525">
        <v>729.61500000000001</v>
      </c>
      <c r="J30" s="1808">
        <v>36118.745945698422</v>
      </c>
      <c r="K30" s="910">
        <v>3004</v>
      </c>
    </row>
    <row r="31" spans="1:11" ht="12.75" customHeight="1" x14ac:dyDescent="0.2">
      <c r="A31" s="3" t="s">
        <v>227</v>
      </c>
      <c r="B31" s="1729">
        <v>1514.2098569836</v>
      </c>
      <c r="C31" s="1202">
        <f t="shared" si="0"/>
        <v>22228.491783589358</v>
      </c>
      <c r="D31" s="1455">
        <v>10000.709000000001</v>
      </c>
      <c r="E31" s="1988">
        <v>0</v>
      </c>
      <c r="F31" s="1296">
        <v>189.78</v>
      </c>
      <c r="G31" s="1296">
        <v>0</v>
      </c>
      <c r="H31" s="1919">
        <v>0</v>
      </c>
      <c r="I31" s="1525">
        <v>15.53</v>
      </c>
      <c r="J31" s="1808">
        <v>12022.472783589355</v>
      </c>
      <c r="K31" s="910">
        <v>842</v>
      </c>
    </row>
    <row r="32" spans="1:11" ht="12.75" customHeight="1" x14ac:dyDescent="0.2">
      <c r="A32" s="3" t="s">
        <v>1199</v>
      </c>
      <c r="B32" s="1729">
        <v>1199.4629277270001</v>
      </c>
      <c r="C32" s="1202">
        <f t="shared" si="0"/>
        <v>14259.848226450686</v>
      </c>
      <c r="D32" s="1455">
        <v>7135.692</v>
      </c>
      <c r="E32" s="1988">
        <v>0</v>
      </c>
      <c r="F32" s="1296">
        <v>405.62</v>
      </c>
      <c r="G32" s="1296">
        <v>0</v>
      </c>
      <c r="H32" s="1919">
        <v>0</v>
      </c>
      <c r="I32" s="1525">
        <v>2.77</v>
      </c>
      <c r="J32" s="1808">
        <v>6715.7662264506862</v>
      </c>
      <c r="K32" s="910">
        <v>456</v>
      </c>
    </row>
    <row r="33" spans="1:13" ht="12.75" customHeight="1" x14ac:dyDescent="0.2">
      <c r="A33" s="3" t="s">
        <v>1200</v>
      </c>
      <c r="B33" s="1729">
        <v>2359.9548663921996</v>
      </c>
      <c r="C33" s="1202">
        <f t="shared" si="0"/>
        <v>35662.479633500137</v>
      </c>
      <c r="D33" s="1455">
        <v>18264.909</v>
      </c>
      <c r="E33" s="1988">
        <v>0</v>
      </c>
      <c r="F33" s="1296">
        <v>466.94099999999997</v>
      </c>
      <c r="G33" s="1296">
        <v>0</v>
      </c>
      <c r="H33" s="1919">
        <v>0</v>
      </c>
      <c r="I33" s="1525">
        <v>108.875</v>
      </c>
      <c r="J33" s="1808">
        <v>16821.754633500139</v>
      </c>
      <c r="K33" s="910">
        <v>1075</v>
      </c>
    </row>
    <row r="34" spans="1:13" ht="12.75" customHeight="1" x14ac:dyDescent="0.2">
      <c r="A34" s="3" t="s">
        <v>1201</v>
      </c>
      <c r="B34" s="1729">
        <v>1319.8948122643999</v>
      </c>
      <c r="C34" s="1202">
        <f t="shared" si="0"/>
        <v>18481.343742635712</v>
      </c>
      <c r="D34" s="1455">
        <v>9663.3919999999998</v>
      </c>
      <c r="E34" s="1988">
        <v>0</v>
      </c>
      <c r="F34" s="1296">
        <v>225.726</v>
      </c>
      <c r="G34" s="1296">
        <v>0</v>
      </c>
      <c r="H34" s="1919">
        <v>0</v>
      </c>
      <c r="I34" s="1525">
        <v>132.202</v>
      </c>
      <c r="J34" s="1808">
        <v>8460.0237426357126</v>
      </c>
      <c r="K34" s="910">
        <v>552</v>
      </c>
    </row>
    <row r="35" spans="1:13" ht="12.75" customHeight="1" x14ac:dyDescent="0.2">
      <c r="A35" s="3" t="s">
        <v>178</v>
      </c>
      <c r="B35" s="1729">
        <v>333.49012689689999</v>
      </c>
      <c r="C35" s="1202">
        <f t="shared" si="0"/>
        <v>3959.0563970837875</v>
      </c>
      <c r="D35" s="1455">
        <v>1930.33</v>
      </c>
      <c r="E35" s="1988">
        <v>0</v>
      </c>
      <c r="F35" s="1296">
        <v>51.728000000000002</v>
      </c>
      <c r="G35" s="1296">
        <v>0</v>
      </c>
      <c r="H35" s="1919">
        <v>0</v>
      </c>
      <c r="I35" s="1525">
        <v>5.6310000000000002</v>
      </c>
      <c r="J35" s="1808">
        <v>1971.3673970837872</v>
      </c>
      <c r="K35" s="910">
        <v>123</v>
      </c>
    </row>
    <row r="36" spans="1:13" ht="12.75" customHeight="1" x14ac:dyDescent="0.2">
      <c r="A36" s="3" t="s">
        <v>1202</v>
      </c>
      <c r="B36" s="1729">
        <v>6203.3438035355002</v>
      </c>
      <c r="C36" s="1202">
        <f t="shared" si="0"/>
        <v>89805.614605412498</v>
      </c>
      <c r="D36" s="1455">
        <v>45186.46</v>
      </c>
      <c r="E36" s="1988">
        <v>0</v>
      </c>
      <c r="F36" s="1296">
        <v>2325.654</v>
      </c>
      <c r="G36" s="1296">
        <v>0</v>
      </c>
      <c r="H36" s="1919">
        <v>0</v>
      </c>
      <c r="I36" s="1525">
        <v>381.32299999999998</v>
      </c>
      <c r="J36" s="1808">
        <v>41912.177605412493</v>
      </c>
      <c r="K36" s="910">
        <v>2447</v>
      </c>
    </row>
    <row r="37" spans="1:13" ht="12.75" customHeight="1" x14ac:dyDescent="0.2">
      <c r="A37" s="349"/>
      <c r="B37" s="350"/>
      <c r="C37" s="1025"/>
      <c r="D37" s="1025"/>
      <c r="E37" s="1025"/>
      <c r="F37" s="1025"/>
      <c r="G37" s="1025"/>
      <c r="H37" s="1025"/>
      <c r="I37" s="1242"/>
      <c r="J37" s="1026"/>
      <c r="K37" s="764"/>
    </row>
    <row r="38" spans="1:13" ht="12.75" customHeight="1" x14ac:dyDescent="0.2">
      <c r="A38" s="351" t="s">
        <v>2042</v>
      </c>
      <c r="B38" s="352">
        <f>SUM(B4:B36)</f>
        <v>151278.52824686101</v>
      </c>
      <c r="C38" s="1297">
        <f t="shared" ref="C38:K38" si="1">SUM(C4:C36)</f>
        <v>1887261.3641891433</v>
      </c>
      <c r="D38" s="1297">
        <f t="shared" si="1"/>
        <v>974431.77099999995</v>
      </c>
      <c r="E38" s="1297">
        <f t="shared" si="1"/>
        <v>10287.953460000001</v>
      </c>
      <c r="F38" s="1297">
        <f t="shared" si="1"/>
        <v>66098.141000000018</v>
      </c>
      <c r="G38" s="1297">
        <f t="shared" si="1"/>
        <v>0</v>
      </c>
      <c r="H38" s="1297">
        <f t="shared" si="1"/>
        <v>17917.290239999998</v>
      </c>
      <c r="I38" s="1298">
        <f t="shared" si="1"/>
        <v>8980.6310000000012</v>
      </c>
      <c r="J38" s="1299">
        <f t="shared" si="1"/>
        <v>809545.57748914347</v>
      </c>
      <c r="K38" s="1001">
        <f t="shared" si="1"/>
        <v>53264</v>
      </c>
    </row>
    <row r="39" spans="1:13" ht="12.75" customHeight="1" thickBot="1" x14ac:dyDescent="0.25">
      <c r="A39" s="349"/>
      <c r="B39" s="350"/>
      <c r="C39" s="1025"/>
      <c r="D39" s="1300"/>
      <c r="E39" s="1075"/>
      <c r="F39" s="1075"/>
      <c r="G39" s="1075"/>
      <c r="H39" s="1075"/>
      <c r="I39" s="1519"/>
      <c r="J39" s="1140"/>
      <c r="K39" s="764"/>
    </row>
    <row r="40" spans="1:13" ht="12.75" customHeight="1" x14ac:dyDescent="0.2">
      <c r="A40" s="158" t="s">
        <v>283</v>
      </c>
      <c r="B40" s="1733">
        <v>51813.189765199997</v>
      </c>
      <c r="C40" s="1764">
        <f>SUM(D40:J40)</f>
        <v>747204.62895513675</v>
      </c>
      <c r="D40" s="1456">
        <v>346179.47619295499</v>
      </c>
      <c r="E40" s="1780">
        <v>4899.7980600000001</v>
      </c>
      <c r="F40" s="1301">
        <v>25232.567318316258</v>
      </c>
      <c r="G40" s="1301">
        <v>0</v>
      </c>
      <c r="H40" s="1780">
        <v>14892.295119999999</v>
      </c>
      <c r="I40" s="1055">
        <v>3552.6744621449061</v>
      </c>
      <c r="J40" s="1810">
        <v>352447.81780172064</v>
      </c>
      <c r="K40" s="993">
        <v>18851</v>
      </c>
      <c r="M40" s="16"/>
    </row>
    <row r="41" spans="1:13" ht="12.75" customHeight="1" x14ac:dyDescent="0.2">
      <c r="A41" s="107" t="s">
        <v>284</v>
      </c>
      <c r="B41" s="1732">
        <v>50584.440660599997</v>
      </c>
      <c r="C41" s="1202">
        <f>SUM(D41:J41)</f>
        <v>579713.16491405026</v>
      </c>
      <c r="D41" s="1455">
        <v>314057.26435977139</v>
      </c>
      <c r="E41" s="1943">
        <v>259.57799</v>
      </c>
      <c r="F41" s="1054">
        <v>22203.126012670589</v>
      </c>
      <c r="G41" s="1054">
        <v>0</v>
      </c>
      <c r="H41" s="1896">
        <v>0</v>
      </c>
      <c r="I41" s="1056">
        <v>2751.5609841413138</v>
      </c>
      <c r="J41" s="1808">
        <v>240441.63556746696</v>
      </c>
      <c r="K41" s="865">
        <v>17713</v>
      </c>
      <c r="M41" s="1767"/>
    </row>
    <row r="42" spans="1:13" ht="12.75" customHeight="1" x14ac:dyDescent="0.2">
      <c r="A42" s="107" t="s">
        <v>285</v>
      </c>
      <c r="B42" s="1732">
        <v>48880.897819699996</v>
      </c>
      <c r="C42" s="1202">
        <f>SUM(D42:J42)</f>
        <v>560343.57032224606</v>
      </c>
      <c r="D42" s="1455">
        <v>314195.03044947743</v>
      </c>
      <c r="E42" s="1943">
        <v>5128.5774099999999</v>
      </c>
      <c r="F42" s="1054">
        <v>18662.447669074983</v>
      </c>
      <c r="G42" s="1054">
        <v>0</v>
      </c>
      <c r="H42" s="1896">
        <v>3024.9951199999996</v>
      </c>
      <c r="I42" s="1056">
        <v>2676.3955537376846</v>
      </c>
      <c r="J42" s="1808">
        <v>216656.1241199559</v>
      </c>
      <c r="K42" s="865">
        <v>16700</v>
      </c>
      <c r="M42" s="1767"/>
    </row>
    <row r="43" spans="1:13" ht="12.75" customHeight="1" x14ac:dyDescent="0.2">
      <c r="A43" s="349"/>
      <c r="B43" s="350"/>
      <c r="C43" s="1025"/>
      <c r="D43" s="1025"/>
      <c r="E43" s="1025"/>
      <c r="F43" s="1025"/>
      <c r="G43" s="1025"/>
      <c r="H43" s="1025"/>
      <c r="I43" s="1242"/>
      <c r="J43" s="1026"/>
      <c r="K43" s="949"/>
      <c r="M43" s="1767"/>
    </row>
    <row r="44" spans="1:13" ht="12.75" customHeight="1" x14ac:dyDescent="0.2">
      <c r="A44" s="351" t="s">
        <v>2042</v>
      </c>
      <c r="B44" s="352">
        <f>SUM(B40:B42)</f>
        <v>151278.5282455</v>
      </c>
      <c r="C44" s="1297">
        <f t="shared" ref="C44:K44" si="2">SUM(C40:C42)</f>
        <v>1887261.3641914332</v>
      </c>
      <c r="D44" s="1297">
        <f t="shared" si="2"/>
        <v>974431.77100220392</v>
      </c>
      <c r="E44" s="1297">
        <f t="shared" si="2"/>
        <v>10287.953460000001</v>
      </c>
      <c r="F44" s="1297">
        <f t="shared" si="2"/>
        <v>66098.141000061834</v>
      </c>
      <c r="G44" s="1297">
        <f t="shared" si="2"/>
        <v>0</v>
      </c>
      <c r="H44" s="1297">
        <f t="shared" si="2"/>
        <v>17917.290239999998</v>
      </c>
      <c r="I44" s="1298">
        <f t="shared" si="2"/>
        <v>8980.6310000239046</v>
      </c>
      <c r="J44" s="1299">
        <f t="shared" si="2"/>
        <v>809545.57748914359</v>
      </c>
      <c r="K44" s="1001">
        <f t="shared" si="2"/>
        <v>53264</v>
      </c>
      <c r="M44" s="1767"/>
    </row>
    <row r="45" spans="1:13" ht="12.75" customHeight="1" thickBot="1" x14ac:dyDescent="0.25">
      <c r="A45" s="353"/>
      <c r="B45" s="354"/>
      <c r="C45" s="355"/>
      <c r="D45" s="355"/>
      <c r="E45" s="355"/>
      <c r="F45" s="355"/>
      <c r="G45" s="355"/>
      <c r="H45" s="355"/>
      <c r="I45" s="1526"/>
      <c r="J45" s="631"/>
      <c r="K45" s="765"/>
      <c r="M45" s="1767"/>
    </row>
    <row r="46" spans="1:13" x14ac:dyDescent="0.2">
      <c r="A46" s="665"/>
      <c r="B46" s="666"/>
      <c r="C46" s="667"/>
      <c r="D46" s="667"/>
      <c r="E46" s="667"/>
      <c r="F46" s="667"/>
      <c r="G46" s="667"/>
      <c r="H46" s="667"/>
      <c r="I46" s="667"/>
      <c r="J46" s="667"/>
      <c r="K46" s="675"/>
      <c r="M46" s="16"/>
    </row>
    <row r="47" spans="1:13" x14ac:dyDescent="0.2">
      <c r="A47" s="669" t="s">
        <v>2061</v>
      </c>
      <c r="B47" s="608"/>
      <c r="C47" s="272"/>
      <c r="D47" s="272"/>
      <c r="E47" s="272"/>
      <c r="F47" s="272"/>
      <c r="G47" s="272"/>
      <c r="H47" s="272"/>
      <c r="I47" s="1698"/>
      <c r="J47" s="1698"/>
      <c r="K47" s="676"/>
      <c r="M47" s="16"/>
    </row>
    <row r="48" spans="1:13" ht="12" customHeight="1" x14ac:dyDescent="0.2">
      <c r="A48" s="2037" t="s">
        <v>2143</v>
      </c>
      <c r="B48" s="2035"/>
      <c r="C48" s="2035"/>
      <c r="D48" s="2035"/>
      <c r="E48" s="2035"/>
      <c r="F48" s="2035"/>
      <c r="G48" s="2035"/>
      <c r="H48" s="2035"/>
      <c r="I48" s="2036"/>
      <c r="J48" s="2037"/>
      <c r="K48" s="2036"/>
      <c r="M48" s="16"/>
    </row>
    <row r="49" spans="1:14" ht="36" customHeight="1" x14ac:dyDescent="0.2">
      <c r="A49" s="2034" t="s">
        <v>2082</v>
      </c>
      <c r="B49" s="2035"/>
      <c r="C49" s="2035"/>
      <c r="D49" s="2035"/>
      <c r="E49" s="2035"/>
      <c r="F49" s="2035"/>
      <c r="G49" s="2035"/>
      <c r="H49" s="2035"/>
      <c r="I49" s="2036"/>
      <c r="J49" s="2037"/>
      <c r="K49" s="2036"/>
    </row>
    <row r="50" spans="1:14" x14ac:dyDescent="0.2">
      <c r="A50" s="2037" t="s">
        <v>1246</v>
      </c>
      <c r="B50" s="2035"/>
      <c r="C50" s="2035"/>
      <c r="D50" s="2035"/>
      <c r="E50" s="2035"/>
      <c r="F50" s="2035"/>
      <c r="G50" s="2035"/>
      <c r="H50" s="2035"/>
      <c r="I50" s="2036"/>
      <c r="J50" s="2037"/>
      <c r="K50" s="2036"/>
    </row>
    <row r="51" spans="1:14" ht="36" customHeight="1" x14ac:dyDescent="0.2">
      <c r="A51" s="2034" t="s">
        <v>2107</v>
      </c>
      <c r="B51" s="2035"/>
      <c r="C51" s="2035"/>
      <c r="D51" s="2035"/>
      <c r="E51" s="2035"/>
      <c r="F51" s="2035"/>
      <c r="G51" s="2035"/>
      <c r="H51" s="2035"/>
      <c r="I51" s="2036"/>
      <c r="J51" s="2037"/>
      <c r="K51" s="2036"/>
      <c r="N51" s="17"/>
    </row>
    <row r="52" spans="1:14" ht="12" customHeight="1" x14ac:dyDescent="0.2">
      <c r="A52" s="2037" t="s">
        <v>2077</v>
      </c>
      <c r="B52" s="2035"/>
      <c r="C52" s="2035"/>
      <c r="D52" s="2035"/>
      <c r="E52" s="2035"/>
      <c r="F52" s="2035"/>
      <c r="G52" s="2035"/>
      <c r="H52" s="2035"/>
      <c r="I52" s="2036"/>
      <c r="J52" s="2037"/>
      <c r="K52" s="2036"/>
    </row>
    <row r="53" spans="1:14" ht="24" customHeight="1" x14ac:dyDescent="0.2">
      <c r="A53" s="2034" t="s">
        <v>2086</v>
      </c>
      <c r="B53" s="2035"/>
      <c r="C53" s="2035"/>
      <c r="D53" s="2035"/>
      <c r="E53" s="2035"/>
      <c r="F53" s="2035"/>
      <c r="G53" s="2035"/>
      <c r="H53" s="2035"/>
      <c r="I53" s="2036"/>
      <c r="J53" s="2037"/>
      <c r="K53" s="2036"/>
    </row>
    <row r="54" spans="1:14" ht="24" customHeight="1" x14ac:dyDescent="0.2">
      <c r="A54" s="2034" t="s">
        <v>1247</v>
      </c>
      <c r="B54" s="2035"/>
      <c r="C54" s="2035"/>
      <c r="D54" s="2035"/>
      <c r="E54" s="2035"/>
      <c r="F54" s="2035"/>
      <c r="G54" s="2035"/>
      <c r="H54" s="2035"/>
      <c r="I54" s="2036"/>
      <c r="J54" s="2037"/>
      <c r="K54" s="2036"/>
    </row>
    <row r="55" spans="1:14" ht="12.75" thickBot="1" x14ac:dyDescent="0.25">
      <c r="A55" s="2038" t="s">
        <v>2127</v>
      </c>
      <c r="B55" s="2039"/>
      <c r="C55" s="2039"/>
      <c r="D55" s="2039"/>
      <c r="E55" s="2039"/>
      <c r="F55" s="2039"/>
      <c r="G55" s="2039"/>
      <c r="H55" s="2039"/>
      <c r="I55" s="2040"/>
      <c r="J55" s="2038"/>
      <c r="K55" s="2040"/>
    </row>
    <row r="56" spans="1:14" x14ac:dyDescent="0.2">
      <c r="I56" s="1627"/>
      <c r="J56" s="1627"/>
    </row>
    <row r="57" spans="1:14" x14ac:dyDescent="0.2">
      <c r="B57" s="112"/>
      <c r="C57" s="112"/>
      <c r="D57" s="112"/>
      <c r="E57" s="112"/>
      <c r="F57" s="112"/>
      <c r="G57" s="112"/>
      <c r="H57" s="112"/>
      <c r="I57" s="112"/>
      <c r="J57" s="112"/>
      <c r="K57" s="112"/>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62" t="s">
        <v>1151</v>
      </c>
      <c r="B4" s="1729">
        <v>3226.6119545320998</v>
      </c>
      <c r="C4" s="1202">
        <f>SUM(D4:J4)</f>
        <v>44387.451369649782</v>
      </c>
      <c r="D4" s="1455">
        <v>21506.686000000002</v>
      </c>
      <c r="E4" s="1989">
        <v>0</v>
      </c>
      <c r="F4" s="1302">
        <v>2100.355</v>
      </c>
      <c r="G4" s="1302">
        <v>0</v>
      </c>
      <c r="H4" s="1920">
        <v>0</v>
      </c>
      <c r="I4" s="1520">
        <v>192.721</v>
      </c>
      <c r="J4" s="1808">
        <v>20587.689369649779</v>
      </c>
      <c r="K4" s="862">
        <v>1401</v>
      </c>
    </row>
    <row r="5" spans="1:11" ht="12.75" customHeight="1" x14ac:dyDescent="0.2">
      <c r="A5" s="51" t="s">
        <v>137</v>
      </c>
      <c r="B5" s="1729">
        <v>155893.42860401</v>
      </c>
      <c r="C5" s="1202">
        <f t="shared" ref="C5:C20" si="0">SUM(D5:J5)</f>
        <v>1865351.2881127431</v>
      </c>
      <c r="D5" s="1455">
        <v>985782.56299999997</v>
      </c>
      <c r="E5" s="1989">
        <v>4683.7017900000001</v>
      </c>
      <c r="F5" s="1302">
        <v>97696.572</v>
      </c>
      <c r="G5" s="1302">
        <v>0</v>
      </c>
      <c r="H5" s="1920">
        <v>2062.5756499999998</v>
      </c>
      <c r="I5" s="1521">
        <v>6981.1360000000004</v>
      </c>
      <c r="J5" s="1808">
        <v>768144.73967274325</v>
      </c>
      <c r="K5" s="862">
        <v>51732</v>
      </c>
    </row>
    <row r="6" spans="1:11" ht="12.75" customHeight="1" x14ac:dyDescent="0.2">
      <c r="A6" s="51" t="s">
        <v>258</v>
      </c>
      <c r="B6" s="1729">
        <v>4797.8482948199999</v>
      </c>
      <c r="C6" s="1202">
        <f t="shared" si="0"/>
        <v>47756.10379571424</v>
      </c>
      <c r="D6" s="1455">
        <v>20347.364000000001</v>
      </c>
      <c r="E6" s="1989">
        <v>0</v>
      </c>
      <c r="F6" s="1302">
        <v>1412.046</v>
      </c>
      <c r="G6" s="1302">
        <v>0</v>
      </c>
      <c r="H6" s="1920">
        <v>0</v>
      </c>
      <c r="I6" s="1521">
        <v>417.44400000000002</v>
      </c>
      <c r="J6" s="1808">
        <v>25579.249795714244</v>
      </c>
      <c r="K6" s="862">
        <v>1864</v>
      </c>
    </row>
    <row r="7" spans="1:11" ht="12.75" customHeight="1" x14ac:dyDescent="0.2">
      <c r="A7" s="51" t="s">
        <v>1152</v>
      </c>
      <c r="B7" s="1729">
        <v>3214.8105738108998</v>
      </c>
      <c r="C7" s="1202">
        <f t="shared" si="0"/>
        <v>28388.779613295424</v>
      </c>
      <c r="D7" s="1455">
        <v>11713.048000000001</v>
      </c>
      <c r="E7" s="1989">
        <v>0</v>
      </c>
      <c r="F7" s="1302">
        <v>840.74800000000005</v>
      </c>
      <c r="G7" s="1302">
        <v>0</v>
      </c>
      <c r="H7" s="1920">
        <v>0</v>
      </c>
      <c r="I7" s="1521">
        <v>99.56</v>
      </c>
      <c r="J7" s="1808">
        <v>15735.423613295423</v>
      </c>
      <c r="K7" s="862">
        <v>963</v>
      </c>
    </row>
    <row r="8" spans="1:11" ht="12.75" customHeight="1" x14ac:dyDescent="0.2">
      <c r="A8" s="51" t="s">
        <v>1153</v>
      </c>
      <c r="B8" s="1729">
        <v>100.2074506254</v>
      </c>
      <c r="C8" s="1202">
        <f t="shared" si="0"/>
        <v>1324.1237168067069</v>
      </c>
      <c r="D8" s="1455">
        <v>448.75400000000002</v>
      </c>
      <c r="E8" s="1989">
        <v>0</v>
      </c>
      <c r="F8" s="1302">
        <v>13.327999999999999</v>
      </c>
      <c r="G8" s="1302">
        <v>0</v>
      </c>
      <c r="H8" s="1920">
        <v>0</v>
      </c>
      <c r="I8" s="1521">
        <v>0</v>
      </c>
      <c r="J8" s="1808">
        <v>862.04171680670686</v>
      </c>
      <c r="K8" s="862">
        <v>43</v>
      </c>
    </row>
    <row r="9" spans="1:11" ht="12.75" customHeight="1" x14ac:dyDescent="0.2">
      <c r="A9" s="51" t="s">
        <v>1154</v>
      </c>
      <c r="B9" s="1729">
        <v>186.95421833739999</v>
      </c>
      <c r="C9" s="1202">
        <f t="shared" si="0"/>
        <v>2597.3892033638231</v>
      </c>
      <c r="D9" s="1455">
        <v>586.45600000000002</v>
      </c>
      <c r="E9" s="1989">
        <v>0</v>
      </c>
      <c r="F9" s="1302">
        <v>37.476999999999997</v>
      </c>
      <c r="G9" s="1302">
        <v>0</v>
      </c>
      <c r="H9" s="1920">
        <v>0</v>
      </c>
      <c r="I9" s="1521">
        <v>3.4140000000000001</v>
      </c>
      <c r="J9" s="1808">
        <v>1970.0422033638229</v>
      </c>
      <c r="K9" s="862">
        <v>49</v>
      </c>
    </row>
    <row r="10" spans="1:11" ht="12.75" customHeight="1" x14ac:dyDescent="0.2">
      <c r="A10" s="51" t="s">
        <v>195</v>
      </c>
      <c r="B10" s="1729">
        <v>1183.6449202746001</v>
      </c>
      <c r="C10" s="1202">
        <f t="shared" si="0"/>
        <v>9568.1370936567801</v>
      </c>
      <c r="D10" s="1455">
        <v>4916.9290000000001</v>
      </c>
      <c r="E10" s="1989">
        <v>0</v>
      </c>
      <c r="F10" s="1302">
        <v>225.84</v>
      </c>
      <c r="G10" s="1302">
        <v>0</v>
      </c>
      <c r="H10" s="1920">
        <v>0</v>
      </c>
      <c r="I10" s="1521">
        <v>34.79</v>
      </c>
      <c r="J10" s="1808">
        <v>4390.5780936567789</v>
      </c>
      <c r="K10" s="862">
        <v>377</v>
      </c>
    </row>
    <row r="11" spans="1:11" ht="12.75" customHeight="1" x14ac:dyDescent="0.2">
      <c r="A11" s="51" t="s">
        <v>1155</v>
      </c>
      <c r="B11" s="1729">
        <v>429.86092011280004</v>
      </c>
      <c r="C11" s="1202">
        <f t="shared" si="0"/>
        <v>3107.7771944150618</v>
      </c>
      <c r="D11" s="1455">
        <v>1341.211</v>
      </c>
      <c r="E11" s="1989">
        <v>0</v>
      </c>
      <c r="F11" s="1302">
        <v>160.46600000000001</v>
      </c>
      <c r="G11" s="1302">
        <v>0</v>
      </c>
      <c r="H11" s="1920">
        <v>0</v>
      </c>
      <c r="I11" s="1521">
        <v>0.14199999999999999</v>
      </c>
      <c r="J11" s="1808">
        <v>1605.9581944150618</v>
      </c>
      <c r="K11" s="862">
        <v>96</v>
      </c>
    </row>
    <row r="12" spans="1:11" ht="12.75" customHeight="1" x14ac:dyDescent="0.2">
      <c r="A12" s="51" t="s">
        <v>157</v>
      </c>
      <c r="B12" s="1729">
        <v>374.08479977369996</v>
      </c>
      <c r="C12" s="1202">
        <f t="shared" si="0"/>
        <v>3511.8054575359829</v>
      </c>
      <c r="D12" s="1455">
        <v>1796.9110000000001</v>
      </c>
      <c r="E12" s="1989">
        <v>0</v>
      </c>
      <c r="F12" s="1302">
        <v>47.250999999999998</v>
      </c>
      <c r="G12" s="1302">
        <v>0</v>
      </c>
      <c r="H12" s="1920">
        <v>0</v>
      </c>
      <c r="I12" s="1521">
        <v>44.935000000000002</v>
      </c>
      <c r="J12" s="1808">
        <v>1622.7084575359831</v>
      </c>
      <c r="K12" s="862">
        <v>118</v>
      </c>
    </row>
    <row r="13" spans="1:11" ht="12.75" customHeight="1" x14ac:dyDescent="0.2">
      <c r="A13" s="51" t="s">
        <v>673</v>
      </c>
      <c r="B13" s="1729">
        <v>6183.85588319</v>
      </c>
      <c r="C13" s="1202">
        <f t="shared" si="0"/>
        <v>91316.593438948912</v>
      </c>
      <c r="D13" s="1455">
        <v>38296.724999999999</v>
      </c>
      <c r="E13" s="1989">
        <v>0</v>
      </c>
      <c r="F13" s="1302">
        <v>2451.384</v>
      </c>
      <c r="G13" s="1302">
        <v>0</v>
      </c>
      <c r="H13" s="1920">
        <v>0</v>
      </c>
      <c r="I13" s="1521">
        <v>305.18200000000002</v>
      </c>
      <c r="J13" s="1808">
        <v>50263.302438948907</v>
      </c>
      <c r="K13" s="862">
        <v>2699</v>
      </c>
    </row>
    <row r="14" spans="1:11" ht="12.75" customHeight="1" x14ac:dyDescent="0.2">
      <c r="A14" s="51" t="s">
        <v>275</v>
      </c>
      <c r="B14" s="1729">
        <v>507.516743749</v>
      </c>
      <c r="C14" s="1202">
        <f t="shared" si="0"/>
        <v>7055.1027328547825</v>
      </c>
      <c r="D14" s="1455">
        <v>3133.5569999999998</v>
      </c>
      <c r="E14" s="1989">
        <v>0</v>
      </c>
      <c r="F14" s="1302">
        <v>92.816000000000003</v>
      </c>
      <c r="G14" s="1302">
        <v>0</v>
      </c>
      <c r="H14" s="1920">
        <v>0</v>
      </c>
      <c r="I14" s="1521">
        <v>30.428999999999998</v>
      </c>
      <c r="J14" s="1808">
        <v>3798.3007328547833</v>
      </c>
      <c r="K14" s="862">
        <v>241</v>
      </c>
    </row>
    <row r="15" spans="1:11" ht="12.75" customHeight="1" x14ac:dyDescent="0.2">
      <c r="A15" s="51" t="s">
        <v>1156</v>
      </c>
      <c r="B15" s="1729">
        <v>5837.1541366669999</v>
      </c>
      <c r="C15" s="1202">
        <f t="shared" si="0"/>
        <v>92150.167884751208</v>
      </c>
      <c r="D15" s="1455">
        <v>47710.461000000003</v>
      </c>
      <c r="E15" s="1989">
        <v>0</v>
      </c>
      <c r="F15" s="1302">
        <v>912.35400000000004</v>
      </c>
      <c r="G15" s="1302">
        <v>0</v>
      </c>
      <c r="H15" s="1920">
        <v>0</v>
      </c>
      <c r="I15" s="1521">
        <v>254.47499999999999</v>
      </c>
      <c r="J15" s="1808">
        <v>43272.877884751208</v>
      </c>
      <c r="K15" s="862">
        <v>2937</v>
      </c>
    </row>
    <row r="16" spans="1:11" ht="12.75" customHeight="1" x14ac:dyDescent="0.2">
      <c r="A16" s="51" t="s">
        <v>1157</v>
      </c>
      <c r="B16" s="1729">
        <v>485.24033135720003</v>
      </c>
      <c r="C16" s="1202">
        <f t="shared" si="0"/>
        <v>4784.6362965395492</v>
      </c>
      <c r="D16" s="1455">
        <v>1671.3219999999999</v>
      </c>
      <c r="E16" s="1989">
        <v>0</v>
      </c>
      <c r="F16" s="1302">
        <v>9.8780000000000001</v>
      </c>
      <c r="G16" s="1302">
        <v>0</v>
      </c>
      <c r="H16" s="1920">
        <v>0</v>
      </c>
      <c r="I16" s="1521">
        <v>63.777999999999999</v>
      </c>
      <c r="J16" s="1808">
        <v>3039.6582965395496</v>
      </c>
      <c r="K16" s="862">
        <v>205</v>
      </c>
    </row>
    <row r="17" spans="1:13" ht="12.75" customHeight="1" x14ac:dyDescent="0.2">
      <c r="A17" s="51" t="s">
        <v>1158</v>
      </c>
      <c r="B17" s="1729">
        <v>478.25356063890007</v>
      </c>
      <c r="C17" s="1202">
        <f t="shared" si="0"/>
        <v>4996.6830180421848</v>
      </c>
      <c r="D17" s="1455">
        <v>725.69200000000001</v>
      </c>
      <c r="E17" s="1989">
        <v>0</v>
      </c>
      <c r="F17" s="1302">
        <v>42.631999999999998</v>
      </c>
      <c r="G17" s="1302">
        <v>0</v>
      </c>
      <c r="H17" s="1920">
        <v>0</v>
      </c>
      <c r="I17" s="1521">
        <v>0.18099999999999999</v>
      </c>
      <c r="J17" s="1808">
        <v>4228.1780180421847</v>
      </c>
      <c r="K17" s="862">
        <v>228</v>
      </c>
    </row>
    <row r="18" spans="1:13" ht="12.75" customHeight="1" x14ac:dyDescent="0.2">
      <c r="A18" s="51" t="s">
        <v>1159</v>
      </c>
      <c r="B18" s="1729">
        <v>33054.524400791001</v>
      </c>
      <c r="C18" s="1202">
        <f t="shared" si="0"/>
        <v>472035.70801354665</v>
      </c>
      <c r="D18" s="1455">
        <v>159085.87700000001</v>
      </c>
      <c r="E18" s="1989">
        <v>7000.426550000001</v>
      </c>
      <c r="F18" s="1302">
        <v>18113.387999999999</v>
      </c>
      <c r="G18" s="1302">
        <v>0</v>
      </c>
      <c r="H18" s="1920">
        <v>15062.300620000002</v>
      </c>
      <c r="I18" s="1521">
        <v>1428.3009999999999</v>
      </c>
      <c r="J18" s="1808">
        <v>271345.41484354663</v>
      </c>
      <c r="K18" s="862">
        <v>13729</v>
      </c>
    </row>
    <row r="19" spans="1:13" ht="12.75" customHeight="1" x14ac:dyDescent="0.2">
      <c r="A19" s="51" t="s">
        <v>1160</v>
      </c>
      <c r="B19" s="1729">
        <v>662.56823134980004</v>
      </c>
      <c r="C19" s="1202">
        <f t="shared" si="0"/>
        <v>8294.2950917935486</v>
      </c>
      <c r="D19" s="1455">
        <v>2719.7220000000002</v>
      </c>
      <c r="E19" s="1989">
        <v>0</v>
      </c>
      <c r="F19" s="1302">
        <v>76.816000000000003</v>
      </c>
      <c r="G19" s="1302">
        <v>0</v>
      </c>
      <c r="H19" s="1920">
        <v>0</v>
      </c>
      <c r="I19" s="1521">
        <v>5.3849999999999998</v>
      </c>
      <c r="J19" s="1808">
        <v>5492.3720917935489</v>
      </c>
      <c r="K19" s="862">
        <v>256</v>
      </c>
    </row>
    <row r="20" spans="1:13" ht="12.75" customHeight="1" x14ac:dyDescent="0.2">
      <c r="A20" s="51" t="s">
        <v>1161</v>
      </c>
      <c r="B20" s="1729">
        <v>4993.7648629340001</v>
      </c>
      <c r="C20" s="1202">
        <f t="shared" si="0"/>
        <v>57124.796099862666</v>
      </c>
      <c r="D20" s="1455">
        <v>24911.155999999999</v>
      </c>
      <c r="E20" s="1989">
        <v>0</v>
      </c>
      <c r="F20" s="1302">
        <v>2067.0439999999999</v>
      </c>
      <c r="G20" s="1302">
        <v>0</v>
      </c>
      <c r="H20" s="1920">
        <v>0</v>
      </c>
      <c r="I20" s="1521">
        <v>241.56399999999999</v>
      </c>
      <c r="J20" s="1808">
        <v>29905.03209986267</v>
      </c>
      <c r="K20" s="862">
        <v>1932</v>
      </c>
    </row>
    <row r="21" spans="1:13" ht="12.75" customHeight="1" x14ac:dyDescent="0.2">
      <c r="A21" s="378"/>
      <c r="B21" s="379"/>
      <c r="C21" s="1025"/>
      <c r="D21" s="1025"/>
      <c r="E21" s="1025"/>
      <c r="F21" s="1025"/>
      <c r="G21" s="1025"/>
      <c r="H21" s="1025"/>
      <c r="I21" s="1242"/>
      <c r="J21" s="1026"/>
      <c r="K21" s="753"/>
    </row>
    <row r="22" spans="1:13" ht="12.75" customHeight="1" x14ac:dyDescent="0.2">
      <c r="A22" s="380" t="s">
        <v>2039</v>
      </c>
      <c r="B22" s="381">
        <f>SUM(B4:B20)</f>
        <v>221610.32988697381</v>
      </c>
      <c r="C22" s="1303">
        <f t="shared" ref="C22:J22" si="1">SUM(C4:C20)</f>
        <v>2743750.83813352</v>
      </c>
      <c r="D22" s="1303">
        <f t="shared" si="1"/>
        <v>1326694.4339999999</v>
      </c>
      <c r="E22" s="1303">
        <f t="shared" si="1"/>
        <v>11684.128340000001</v>
      </c>
      <c r="F22" s="1303">
        <f t="shared" si="1"/>
        <v>126300.395</v>
      </c>
      <c r="G22" s="1303">
        <f t="shared" si="1"/>
        <v>0</v>
      </c>
      <c r="H22" s="1303">
        <f t="shared" si="1"/>
        <v>17124.876270000001</v>
      </c>
      <c r="I22" s="1304">
        <f t="shared" si="1"/>
        <v>10103.437000000002</v>
      </c>
      <c r="J22" s="1305">
        <f t="shared" si="1"/>
        <v>1251843.5675235204</v>
      </c>
      <c r="K22" s="992">
        <f>SUM(K4:K20)</f>
        <v>78870</v>
      </c>
    </row>
    <row r="23" spans="1:13" ht="12.75" customHeight="1" thickBot="1" x14ac:dyDescent="0.25">
      <c r="A23" s="382"/>
      <c r="B23" s="383"/>
      <c r="C23" s="1030"/>
      <c r="D23" s="1306"/>
      <c r="E23" s="1306"/>
      <c r="F23" s="1306"/>
      <c r="G23" s="1306"/>
      <c r="H23" s="1306"/>
      <c r="I23" s="1522"/>
      <c r="J23" s="1307"/>
      <c r="K23" s="754"/>
    </row>
    <row r="24" spans="1:13" ht="12.75" customHeight="1" x14ac:dyDescent="0.2">
      <c r="A24" s="107" t="s">
        <v>283</v>
      </c>
      <c r="B24" s="1732">
        <v>41340.131652800002</v>
      </c>
      <c r="C24" s="1202">
        <f>SUM(D24:J24)</f>
        <v>538237.79277404817</v>
      </c>
      <c r="D24" s="1455">
        <v>261411.79459344933</v>
      </c>
      <c r="E24" s="1944">
        <v>428.43441999999999</v>
      </c>
      <c r="F24" s="1022">
        <v>25907.372650644193</v>
      </c>
      <c r="G24" s="1022">
        <v>0</v>
      </c>
      <c r="H24" s="1897">
        <v>0</v>
      </c>
      <c r="I24" s="1477">
        <v>1851.2716277990553</v>
      </c>
      <c r="J24" s="1808">
        <v>248638.91948215553</v>
      </c>
      <c r="K24" s="862">
        <v>14402</v>
      </c>
      <c r="M24" s="16"/>
    </row>
    <row r="25" spans="1:13" ht="12.75" customHeight="1" x14ac:dyDescent="0.2">
      <c r="A25" s="107" t="s">
        <v>284</v>
      </c>
      <c r="B25" s="1732">
        <v>57271.614706699998</v>
      </c>
      <c r="C25" s="1202">
        <f>SUM(D25:J25)</f>
        <v>753464.2551947101</v>
      </c>
      <c r="D25" s="1455">
        <v>279133.91351439431</v>
      </c>
      <c r="E25" s="1944">
        <v>7000.426550000001</v>
      </c>
      <c r="F25" s="1022">
        <v>27079.209298280097</v>
      </c>
      <c r="G25" s="1022">
        <v>0</v>
      </c>
      <c r="H25" s="1897">
        <v>15062.300620000002</v>
      </c>
      <c r="I25" s="1477">
        <v>2739.5143223908276</v>
      </c>
      <c r="J25" s="1808">
        <v>422448.89088964497</v>
      </c>
      <c r="K25" s="862">
        <v>23126</v>
      </c>
      <c r="M25" s="16"/>
    </row>
    <row r="26" spans="1:13" ht="12.75" customHeight="1" x14ac:dyDescent="0.2">
      <c r="A26" s="107" t="s">
        <v>285</v>
      </c>
      <c r="B26" s="1732">
        <v>59838.979424600002</v>
      </c>
      <c r="C26" s="1202">
        <f>SUM(D26:J26)</f>
        <v>638990.88839669712</v>
      </c>
      <c r="D26" s="1455">
        <v>378388.12728437851</v>
      </c>
      <c r="E26" s="1944">
        <v>8.8411000000000008</v>
      </c>
      <c r="F26" s="1022">
        <v>37500.382243202097</v>
      </c>
      <c r="G26" s="1022">
        <v>0</v>
      </c>
      <c r="H26" s="1897">
        <v>0</v>
      </c>
      <c r="I26" s="1477">
        <v>2679.6771179625312</v>
      </c>
      <c r="J26" s="1808">
        <v>220413.86065115393</v>
      </c>
      <c r="K26" s="862">
        <v>17934</v>
      </c>
      <c r="M26" s="16"/>
    </row>
    <row r="27" spans="1:13" ht="12.75" customHeight="1" x14ac:dyDescent="0.2">
      <c r="A27" s="489" t="s">
        <v>286</v>
      </c>
      <c r="B27" s="1732">
        <v>63159.604103000005</v>
      </c>
      <c r="C27" s="1202">
        <f>SUM(D27:J27)</f>
        <v>813057.90179631021</v>
      </c>
      <c r="D27" s="1455">
        <v>407760.59863331914</v>
      </c>
      <c r="E27" s="1944">
        <v>4246.4262700000008</v>
      </c>
      <c r="F27" s="1022">
        <v>35813.43081039621</v>
      </c>
      <c r="G27" s="1022">
        <v>0</v>
      </c>
      <c r="H27" s="1897">
        <v>2062.5756499999998</v>
      </c>
      <c r="I27" s="1477">
        <v>2832.9739320286849</v>
      </c>
      <c r="J27" s="1808">
        <v>360341.89650056616</v>
      </c>
      <c r="K27" s="862">
        <v>23408</v>
      </c>
      <c r="M27" s="16"/>
    </row>
    <row r="28" spans="1:13" ht="12.75" customHeight="1" x14ac:dyDescent="0.2">
      <c r="A28" s="107"/>
      <c r="B28" s="5"/>
      <c r="C28" s="1025"/>
      <c r="D28" s="1261"/>
      <c r="E28" s="1025"/>
      <c r="F28" s="1261"/>
      <c r="G28" s="1261"/>
      <c r="H28" s="1308"/>
      <c r="I28" s="1242"/>
      <c r="J28" s="1309"/>
      <c r="K28" s="11"/>
      <c r="M28" s="16"/>
    </row>
    <row r="29" spans="1:13" ht="12.75" customHeight="1" x14ac:dyDescent="0.2">
      <c r="A29" s="380" t="s">
        <v>2039</v>
      </c>
      <c r="B29" s="381">
        <f>SUM(B24:B27)</f>
        <v>221610.32988710003</v>
      </c>
      <c r="C29" s="1303">
        <f t="shared" ref="C29:K29" si="2">SUM(C24:C27)</f>
        <v>2743750.8381617656</v>
      </c>
      <c r="D29" s="1303">
        <f t="shared" si="2"/>
        <v>1326694.4340255414</v>
      </c>
      <c r="E29" s="1303">
        <f t="shared" si="2"/>
        <v>11684.128340000001</v>
      </c>
      <c r="F29" s="1303">
        <f t="shared" si="2"/>
        <v>126300.39500252259</v>
      </c>
      <c r="G29" s="1303">
        <f t="shared" si="2"/>
        <v>0</v>
      </c>
      <c r="H29" s="1303">
        <f t="shared" si="2"/>
        <v>17124.876270000001</v>
      </c>
      <c r="I29" s="1304">
        <f t="shared" si="2"/>
        <v>10103.437000181098</v>
      </c>
      <c r="J29" s="1305">
        <f t="shared" si="2"/>
        <v>1251843.5675235207</v>
      </c>
      <c r="K29" s="992">
        <f t="shared" si="2"/>
        <v>78870</v>
      </c>
      <c r="M29" s="16"/>
    </row>
    <row r="30" spans="1:13" ht="12.75" customHeight="1" thickBot="1" x14ac:dyDescent="0.25">
      <c r="A30" s="384"/>
      <c r="B30" s="385"/>
      <c r="C30" s="386"/>
      <c r="D30" s="386"/>
      <c r="E30" s="386"/>
      <c r="F30" s="386"/>
      <c r="G30" s="386"/>
      <c r="H30" s="386"/>
      <c r="I30" s="1523"/>
      <c r="J30" s="628"/>
      <c r="K30" s="755"/>
      <c r="M30" s="16"/>
    </row>
    <row r="31" spans="1:13" ht="12.75" customHeight="1" x14ac:dyDescent="0.2">
      <c r="A31" s="665"/>
      <c r="B31" s="666"/>
      <c r="C31" s="667"/>
      <c r="D31" s="667"/>
      <c r="E31" s="667"/>
      <c r="F31" s="667"/>
      <c r="G31" s="667"/>
      <c r="H31" s="667"/>
      <c r="I31" s="667"/>
      <c r="J31" s="667"/>
      <c r="K31" s="675"/>
      <c r="M31" s="16"/>
    </row>
    <row r="32" spans="1:13" x14ac:dyDescent="0.2">
      <c r="A32" s="669" t="s">
        <v>2061</v>
      </c>
      <c r="B32" s="608"/>
      <c r="C32" s="272"/>
      <c r="D32" s="272"/>
      <c r="E32" s="272"/>
      <c r="F32" s="272"/>
      <c r="G32" s="272"/>
      <c r="H32" s="272"/>
      <c r="I32" s="1698"/>
      <c r="J32" s="1698"/>
      <c r="K32" s="676"/>
    </row>
    <row r="33" spans="1:15" ht="12" customHeight="1" x14ac:dyDescent="0.2">
      <c r="A33" s="2037" t="s">
        <v>2143</v>
      </c>
      <c r="B33" s="2035"/>
      <c r="C33" s="2035"/>
      <c r="D33" s="2035"/>
      <c r="E33" s="2035"/>
      <c r="F33" s="2035"/>
      <c r="G33" s="2035"/>
      <c r="H33" s="2035"/>
      <c r="I33" s="2036"/>
      <c r="J33" s="2037"/>
      <c r="K33" s="2036"/>
    </row>
    <row r="34" spans="1:15" ht="36" customHeight="1" x14ac:dyDescent="0.2">
      <c r="A34" s="2034" t="s">
        <v>2082</v>
      </c>
      <c r="B34" s="2035"/>
      <c r="C34" s="2035"/>
      <c r="D34" s="2035"/>
      <c r="E34" s="2035"/>
      <c r="F34" s="2035"/>
      <c r="G34" s="2035"/>
      <c r="H34" s="2035"/>
      <c r="I34" s="2036"/>
      <c r="J34" s="2037"/>
      <c r="K34" s="2036"/>
    </row>
    <row r="35" spans="1:15" ht="12.75" customHeight="1" x14ac:dyDescent="0.2">
      <c r="A35" s="2037" t="s">
        <v>1246</v>
      </c>
      <c r="B35" s="2035"/>
      <c r="C35" s="2035"/>
      <c r="D35" s="2035"/>
      <c r="E35" s="2035"/>
      <c r="F35" s="2035"/>
      <c r="G35" s="2035"/>
      <c r="H35" s="2035"/>
      <c r="I35" s="2036"/>
      <c r="J35" s="2037"/>
      <c r="K35" s="2036"/>
    </row>
    <row r="36" spans="1:15" ht="36" customHeight="1" x14ac:dyDescent="0.2">
      <c r="A36" s="2034" t="s">
        <v>2107</v>
      </c>
      <c r="B36" s="2035"/>
      <c r="C36" s="2035"/>
      <c r="D36" s="2035"/>
      <c r="E36" s="2035"/>
      <c r="F36" s="2035"/>
      <c r="G36" s="2035"/>
      <c r="H36" s="2035"/>
      <c r="I36" s="2036"/>
      <c r="J36" s="2037"/>
      <c r="K36" s="2036"/>
      <c r="N36" s="17"/>
    </row>
    <row r="37" spans="1:15" ht="12" customHeight="1" x14ac:dyDescent="0.2">
      <c r="A37" s="2037" t="s">
        <v>2077</v>
      </c>
      <c r="B37" s="2035"/>
      <c r="C37" s="2035"/>
      <c r="D37" s="2035"/>
      <c r="E37" s="2035"/>
      <c r="F37" s="2035"/>
      <c r="G37" s="2035"/>
      <c r="H37" s="2035"/>
      <c r="I37" s="2036"/>
      <c r="J37" s="2037"/>
      <c r="K37" s="2036"/>
      <c r="L37" s="15"/>
      <c r="M37" s="15"/>
      <c r="N37" s="15"/>
      <c r="O37" s="15"/>
    </row>
    <row r="38" spans="1:15" ht="24" customHeight="1" x14ac:dyDescent="0.2">
      <c r="A38" s="2034" t="s">
        <v>2086</v>
      </c>
      <c r="B38" s="2035"/>
      <c r="C38" s="2035"/>
      <c r="D38" s="2035"/>
      <c r="E38" s="2035"/>
      <c r="F38" s="2035"/>
      <c r="G38" s="2035"/>
      <c r="H38" s="2035"/>
      <c r="I38" s="2036"/>
      <c r="J38" s="2037"/>
      <c r="K38" s="2036"/>
    </row>
    <row r="39" spans="1:15" ht="24" customHeight="1" x14ac:dyDescent="0.2">
      <c r="A39" s="2034" t="s">
        <v>1247</v>
      </c>
      <c r="B39" s="2035"/>
      <c r="C39" s="2035"/>
      <c r="D39" s="2035"/>
      <c r="E39" s="2035"/>
      <c r="F39" s="2035"/>
      <c r="G39" s="2035"/>
      <c r="H39" s="2035"/>
      <c r="I39" s="2036"/>
      <c r="J39" s="2037"/>
      <c r="K39" s="2036"/>
    </row>
    <row r="40" spans="1:15" ht="12" customHeight="1" x14ac:dyDescent="0.2">
      <c r="A40" s="2037" t="s">
        <v>2127</v>
      </c>
      <c r="B40" s="2035"/>
      <c r="C40" s="2035"/>
      <c r="D40" s="2035"/>
      <c r="E40" s="2035"/>
      <c r="F40" s="2035"/>
      <c r="G40" s="2035"/>
      <c r="H40" s="2035"/>
      <c r="I40" s="2036"/>
      <c r="J40" s="2037"/>
      <c r="K40" s="2036"/>
    </row>
    <row r="41" spans="1:15" x14ac:dyDescent="0.2">
      <c r="A41" s="42"/>
      <c r="B41" s="387"/>
      <c r="C41" s="388"/>
      <c r="D41" s="377"/>
      <c r="E41" s="377"/>
      <c r="F41" s="377"/>
      <c r="G41" s="377"/>
      <c r="H41" s="377"/>
      <c r="I41" s="1655"/>
      <c r="J41" s="1655"/>
      <c r="K41" s="756"/>
    </row>
    <row r="42" spans="1:15" x14ac:dyDescent="0.2">
      <c r="B42" s="387"/>
      <c r="C42" s="388"/>
      <c r="D42" s="377"/>
      <c r="E42" s="377"/>
      <c r="F42" s="377"/>
      <c r="G42" s="377"/>
      <c r="H42" s="377"/>
      <c r="I42" s="377"/>
      <c r="J42" s="377"/>
      <c r="K42" s="756"/>
    </row>
    <row r="43" spans="1:15" x14ac:dyDescent="0.2">
      <c r="A43" s="43"/>
      <c r="B43" s="387"/>
      <c r="C43" s="387"/>
      <c r="D43" s="387"/>
      <c r="E43" s="387"/>
      <c r="F43" s="387"/>
      <c r="G43" s="387"/>
      <c r="H43" s="387"/>
      <c r="I43" s="387"/>
      <c r="J43" s="387"/>
      <c r="K43" s="387"/>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62" t="s">
        <v>1203</v>
      </c>
      <c r="B4" s="1729">
        <v>15819.793700389999</v>
      </c>
      <c r="C4" s="1202">
        <f>SUM(D4:J4)</f>
        <v>150052.26200535975</v>
      </c>
      <c r="D4" s="1455">
        <v>48178.707999999999</v>
      </c>
      <c r="E4" s="1990">
        <v>6179.4628600000005</v>
      </c>
      <c r="F4" s="1310">
        <v>6618.0060000000003</v>
      </c>
      <c r="G4" s="1310">
        <v>0</v>
      </c>
      <c r="H4" s="1921">
        <v>3396.7255</v>
      </c>
      <c r="I4" s="1517">
        <v>1107.5409999999999</v>
      </c>
      <c r="J4" s="1808">
        <v>84571.818645359745</v>
      </c>
      <c r="K4" s="909">
        <v>4157</v>
      </c>
    </row>
    <row r="5" spans="1:11" ht="12.75" customHeight="1" x14ac:dyDescent="0.2">
      <c r="A5" s="51" t="s">
        <v>862</v>
      </c>
      <c r="B5" s="1729">
        <v>3515.2649666171997</v>
      </c>
      <c r="C5" s="1202">
        <f t="shared" ref="C5:C65" si="0">SUM(D5:J5)</f>
        <v>41343.897164568938</v>
      </c>
      <c r="D5" s="1455">
        <v>19331.924999999999</v>
      </c>
      <c r="E5" s="1990">
        <v>0</v>
      </c>
      <c r="F5" s="1310">
        <v>852.29700000000003</v>
      </c>
      <c r="G5" s="1310">
        <v>0</v>
      </c>
      <c r="H5" s="1921">
        <v>0</v>
      </c>
      <c r="I5" s="1518">
        <v>107.294</v>
      </c>
      <c r="J5" s="1808">
        <v>21052.381164568938</v>
      </c>
      <c r="K5" s="910">
        <v>1368</v>
      </c>
    </row>
    <row r="6" spans="1:11" ht="12.75" customHeight="1" x14ac:dyDescent="0.2">
      <c r="A6" s="51" t="s">
        <v>1204</v>
      </c>
      <c r="B6" s="1729">
        <v>31197.161189506998</v>
      </c>
      <c r="C6" s="1202">
        <f t="shared" si="0"/>
        <v>429727.73573340074</v>
      </c>
      <c r="D6" s="1455">
        <v>117612.158</v>
      </c>
      <c r="E6" s="1990">
        <v>0</v>
      </c>
      <c r="F6" s="1310">
        <v>30219.040000000001</v>
      </c>
      <c r="G6" s="1310">
        <v>0</v>
      </c>
      <c r="H6" s="1921">
        <v>1868.60816</v>
      </c>
      <c r="I6" s="1518">
        <v>1376.59</v>
      </c>
      <c r="J6" s="1808">
        <v>278651.33957340074</v>
      </c>
      <c r="K6" s="910">
        <v>9462</v>
      </c>
    </row>
    <row r="7" spans="1:11" ht="12.75" customHeight="1" x14ac:dyDescent="0.2">
      <c r="A7" s="51" t="s">
        <v>1205</v>
      </c>
      <c r="B7" s="1729">
        <v>11177.629350964</v>
      </c>
      <c r="C7" s="1202">
        <f t="shared" si="0"/>
        <v>70199.426039779646</v>
      </c>
      <c r="D7" s="1455">
        <v>38933.392999999996</v>
      </c>
      <c r="E7" s="1990">
        <v>0</v>
      </c>
      <c r="F7" s="1310">
        <v>2642.326</v>
      </c>
      <c r="G7" s="1310">
        <v>0</v>
      </c>
      <c r="H7" s="1921">
        <v>0</v>
      </c>
      <c r="I7" s="1518">
        <v>693.303</v>
      </c>
      <c r="J7" s="1808">
        <v>27930.404039779653</v>
      </c>
      <c r="K7" s="910">
        <v>3089</v>
      </c>
    </row>
    <row r="8" spans="1:11" ht="12.75" customHeight="1" x14ac:dyDescent="0.2">
      <c r="A8" s="51" t="s">
        <v>1206</v>
      </c>
      <c r="B8" s="1729">
        <v>5771.6422792420999</v>
      </c>
      <c r="C8" s="1202">
        <f t="shared" si="0"/>
        <v>65684.736126833741</v>
      </c>
      <c r="D8" s="1455">
        <v>36829.930999999997</v>
      </c>
      <c r="E8" s="1990">
        <v>0</v>
      </c>
      <c r="F8" s="1310">
        <v>1522.847</v>
      </c>
      <c r="G8" s="1310">
        <v>0</v>
      </c>
      <c r="H8" s="1921">
        <v>0</v>
      </c>
      <c r="I8" s="1518">
        <v>219.21199999999999</v>
      </c>
      <c r="J8" s="1808">
        <v>27112.74612683375</v>
      </c>
      <c r="K8" s="910">
        <v>2309</v>
      </c>
    </row>
    <row r="9" spans="1:11" ht="12.75" customHeight="1" x14ac:dyDescent="0.2">
      <c r="A9" s="51" t="s">
        <v>1207</v>
      </c>
      <c r="B9" s="1729">
        <v>5042.7814373868996</v>
      </c>
      <c r="C9" s="1202">
        <f t="shared" si="0"/>
        <v>45220.343637971804</v>
      </c>
      <c r="D9" s="1455">
        <v>19275.541000000001</v>
      </c>
      <c r="E9" s="1990">
        <v>0</v>
      </c>
      <c r="F9" s="1310">
        <v>1466.61</v>
      </c>
      <c r="G9" s="1310">
        <v>0</v>
      </c>
      <c r="H9" s="1921">
        <v>0</v>
      </c>
      <c r="I9" s="1518">
        <v>258.774</v>
      </c>
      <c r="J9" s="1808">
        <v>24219.418637971801</v>
      </c>
      <c r="K9" s="910">
        <v>1845</v>
      </c>
    </row>
    <row r="10" spans="1:11" ht="12.75" customHeight="1" x14ac:dyDescent="0.2">
      <c r="A10" s="51" t="s">
        <v>700</v>
      </c>
      <c r="B10" s="1729">
        <v>8278.3486725919993</v>
      </c>
      <c r="C10" s="1202">
        <f t="shared" si="0"/>
        <v>90786.821463983113</v>
      </c>
      <c r="D10" s="1455">
        <v>50944.084000000003</v>
      </c>
      <c r="E10" s="1990">
        <v>0</v>
      </c>
      <c r="F10" s="1310">
        <v>2063.5050000000001</v>
      </c>
      <c r="G10" s="1310">
        <v>0</v>
      </c>
      <c r="H10" s="1921">
        <v>0</v>
      </c>
      <c r="I10" s="1518">
        <v>704.99400000000003</v>
      </c>
      <c r="J10" s="1808">
        <v>37074.238463983114</v>
      </c>
      <c r="K10" s="910">
        <v>3671</v>
      </c>
    </row>
    <row r="11" spans="1:11" ht="12.75" customHeight="1" x14ac:dyDescent="0.2">
      <c r="A11" s="51" t="s">
        <v>1208</v>
      </c>
      <c r="B11" s="1729">
        <v>5828.6008605240004</v>
      </c>
      <c r="C11" s="1202">
        <f t="shared" si="0"/>
        <v>62090.576515425928</v>
      </c>
      <c r="D11" s="1455">
        <v>30598.725999999999</v>
      </c>
      <c r="E11" s="1990">
        <v>261.52945999999997</v>
      </c>
      <c r="F11" s="1310">
        <v>1694.4939999999999</v>
      </c>
      <c r="G11" s="1310">
        <v>0</v>
      </c>
      <c r="H11" s="1921">
        <v>0</v>
      </c>
      <c r="I11" s="1518">
        <v>547.39200000000005</v>
      </c>
      <c r="J11" s="1808">
        <v>28988.435055425929</v>
      </c>
      <c r="K11" s="910">
        <v>2068</v>
      </c>
    </row>
    <row r="12" spans="1:11" ht="12.75" customHeight="1" x14ac:dyDescent="0.2">
      <c r="A12" s="51" t="s">
        <v>1209</v>
      </c>
      <c r="B12" s="1729">
        <v>3639.9891917573996</v>
      </c>
      <c r="C12" s="1202">
        <f t="shared" si="0"/>
        <v>27581.300784955976</v>
      </c>
      <c r="D12" s="1455">
        <v>15768.808999999999</v>
      </c>
      <c r="E12" s="1990">
        <v>0</v>
      </c>
      <c r="F12" s="1310">
        <v>796.18100000000004</v>
      </c>
      <c r="G12" s="1310">
        <v>0</v>
      </c>
      <c r="H12" s="1921">
        <v>0</v>
      </c>
      <c r="I12" s="1518">
        <v>86.457999999999998</v>
      </c>
      <c r="J12" s="1808">
        <v>10929.85278495598</v>
      </c>
      <c r="K12" s="910">
        <v>1076</v>
      </c>
    </row>
    <row r="13" spans="1:11" ht="12.75" customHeight="1" x14ac:dyDescent="0.2">
      <c r="A13" s="51" t="s">
        <v>563</v>
      </c>
      <c r="B13" s="1729">
        <v>6365.8555796123001</v>
      </c>
      <c r="C13" s="1202">
        <f t="shared" si="0"/>
        <v>47734.073425078066</v>
      </c>
      <c r="D13" s="1455">
        <v>32735.048999999999</v>
      </c>
      <c r="E13" s="1990">
        <v>0</v>
      </c>
      <c r="F13" s="1310">
        <v>1135.222</v>
      </c>
      <c r="G13" s="1310">
        <v>0</v>
      </c>
      <c r="H13" s="1921">
        <v>0</v>
      </c>
      <c r="I13" s="1518">
        <v>481.40600000000001</v>
      </c>
      <c r="J13" s="1808">
        <v>13382.396425078061</v>
      </c>
      <c r="K13" s="910">
        <v>1987</v>
      </c>
    </row>
    <row r="14" spans="1:11" ht="12.75" customHeight="1" x14ac:dyDescent="0.2">
      <c r="A14" s="51" t="s">
        <v>0</v>
      </c>
      <c r="B14" s="1729">
        <v>3966.8359638602001</v>
      </c>
      <c r="C14" s="1202">
        <f t="shared" si="0"/>
        <v>27260.6955097625</v>
      </c>
      <c r="D14" s="1455">
        <v>10730.146000000001</v>
      </c>
      <c r="E14" s="1990">
        <v>0</v>
      </c>
      <c r="F14" s="1310">
        <v>608.45899999999995</v>
      </c>
      <c r="G14" s="1310">
        <v>0</v>
      </c>
      <c r="H14" s="1921">
        <v>0</v>
      </c>
      <c r="I14" s="1518">
        <v>332.399</v>
      </c>
      <c r="J14" s="1808">
        <v>15589.691509762499</v>
      </c>
      <c r="K14" s="910">
        <v>993</v>
      </c>
    </row>
    <row r="15" spans="1:11" ht="12.75" customHeight="1" x14ac:dyDescent="0.2">
      <c r="A15" s="51" t="s">
        <v>1210</v>
      </c>
      <c r="B15" s="1729">
        <v>2800.5831122736004</v>
      </c>
      <c r="C15" s="1202">
        <f t="shared" si="0"/>
        <v>26102.740376796264</v>
      </c>
      <c r="D15" s="1455">
        <v>10899.130999999999</v>
      </c>
      <c r="E15" s="1990">
        <v>0</v>
      </c>
      <c r="F15" s="1310">
        <v>921.88499999999999</v>
      </c>
      <c r="G15" s="1310">
        <v>0</v>
      </c>
      <c r="H15" s="1921">
        <v>0</v>
      </c>
      <c r="I15" s="1518">
        <v>130.12799999999999</v>
      </c>
      <c r="J15" s="1808">
        <v>14151.596376796264</v>
      </c>
      <c r="K15" s="910">
        <v>1004</v>
      </c>
    </row>
    <row r="16" spans="1:11" ht="12.75" customHeight="1" x14ac:dyDescent="0.2">
      <c r="A16" s="51" t="s">
        <v>1</v>
      </c>
      <c r="B16" s="1729">
        <v>3150.2983560721004</v>
      </c>
      <c r="C16" s="1202">
        <f t="shared" si="0"/>
        <v>19375.055627515037</v>
      </c>
      <c r="D16" s="1455">
        <v>9899.0429999999997</v>
      </c>
      <c r="E16" s="1990">
        <v>0</v>
      </c>
      <c r="F16" s="1310">
        <v>455.57799999999997</v>
      </c>
      <c r="G16" s="1310">
        <v>0</v>
      </c>
      <c r="H16" s="1921">
        <v>0</v>
      </c>
      <c r="I16" s="1518">
        <v>150.17099999999999</v>
      </c>
      <c r="J16" s="1808">
        <v>8870.263627515038</v>
      </c>
      <c r="K16" s="910">
        <v>793</v>
      </c>
    </row>
    <row r="17" spans="1:11" ht="12.75" customHeight="1" x14ac:dyDescent="0.2">
      <c r="A17" s="51" t="s">
        <v>1211</v>
      </c>
      <c r="B17" s="1729">
        <v>15822.869037689999</v>
      </c>
      <c r="C17" s="1202">
        <f t="shared" si="0"/>
        <v>130101.21472869499</v>
      </c>
      <c r="D17" s="1455">
        <v>48799.571000000004</v>
      </c>
      <c r="E17" s="1990">
        <v>0</v>
      </c>
      <c r="F17" s="1310">
        <v>7917.6760000000004</v>
      </c>
      <c r="G17" s="1310">
        <v>0</v>
      </c>
      <c r="H17" s="1921">
        <v>602.30312000000004</v>
      </c>
      <c r="I17" s="1518">
        <v>1726.9680000000001</v>
      </c>
      <c r="J17" s="1808">
        <v>71054.696608694998</v>
      </c>
      <c r="K17" s="910">
        <v>4124</v>
      </c>
    </row>
    <row r="18" spans="1:11" ht="12.75" customHeight="1" x14ac:dyDescent="0.2">
      <c r="A18" s="51" t="s">
        <v>1212</v>
      </c>
      <c r="B18" s="1729">
        <v>54473.265084849998</v>
      </c>
      <c r="C18" s="1202">
        <f t="shared" si="0"/>
        <v>678031.23545478948</v>
      </c>
      <c r="D18" s="1455">
        <v>289648.484</v>
      </c>
      <c r="E18" s="1990">
        <v>35527.260990000002</v>
      </c>
      <c r="F18" s="1310">
        <v>23840.287</v>
      </c>
      <c r="G18" s="1310">
        <v>0</v>
      </c>
      <c r="H18" s="1921">
        <v>56933.255939999995</v>
      </c>
      <c r="I18" s="1518">
        <v>4807.9809999999998</v>
      </c>
      <c r="J18" s="1808">
        <v>267273.96652478946</v>
      </c>
      <c r="K18" s="910">
        <v>17561</v>
      </c>
    </row>
    <row r="19" spans="1:11" ht="12.75" customHeight="1" x14ac:dyDescent="0.2">
      <c r="A19" s="51" t="s">
        <v>881</v>
      </c>
      <c r="B19" s="1729">
        <v>2778.3695530872001</v>
      </c>
      <c r="C19" s="1202">
        <f t="shared" si="0"/>
        <v>20494.660285173868</v>
      </c>
      <c r="D19" s="1455">
        <v>11635.037</v>
      </c>
      <c r="E19" s="1990">
        <v>0</v>
      </c>
      <c r="F19" s="1310">
        <v>284.78199999999998</v>
      </c>
      <c r="G19" s="1310">
        <v>0</v>
      </c>
      <c r="H19" s="1921">
        <v>0</v>
      </c>
      <c r="I19" s="1518">
        <v>271.40300000000002</v>
      </c>
      <c r="J19" s="1808">
        <v>8303.4382851738683</v>
      </c>
      <c r="K19" s="910">
        <v>924</v>
      </c>
    </row>
    <row r="20" spans="1:11" ht="12.75" customHeight="1" x14ac:dyDescent="0.2">
      <c r="A20" s="51" t="s">
        <v>76</v>
      </c>
      <c r="B20" s="1729">
        <v>3588.7722758200998</v>
      </c>
      <c r="C20" s="1202">
        <f t="shared" si="0"/>
        <v>25424.937570416478</v>
      </c>
      <c r="D20" s="1455">
        <v>16557.412</v>
      </c>
      <c r="E20" s="1990">
        <v>0</v>
      </c>
      <c r="F20" s="1310">
        <v>1050.2470000000001</v>
      </c>
      <c r="G20" s="1310">
        <v>0</v>
      </c>
      <c r="H20" s="1921">
        <v>0</v>
      </c>
      <c r="I20" s="1518">
        <v>72.144000000000005</v>
      </c>
      <c r="J20" s="1808">
        <v>7745.1345704164796</v>
      </c>
      <c r="K20" s="910">
        <v>966</v>
      </c>
    </row>
    <row r="21" spans="1:11" ht="12.75" customHeight="1" x14ac:dyDescent="0.2">
      <c r="A21" s="51" t="s">
        <v>147</v>
      </c>
      <c r="B21" s="1729">
        <v>3711.2664730128995</v>
      </c>
      <c r="C21" s="1202">
        <f t="shared" si="0"/>
        <v>24908.017146394908</v>
      </c>
      <c r="D21" s="1455">
        <v>12165.058999999999</v>
      </c>
      <c r="E21" s="1990">
        <v>0</v>
      </c>
      <c r="F21" s="1310">
        <v>769.02700000000004</v>
      </c>
      <c r="G21" s="1310">
        <v>0</v>
      </c>
      <c r="H21" s="1921">
        <v>0</v>
      </c>
      <c r="I21" s="1518">
        <v>239.06700000000001</v>
      </c>
      <c r="J21" s="1808">
        <v>11734.86414639491</v>
      </c>
      <c r="K21" s="910">
        <v>941</v>
      </c>
    </row>
    <row r="22" spans="1:11" ht="12.75" customHeight="1" x14ac:dyDescent="0.2">
      <c r="A22" s="51" t="s">
        <v>902</v>
      </c>
      <c r="B22" s="1729">
        <v>3857.6376757223002</v>
      </c>
      <c r="C22" s="1202">
        <f t="shared" si="0"/>
        <v>60449.455305840893</v>
      </c>
      <c r="D22" s="1455">
        <v>19491.543000000001</v>
      </c>
      <c r="E22" s="1990">
        <v>144.49513000000002</v>
      </c>
      <c r="F22" s="1310">
        <v>1129.721</v>
      </c>
      <c r="G22" s="1310">
        <v>0</v>
      </c>
      <c r="H22" s="1921">
        <v>183.80476999999999</v>
      </c>
      <c r="I22" s="1518">
        <v>237.87</v>
      </c>
      <c r="J22" s="1808">
        <v>39262.021405840889</v>
      </c>
      <c r="K22" s="910">
        <v>1649</v>
      </c>
    </row>
    <row r="23" spans="1:11" ht="12.75" customHeight="1" x14ac:dyDescent="0.2">
      <c r="A23" s="51" t="s">
        <v>78</v>
      </c>
      <c r="B23" s="1729">
        <v>3321.9662400843995</v>
      </c>
      <c r="C23" s="1202">
        <f t="shared" si="0"/>
        <v>32400.881681393628</v>
      </c>
      <c r="D23" s="1455">
        <v>11641.504000000001</v>
      </c>
      <c r="E23" s="1990">
        <v>0</v>
      </c>
      <c r="F23" s="1310">
        <v>641.31600000000003</v>
      </c>
      <c r="G23" s="1310">
        <v>0</v>
      </c>
      <c r="H23" s="1921">
        <v>0</v>
      </c>
      <c r="I23" s="1518">
        <v>171.61600000000001</v>
      </c>
      <c r="J23" s="1808">
        <v>19946.445681393627</v>
      </c>
      <c r="K23" s="910">
        <v>1022</v>
      </c>
    </row>
    <row r="24" spans="1:11" ht="12.75" customHeight="1" x14ac:dyDescent="0.2">
      <c r="A24" s="51" t="s">
        <v>379</v>
      </c>
      <c r="B24" s="1729">
        <v>506.06949611570002</v>
      </c>
      <c r="C24" s="1202">
        <f t="shared" si="0"/>
        <v>1959.0145650757977</v>
      </c>
      <c r="D24" s="1455">
        <v>1013.002</v>
      </c>
      <c r="E24" s="1990">
        <v>0</v>
      </c>
      <c r="F24" s="1310">
        <v>23.152999999999999</v>
      </c>
      <c r="G24" s="1310">
        <v>0</v>
      </c>
      <c r="H24" s="1921">
        <v>0</v>
      </c>
      <c r="I24" s="1518">
        <v>14.266</v>
      </c>
      <c r="J24" s="1808">
        <v>908.59356507579753</v>
      </c>
      <c r="K24" s="910">
        <v>103</v>
      </c>
    </row>
    <row r="25" spans="1:11" ht="12.75" customHeight="1" x14ac:dyDescent="0.2">
      <c r="A25" s="51" t="s">
        <v>1213</v>
      </c>
      <c r="B25" s="1729">
        <v>4449.0631942549999</v>
      </c>
      <c r="C25" s="1202">
        <f t="shared" si="0"/>
        <v>32143.248481252296</v>
      </c>
      <c r="D25" s="1455">
        <v>17546.97</v>
      </c>
      <c r="E25" s="1990">
        <v>0</v>
      </c>
      <c r="F25" s="1310">
        <v>793.82600000000002</v>
      </c>
      <c r="G25" s="1310">
        <v>0</v>
      </c>
      <c r="H25" s="1921">
        <v>0</v>
      </c>
      <c r="I25" s="1518">
        <v>206.17699999999999</v>
      </c>
      <c r="J25" s="1808">
        <v>13596.275481252293</v>
      </c>
      <c r="K25" s="910">
        <v>1256</v>
      </c>
    </row>
    <row r="26" spans="1:11" ht="12.75" customHeight="1" x14ac:dyDescent="0.2">
      <c r="A26" s="51" t="s">
        <v>83</v>
      </c>
      <c r="B26" s="1729">
        <v>14327.264039490999</v>
      </c>
      <c r="C26" s="1202">
        <f t="shared" si="0"/>
        <v>137214.20460999158</v>
      </c>
      <c r="D26" s="1455">
        <v>81660.523000000001</v>
      </c>
      <c r="E26" s="1990">
        <v>0</v>
      </c>
      <c r="F26" s="1310">
        <v>17532.823</v>
      </c>
      <c r="G26" s="1310">
        <v>0</v>
      </c>
      <c r="H26" s="1921">
        <v>0</v>
      </c>
      <c r="I26" s="1518">
        <v>225.71899999999999</v>
      </c>
      <c r="J26" s="1808">
        <v>37795.13960999158</v>
      </c>
      <c r="K26" s="910">
        <v>3967</v>
      </c>
    </row>
    <row r="27" spans="1:11" ht="12.75" customHeight="1" x14ac:dyDescent="0.2">
      <c r="A27" s="51" t="s">
        <v>199</v>
      </c>
      <c r="B27" s="1729">
        <v>44255.616101969994</v>
      </c>
      <c r="C27" s="1202">
        <f t="shared" si="0"/>
        <v>488935.66546847287</v>
      </c>
      <c r="D27" s="1455">
        <v>163086.33499999999</v>
      </c>
      <c r="E27" s="1990">
        <v>0</v>
      </c>
      <c r="F27" s="1310">
        <v>53547.048000000003</v>
      </c>
      <c r="G27" s="1310">
        <v>0</v>
      </c>
      <c r="H27" s="1921">
        <v>0</v>
      </c>
      <c r="I27" s="1518">
        <v>2757.6689999999999</v>
      </c>
      <c r="J27" s="1808">
        <v>269544.6134684729</v>
      </c>
      <c r="K27" s="910">
        <v>11362</v>
      </c>
    </row>
    <row r="28" spans="1:11" ht="12.75" customHeight="1" x14ac:dyDescent="0.2">
      <c r="A28" s="51" t="s">
        <v>545</v>
      </c>
      <c r="B28" s="1729">
        <v>1688.1540380204999</v>
      </c>
      <c r="C28" s="1202">
        <f t="shared" si="0"/>
        <v>18722.237148622993</v>
      </c>
      <c r="D28" s="1455">
        <v>10406.819</v>
      </c>
      <c r="E28" s="1990">
        <v>0</v>
      </c>
      <c r="F28" s="1310">
        <v>839.67</v>
      </c>
      <c r="G28" s="1310">
        <v>0</v>
      </c>
      <c r="H28" s="1921">
        <v>0</v>
      </c>
      <c r="I28" s="1518">
        <v>52.1</v>
      </c>
      <c r="J28" s="1808">
        <v>7423.6481486229932</v>
      </c>
      <c r="K28" s="910">
        <v>682</v>
      </c>
    </row>
    <row r="29" spans="1:11" ht="12.75" customHeight="1" x14ac:dyDescent="0.2">
      <c r="A29" s="51" t="s">
        <v>583</v>
      </c>
      <c r="B29" s="1729">
        <v>3440.7349006449999</v>
      </c>
      <c r="C29" s="1202">
        <f t="shared" si="0"/>
        <v>29944.253229508544</v>
      </c>
      <c r="D29" s="1455">
        <v>14802.4</v>
      </c>
      <c r="E29" s="1990">
        <v>0</v>
      </c>
      <c r="F29" s="1310">
        <v>1029.6790000000001</v>
      </c>
      <c r="G29" s="1310">
        <v>0</v>
      </c>
      <c r="H29" s="1921">
        <v>0</v>
      </c>
      <c r="I29" s="1518">
        <v>254.46600000000001</v>
      </c>
      <c r="J29" s="1808">
        <v>13857.708229508544</v>
      </c>
      <c r="K29" s="910">
        <v>1235</v>
      </c>
    </row>
    <row r="30" spans="1:11" ht="12.75" customHeight="1" x14ac:dyDescent="0.2">
      <c r="A30" s="51" t="s">
        <v>91</v>
      </c>
      <c r="B30" s="1729">
        <v>4578.5051299171</v>
      </c>
      <c r="C30" s="1202">
        <f t="shared" si="0"/>
        <v>43587.279018411689</v>
      </c>
      <c r="D30" s="1455">
        <v>17706.687999999998</v>
      </c>
      <c r="E30" s="1990">
        <v>0</v>
      </c>
      <c r="F30" s="1310">
        <v>1678.923</v>
      </c>
      <c r="G30" s="1310">
        <v>0</v>
      </c>
      <c r="H30" s="1921">
        <v>0</v>
      </c>
      <c r="I30" s="1518">
        <v>184.48099999999999</v>
      </c>
      <c r="J30" s="1808">
        <v>24017.187018411689</v>
      </c>
      <c r="K30" s="910">
        <v>1463</v>
      </c>
    </row>
    <row r="31" spans="1:11" ht="12.75" customHeight="1" x14ac:dyDescent="0.2">
      <c r="A31" s="51" t="s">
        <v>96</v>
      </c>
      <c r="B31" s="1729">
        <v>35781.674396610004</v>
      </c>
      <c r="C31" s="1202">
        <f t="shared" si="0"/>
        <v>281085.51061106334</v>
      </c>
      <c r="D31" s="1455">
        <v>137067.00200000001</v>
      </c>
      <c r="E31" s="1990">
        <v>0</v>
      </c>
      <c r="F31" s="1310">
        <v>14169.434999999999</v>
      </c>
      <c r="G31" s="1310">
        <v>0</v>
      </c>
      <c r="H31" s="1921">
        <v>0</v>
      </c>
      <c r="I31" s="1518">
        <v>2823.5010000000002</v>
      </c>
      <c r="J31" s="1808">
        <v>127025.57261106331</v>
      </c>
      <c r="K31" s="910">
        <v>10986</v>
      </c>
    </row>
    <row r="32" spans="1:11" ht="12.75" customHeight="1" x14ac:dyDescent="0.2">
      <c r="A32" s="51" t="s">
        <v>97</v>
      </c>
      <c r="B32" s="1729">
        <v>3230.0666537487</v>
      </c>
      <c r="C32" s="1202">
        <f t="shared" si="0"/>
        <v>25265.882422347488</v>
      </c>
      <c r="D32" s="1455">
        <v>13556.507</v>
      </c>
      <c r="E32" s="1990">
        <v>0</v>
      </c>
      <c r="F32" s="1310">
        <v>1184.4860000000001</v>
      </c>
      <c r="G32" s="1310">
        <v>0</v>
      </c>
      <c r="H32" s="1921">
        <v>0</v>
      </c>
      <c r="I32" s="1518">
        <v>482.98</v>
      </c>
      <c r="J32" s="1808">
        <v>10041.909422347486</v>
      </c>
      <c r="K32" s="910">
        <v>808</v>
      </c>
    </row>
    <row r="33" spans="1:11" ht="12.75" customHeight="1" x14ac:dyDescent="0.2">
      <c r="A33" s="51" t="s">
        <v>393</v>
      </c>
      <c r="B33" s="1729">
        <v>41686.20613816</v>
      </c>
      <c r="C33" s="1202">
        <f t="shared" si="0"/>
        <v>285699.45582090976</v>
      </c>
      <c r="D33" s="1455">
        <v>134683.614</v>
      </c>
      <c r="E33" s="1990">
        <v>0</v>
      </c>
      <c r="F33" s="1310">
        <v>27037.614000000001</v>
      </c>
      <c r="G33" s="1310">
        <v>0</v>
      </c>
      <c r="H33" s="1921">
        <v>0</v>
      </c>
      <c r="I33" s="1518">
        <v>8322.8690000000006</v>
      </c>
      <c r="J33" s="1808">
        <v>115655.35882090977</v>
      </c>
      <c r="K33" s="910">
        <v>8994</v>
      </c>
    </row>
    <row r="34" spans="1:11" ht="12.75" customHeight="1" x14ac:dyDescent="0.2">
      <c r="A34" s="51" t="s">
        <v>2043</v>
      </c>
      <c r="B34" s="1729">
        <v>37441.956073900001</v>
      </c>
      <c r="C34" s="1202">
        <f t="shared" si="0"/>
        <v>352807.53006400593</v>
      </c>
      <c r="D34" s="1455">
        <v>91371.08</v>
      </c>
      <c r="E34" s="1990">
        <v>19809.898400000002</v>
      </c>
      <c r="F34" s="1310">
        <v>46061.237000000001</v>
      </c>
      <c r="G34" s="1310">
        <v>0</v>
      </c>
      <c r="H34" s="1921">
        <v>25788.414420000001</v>
      </c>
      <c r="I34" s="1518">
        <v>5474.6220000000003</v>
      </c>
      <c r="J34" s="1808">
        <v>164302.27824400589</v>
      </c>
      <c r="K34" s="910">
        <v>7270</v>
      </c>
    </row>
    <row r="35" spans="1:11" ht="12.75" customHeight="1" x14ac:dyDescent="0.2">
      <c r="A35" s="51" t="s">
        <v>1214</v>
      </c>
      <c r="B35" s="1729">
        <v>15168.313739526999</v>
      </c>
      <c r="C35" s="1202">
        <f t="shared" si="0"/>
        <v>138971.1373163354</v>
      </c>
      <c r="D35" s="1455">
        <v>73767.581999999995</v>
      </c>
      <c r="E35" s="1990">
        <v>0</v>
      </c>
      <c r="F35" s="1310">
        <v>5389.43</v>
      </c>
      <c r="G35" s="1310">
        <v>0</v>
      </c>
      <c r="H35" s="1921">
        <v>0</v>
      </c>
      <c r="I35" s="1518">
        <v>740.79899999999998</v>
      </c>
      <c r="J35" s="1808">
        <v>59073.326316335428</v>
      </c>
      <c r="K35" s="910">
        <v>4456</v>
      </c>
    </row>
    <row r="36" spans="1:11" ht="12.75" customHeight="1" x14ac:dyDescent="0.2">
      <c r="A36" s="51" t="s">
        <v>548</v>
      </c>
      <c r="B36" s="1729">
        <v>14879.161350036</v>
      </c>
      <c r="C36" s="1202">
        <f t="shared" si="0"/>
        <v>130584.71876831085</v>
      </c>
      <c r="D36" s="1455">
        <v>69061.846999999994</v>
      </c>
      <c r="E36" s="1990">
        <v>0</v>
      </c>
      <c r="F36" s="1310">
        <v>5284.902</v>
      </c>
      <c r="G36" s="1310">
        <v>0</v>
      </c>
      <c r="H36" s="1921">
        <v>0</v>
      </c>
      <c r="I36" s="1518">
        <v>997.04899999999998</v>
      </c>
      <c r="J36" s="1808">
        <v>55240.920768310854</v>
      </c>
      <c r="K36" s="910">
        <v>4721</v>
      </c>
    </row>
    <row r="37" spans="1:11" ht="12.75" customHeight="1" x14ac:dyDescent="0.2">
      <c r="A37" s="51" t="s">
        <v>1215</v>
      </c>
      <c r="B37" s="1729">
        <v>26746.835678623</v>
      </c>
      <c r="C37" s="1202">
        <f t="shared" si="0"/>
        <v>288453.40023658448</v>
      </c>
      <c r="D37" s="1455">
        <v>103416.383</v>
      </c>
      <c r="E37" s="1990">
        <v>0</v>
      </c>
      <c r="F37" s="1310">
        <v>14248.454</v>
      </c>
      <c r="G37" s="1310">
        <v>0</v>
      </c>
      <c r="H37" s="1921">
        <v>1657.03323</v>
      </c>
      <c r="I37" s="1518">
        <v>1940.826</v>
      </c>
      <c r="J37" s="1808">
        <v>167190.70400658451</v>
      </c>
      <c r="K37" s="910">
        <v>9023</v>
      </c>
    </row>
    <row r="38" spans="1:11" ht="12.75" customHeight="1" x14ac:dyDescent="0.2">
      <c r="A38" s="51" t="s">
        <v>1216</v>
      </c>
      <c r="B38" s="1729">
        <v>7098.9336516410003</v>
      </c>
      <c r="C38" s="1202">
        <f t="shared" si="0"/>
        <v>96390.932646536166</v>
      </c>
      <c r="D38" s="1455">
        <v>31237.877</v>
      </c>
      <c r="E38" s="1990">
        <v>0</v>
      </c>
      <c r="F38" s="1310">
        <v>2223.5369999999998</v>
      </c>
      <c r="G38" s="1310">
        <v>0</v>
      </c>
      <c r="H38" s="1921">
        <v>1467.4270300000001</v>
      </c>
      <c r="I38" s="1518">
        <v>499.74599999999998</v>
      </c>
      <c r="J38" s="1808">
        <v>60962.345616536171</v>
      </c>
      <c r="K38" s="910">
        <v>2942</v>
      </c>
    </row>
    <row r="39" spans="1:11" ht="12.75" customHeight="1" x14ac:dyDescent="0.2">
      <c r="A39" s="51" t="s">
        <v>212</v>
      </c>
      <c r="B39" s="1729">
        <v>18005.053539501998</v>
      </c>
      <c r="C39" s="1202">
        <f t="shared" si="0"/>
        <v>180566.50306918146</v>
      </c>
      <c r="D39" s="1455">
        <v>84167.447</v>
      </c>
      <c r="E39" s="1990">
        <v>0</v>
      </c>
      <c r="F39" s="1310">
        <v>17233.868999999999</v>
      </c>
      <c r="G39" s="1310">
        <v>0</v>
      </c>
      <c r="H39" s="1921">
        <v>0</v>
      </c>
      <c r="I39" s="1518">
        <v>1267.9469999999999</v>
      </c>
      <c r="J39" s="1808">
        <v>77897.240069181469</v>
      </c>
      <c r="K39" s="910">
        <v>4946</v>
      </c>
    </row>
    <row r="40" spans="1:11" ht="12.75" customHeight="1" x14ac:dyDescent="0.2">
      <c r="A40" s="51" t="s">
        <v>838</v>
      </c>
      <c r="B40" s="1729">
        <v>2697.9265204930998</v>
      </c>
      <c r="C40" s="1202">
        <f t="shared" si="0"/>
        <v>27760.021051161952</v>
      </c>
      <c r="D40" s="1455">
        <v>14225.978999999999</v>
      </c>
      <c r="E40" s="1990">
        <v>0</v>
      </c>
      <c r="F40" s="1310">
        <v>680.529</v>
      </c>
      <c r="G40" s="1310">
        <v>0</v>
      </c>
      <c r="H40" s="1921">
        <v>0</v>
      </c>
      <c r="I40" s="1518">
        <v>296.05200000000002</v>
      </c>
      <c r="J40" s="1808">
        <v>12557.461051161954</v>
      </c>
      <c r="K40" s="910">
        <v>976</v>
      </c>
    </row>
    <row r="41" spans="1:11" ht="12.75" customHeight="1" x14ac:dyDescent="0.2">
      <c r="A41" s="51" t="s">
        <v>1217</v>
      </c>
      <c r="B41" s="1729">
        <v>8922.1510225509992</v>
      </c>
      <c r="C41" s="1202">
        <f t="shared" si="0"/>
        <v>83658.487053041797</v>
      </c>
      <c r="D41" s="1455">
        <v>34331.106</v>
      </c>
      <c r="E41" s="1990">
        <v>0</v>
      </c>
      <c r="F41" s="1310">
        <v>3368.5419999999999</v>
      </c>
      <c r="G41" s="1310">
        <v>0</v>
      </c>
      <c r="H41" s="1921">
        <v>0</v>
      </c>
      <c r="I41" s="1518">
        <v>395.209</v>
      </c>
      <c r="J41" s="1808">
        <v>45563.630053041794</v>
      </c>
      <c r="K41" s="910">
        <v>3264</v>
      </c>
    </row>
    <row r="42" spans="1:11" ht="12.75" customHeight="1" x14ac:dyDescent="0.2">
      <c r="A42" s="51" t="s">
        <v>939</v>
      </c>
      <c r="B42" s="1729">
        <v>3808.8199458114</v>
      </c>
      <c r="C42" s="1202">
        <f t="shared" si="0"/>
        <v>25871.536536203188</v>
      </c>
      <c r="D42" s="1455">
        <v>15375.171</v>
      </c>
      <c r="E42" s="1990">
        <v>0</v>
      </c>
      <c r="F42" s="1310">
        <v>878.57399999999996</v>
      </c>
      <c r="G42" s="1310">
        <v>0</v>
      </c>
      <c r="H42" s="1921">
        <v>0</v>
      </c>
      <c r="I42" s="1518">
        <v>209.548</v>
      </c>
      <c r="J42" s="1808">
        <v>9408.2435362031847</v>
      </c>
      <c r="K42" s="910">
        <v>921</v>
      </c>
    </row>
    <row r="43" spans="1:11" ht="12.75" customHeight="1" x14ac:dyDescent="0.2">
      <c r="A43" s="51" t="s">
        <v>400</v>
      </c>
      <c r="B43" s="1729">
        <v>4856.6301162139998</v>
      </c>
      <c r="C43" s="1202">
        <f t="shared" si="0"/>
        <v>33123.349224799538</v>
      </c>
      <c r="D43" s="1455">
        <v>14053.701999999999</v>
      </c>
      <c r="E43" s="1990">
        <v>0</v>
      </c>
      <c r="F43" s="1310">
        <v>2539.4609999999998</v>
      </c>
      <c r="G43" s="1310">
        <v>0</v>
      </c>
      <c r="H43" s="1921">
        <v>0</v>
      </c>
      <c r="I43" s="1518">
        <v>485.899</v>
      </c>
      <c r="J43" s="1808">
        <v>16044.287224799538</v>
      </c>
      <c r="K43" s="910">
        <v>1147</v>
      </c>
    </row>
    <row r="44" spans="1:11" ht="12.75" customHeight="1" x14ac:dyDescent="0.2">
      <c r="A44" s="51" t="s">
        <v>1218</v>
      </c>
      <c r="B44" s="1729">
        <v>42901.895267514003</v>
      </c>
      <c r="C44" s="1202">
        <f t="shared" si="0"/>
        <v>410157.32836477016</v>
      </c>
      <c r="D44" s="1455">
        <v>144597.67000000001</v>
      </c>
      <c r="E44" s="1990">
        <v>0</v>
      </c>
      <c r="F44" s="1310">
        <v>54688.499000000003</v>
      </c>
      <c r="G44" s="1310">
        <v>0</v>
      </c>
      <c r="H44" s="1921">
        <v>0</v>
      </c>
      <c r="I44" s="1518">
        <v>3542.212</v>
      </c>
      <c r="J44" s="1808">
        <v>207328.94736477014</v>
      </c>
      <c r="K44" s="910">
        <v>9553</v>
      </c>
    </row>
    <row r="45" spans="1:11" ht="12.75" customHeight="1" x14ac:dyDescent="0.2">
      <c r="A45" s="51" t="s">
        <v>1219</v>
      </c>
      <c r="B45" s="1729">
        <v>10049.2251746687</v>
      </c>
      <c r="C45" s="1202">
        <f t="shared" si="0"/>
        <v>80883.584728590882</v>
      </c>
      <c r="D45" s="1455">
        <v>33501.862999999998</v>
      </c>
      <c r="E45" s="1990">
        <v>0</v>
      </c>
      <c r="F45" s="1310">
        <v>3872.27</v>
      </c>
      <c r="G45" s="1310">
        <v>0</v>
      </c>
      <c r="H45" s="1921">
        <v>0</v>
      </c>
      <c r="I45" s="1518">
        <v>889.14099999999996</v>
      </c>
      <c r="J45" s="1808">
        <v>42620.310728590892</v>
      </c>
      <c r="K45" s="910">
        <v>2567</v>
      </c>
    </row>
    <row r="46" spans="1:11" ht="12.75" customHeight="1" x14ac:dyDescent="0.2">
      <c r="A46" s="51" t="s">
        <v>490</v>
      </c>
      <c r="B46" s="1729">
        <v>14641.919974127</v>
      </c>
      <c r="C46" s="1202">
        <f t="shared" si="0"/>
        <v>131377.11406734042</v>
      </c>
      <c r="D46" s="1455">
        <v>62306.135000000002</v>
      </c>
      <c r="E46" s="1990">
        <v>0</v>
      </c>
      <c r="F46" s="1310">
        <v>10960.571</v>
      </c>
      <c r="G46" s="1310">
        <v>0</v>
      </c>
      <c r="H46" s="1921">
        <v>0</v>
      </c>
      <c r="I46" s="1518">
        <v>1210.826</v>
      </c>
      <c r="J46" s="1808">
        <v>56899.582067340401</v>
      </c>
      <c r="K46" s="910">
        <v>3495</v>
      </c>
    </row>
    <row r="47" spans="1:11" ht="12.75" customHeight="1" x14ac:dyDescent="0.2">
      <c r="A47" s="51" t="s">
        <v>1220</v>
      </c>
      <c r="B47" s="1729">
        <v>9102.1146998618005</v>
      </c>
      <c r="C47" s="1202">
        <f t="shared" si="0"/>
        <v>62034.026869499183</v>
      </c>
      <c r="D47" s="1455">
        <v>31549.25</v>
      </c>
      <c r="E47" s="1990">
        <v>0</v>
      </c>
      <c r="F47" s="1310">
        <v>4236.268</v>
      </c>
      <c r="G47" s="1310">
        <v>0</v>
      </c>
      <c r="H47" s="1921">
        <v>0</v>
      </c>
      <c r="I47" s="1518">
        <v>1654.691</v>
      </c>
      <c r="J47" s="1808">
        <v>24593.817869499188</v>
      </c>
      <c r="K47" s="910">
        <v>2324</v>
      </c>
    </row>
    <row r="48" spans="1:11" ht="12.75" customHeight="1" x14ac:dyDescent="0.2">
      <c r="A48" s="51" t="s">
        <v>1578</v>
      </c>
      <c r="B48" s="1729">
        <v>8023.9417002796999</v>
      </c>
      <c r="C48" s="1202">
        <f t="shared" si="0"/>
        <v>62599.148383696454</v>
      </c>
      <c r="D48" s="1455">
        <v>37833.188999999998</v>
      </c>
      <c r="E48" s="1990">
        <v>0</v>
      </c>
      <c r="F48" s="1310">
        <v>2984.1489999999999</v>
      </c>
      <c r="G48" s="1310">
        <v>0</v>
      </c>
      <c r="H48" s="1921">
        <v>0</v>
      </c>
      <c r="I48" s="1518">
        <v>618.61800000000005</v>
      </c>
      <c r="J48" s="1808">
        <v>21163.192383696456</v>
      </c>
      <c r="K48" s="910">
        <v>2397</v>
      </c>
    </row>
    <row r="49" spans="1:11" ht="12.75" customHeight="1" x14ac:dyDescent="0.2">
      <c r="A49" s="51" t="s">
        <v>1221</v>
      </c>
      <c r="B49" s="1729">
        <v>15636.448708264001</v>
      </c>
      <c r="C49" s="1202">
        <f t="shared" si="0"/>
        <v>96152.780103266094</v>
      </c>
      <c r="D49" s="1455">
        <v>47407.94</v>
      </c>
      <c r="E49" s="1990">
        <v>0</v>
      </c>
      <c r="F49" s="1310">
        <v>7959.067</v>
      </c>
      <c r="G49" s="1310">
        <v>0</v>
      </c>
      <c r="H49" s="1921">
        <v>0</v>
      </c>
      <c r="I49" s="1518">
        <v>828.85199999999998</v>
      </c>
      <c r="J49" s="1808">
        <v>39956.921103266097</v>
      </c>
      <c r="K49" s="910">
        <v>3624</v>
      </c>
    </row>
    <row r="50" spans="1:11" ht="12.75" customHeight="1" x14ac:dyDescent="0.2">
      <c r="A50" s="51" t="s">
        <v>1222</v>
      </c>
      <c r="B50" s="1729">
        <v>8506.8628384339991</v>
      </c>
      <c r="C50" s="1202">
        <f t="shared" si="0"/>
        <v>63674.192538185744</v>
      </c>
      <c r="D50" s="1455">
        <v>29697.405999999999</v>
      </c>
      <c r="E50" s="1990">
        <v>0</v>
      </c>
      <c r="F50" s="1310">
        <v>3271.4929999999999</v>
      </c>
      <c r="G50" s="1310">
        <v>0</v>
      </c>
      <c r="H50" s="1921">
        <v>0</v>
      </c>
      <c r="I50" s="1518">
        <v>789.94299999999998</v>
      </c>
      <c r="J50" s="1808">
        <v>29915.35053818575</v>
      </c>
      <c r="K50" s="910">
        <v>2153</v>
      </c>
    </row>
    <row r="51" spans="1:11" ht="12.75" customHeight="1" x14ac:dyDescent="0.2">
      <c r="A51" s="51" t="s">
        <v>1223</v>
      </c>
      <c r="B51" s="1729">
        <v>2228.8330447609001</v>
      </c>
      <c r="C51" s="1202">
        <f t="shared" si="0"/>
        <v>19459.467647610058</v>
      </c>
      <c r="D51" s="1455">
        <v>8539.0869999999995</v>
      </c>
      <c r="E51" s="1990">
        <v>0</v>
      </c>
      <c r="F51" s="1310">
        <v>651.10199999999998</v>
      </c>
      <c r="G51" s="1310">
        <v>0</v>
      </c>
      <c r="H51" s="1921">
        <v>0</v>
      </c>
      <c r="I51" s="1518">
        <v>102.33</v>
      </c>
      <c r="J51" s="1808">
        <v>10166.948647610057</v>
      </c>
      <c r="K51" s="910">
        <v>596</v>
      </c>
    </row>
    <row r="52" spans="1:11" ht="12.75" customHeight="1" x14ac:dyDescent="0.2">
      <c r="A52" s="51" t="s">
        <v>599</v>
      </c>
      <c r="B52" s="1729">
        <v>1367.9244726257</v>
      </c>
      <c r="C52" s="1202">
        <f t="shared" si="0"/>
        <v>12108.881734748989</v>
      </c>
      <c r="D52" s="1455">
        <v>6297.4179999999997</v>
      </c>
      <c r="E52" s="1990">
        <v>0</v>
      </c>
      <c r="F52" s="1310">
        <v>247.11</v>
      </c>
      <c r="G52" s="1310">
        <v>0</v>
      </c>
      <c r="H52" s="1921">
        <v>0</v>
      </c>
      <c r="I52" s="1518">
        <v>122.34099999999999</v>
      </c>
      <c r="J52" s="1808">
        <v>5442.0127347489897</v>
      </c>
      <c r="K52" s="910">
        <v>489</v>
      </c>
    </row>
    <row r="53" spans="1:11" ht="12.75" customHeight="1" x14ac:dyDescent="0.2">
      <c r="A53" s="51" t="s">
        <v>1224</v>
      </c>
      <c r="B53" s="1729">
        <v>2436.0880660093999</v>
      </c>
      <c r="C53" s="1202">
        <f t="shared" si="0"/>
        <v>18968.369376323841</v>
      </c>
      <c r="D53" s="1455">
        <v>9294.7980000000007</v>
      </c>
      <c r="E53" s="1990">
        <v>0</v>
      </c>
      <c r="F53" s="1310">
        <v>517.21900000000005</v>
      </c>
      <c r="G53" s="1310">
        <v>0</v>
      </c>
      <c r="H53" s="1921">
        <v>0</v>
      </c>
      <c r="I53" s="1518">
        <v>96.460999999999999</v>
      </c>
      <c r="J53" s="1808">
        <v>9059.8913763238415</v>
      </c>
      <c r="K53" s="910">
        <v>702</v>
      </c>
    </row>
    <row r="54" spans="1:11" ht="12.75" customHeight="1" x14ac:dyDescent="0.2">
      <c r="A54" s="51" t="s">
        <v>637</v>
      </c>
      <c r="B54" s="1729">
        <v>7143.0672425430002</v>
      </c>
      <c r="C54" s="1202">
        <f t="shared" si="0"/>
        <v>110747.71473552712</v>
      </c>
      <c r="D54" s="1455">
        <v>41834.023000000001</v>
      </c>
      <c r="E54" s="1990">
        <v>1495.54016</v>
      </c>
      <c r="F54" s="1310">
        <v>1863.6389999999999</v>
      </c>
      <c r="G54" s="1310">
        <v>0</v>
      </c>
      <c r="H54" s="1921">
        <v>2019.41347</v>
      </c>
      <c r="I54" s="1518">
        <v>204.964</v>
      </c>
      <c r="J54" s="1808">
        <v>63330.135105527123</v>
      </c>
      <c r="K54" s="910">
        <v>3244</v>
      </c>
    </row>
    <row r="55" spans="1:11" ht="12.75" customHeight="1" x14ac:dyDescent="0.2">
      <c r="A55" s="51" t="s">
        <v>886</v>
      </c>
      <c r="B55" s="1729">
        <v>59839.860454899994</v>
      </c>
      <c r="C55" s="1202">
        <f t="shared" si="0"/>
        <v>612303.22811473813</v>
      </c>
      <c r="D55" s="1455">
        <v>211013.43599999999</v>
      </c>
      <c r="E55" s="1990">
        <v>9489.4828600000001</v>
      </c>
      <c r="F55" s="1310">
        <v>40356.684999999998</v>
      </c>
      <c r="G55" s="1310">
        <v>0</v>
      </c>
      <c r="H55" s="1921">
        <v>23591.794309999994</v>
      </c>
      <c r="I55" s="1518">
        <v>6882.9359999999997</v>
      </c>
      <c r="J55" s="1808">
        <v>320968.8939447382</v>
      </c>
      <c r="K55" s="910">
        <v>17168</v>
      </c>
    </row>
    <row r="56" spans="1:11" ht="12.75" customHeight="1" x14ac:dyDescent="0.2">
      <c r="A56" s="51" t="s">
        <v>638</v>
      </c>
      <c r="B56" s="1729">
        <v>4532.9795489159997</v>
      </c>
      <c r="C56" s="1202">
        <f t="shared" si="0"/>
        <v>32732.373190673359</v>
      </c>
      <c r="D56" s="1455">
        <v>15821.852999999999</v>
      </c>
      <c r="E56" s="1990">
        <v>0</v>
      </c>
      <c r="F56" s="1310">
        <v>1073.99</v>
      </c>
      <c r="G56" s="1310">
        <v>0</v>
      </c>
      <c r="H56" s="1921">
        <v>0</v>
      </c>
      <c r="I56" s="1518">
        <v>176.464</v>
      </c>
      <c r="J56" s="1808">
        <v>15660.066190673357</v>
      </c>
      <c r="K56" s="910">
        <v>1207</v>
      </c>
    </row>
    <row r="57" spans="1:11" ht="12.75" customHeight="1" x14ac:dyDescent="0.2">
      <c r="A57" s="51" t="s">
        <v>1225</v>
      </c>
      <c r="B57" s="1729">
        <v>3811.1625858722</v>
      </c>
      <c r="C57" s="1202">
        <f t="shared" si="0"/>
        <v>22274.481539346503</v>
      </c>
      <c r="D57" s="1455">
        <v>12503.295</v>
      </c>
      <c r="E57" s="1990">
        <v>0</v>
      </c>
      <c r="F57" s="1310">
        <v>717.35799999999995</v>
      </c>
      <c r="G57" s="1310">
        <v>0</v>
      </c>
      <c r="H57" s="1921">
        <v>0</v>
      </c>
      <c r="I57" s="1518">
        <v>206.01599999999999</v>
      </c>
      <c r="J57" s="1808">
        <v>8847.8125393465016</v>
      </c>
      <c r="K57" s="910">
        <v>1002</v>
      </c>
    </row>
    <row r="58" spans="1:11" ht="12.75" customHeight="1" x14ac:dyDescent="0.2">
      <c r="A58" s="51" t="s">
        <v>1226</v>
      </c>
      <c r="B58" s="1729">
        <v>4384.4323349959996</v>
      </c>
      <c r="C58" s="1202">
        <f t="shared" si="0"/>
        <v>29382.441249642288</v>
      </c>
      <c r="D58" s="1455">
        <v>12725.395</v>
      </c>
      <c r="E58" s="1990">
        <v>0</v>
      </c>
      <c r="F58" s="1310">
        <v>1912.6089999999999</v>
      </c>
      <c r="G58" s="1310">
        <v>0</v>
      </c>
      <c r="H58" s="1921">
        <v>0</v>
      </c>
      <c r="I58" s="1518">
        <v>424.74599999999998</v>
      </c>
      <c r="J58" s="1808">
        <v>14319.69124964229</v>
      </c>
      <c r="K58" s="910">
        <v>1010</v>
      </c>
    </row>
    <row r="59" spans="1:11" ht="12.75" customHeight="1" x14ac:dyDescent="0.2">
      <c r="A59" s="51" t="s">
        <v>1227</v>
      </c>
      <c r="B59" s="1729">
        <v>8659.3166358516992</v>
      </c>
      <c r="C59" s="1202">
        <f t="shared" si="0"/>
        <v>67129.300397794432</v>
      </c>
      <c r="D59" s="1455">
        <v>28794.469000000001</v>
      </c>
      <c r="E59" s="1990">
        <v>0</v>
      </c>
      <c r="F59" s="1310">
        <v>3584.009</v>
      </c>
      <c r="G59" s="1310">
        <v>0</v>
      </c>
      <c r="H59" s="1921">
        <v>0</v>
      </c>
      <c r="I59" s="1518">
        <v>782.48</v>
      </c>
      <c r="J59" s="1808">
        <v>33968.342397794426</v>
      </c>
      <c r="K59" s="910">
        <v>2770</v>
      </c>
    </row>
    <row r="60" spans="1:11" ht="12.75" customHeight="1" x14ac:dyDescent="0.2">
      <c r="A60" s="51" t="s">
        <v>512</v>
      </c>
      <c r="B60" s="1729">
        <v>4544.1214025075005</v>
      </c>
      <c r="C60" s="1202">
        <f t="shared" si="0"/>
        <v>32705.424629790028</v>
      </c>
      <c r="D60" s="1455">
        <v>20234.813999999998</v>
      </c>
      <c r="E60" s="1990">
        <v>0</v>
      </c>
      <c r="F60" s="1310">
        <v>1799.8130000000001</v>
      </c>
      <c r="G60" s="1310">
        <v>0</v>
      </c>
      <c r="H60" s="1921">
        <v>0</v>
      </c>
      <c r="I60" s="1518">
        <v>300.58300000000003</v>
      </c>
      <c r="J60" s="1808">
        <v>10370.214629790029</v>
      </c>
      <c r="K60" s="910">
        <v>1377</v>
      </c>
    </row>
    <row r="61" spans="1:11" ht="12.75" customHeight="1" x14ac:dyDescent="0.2">
      <c r="A61" s="51" t="s">
        <v>2071</v>
      </c>
      <c r="B61" s="1729">
        <v>4449.1552680690002</v>
      </c>
      <c r="C61" s="1202">
        <f t="shared" si="0"/>
        <v>31133.3719206766</v>
      </c>
      <c r="D61" s="1455">
        <v>17436.391</v>
      </c>
      <c r="E61" s="1990">
        <v>0</v>
      </c>
      <c r="F61" s="1310">
        <v>945.65300000000002</v>
      </c>
      <c r="G61" s="1310">
        <v>0</v>
      </c>
      <c r="H61" s="1921">
        <v>0</v>
      </c>
      <c r="I61" s="1518">
        <v>121.902</v>
      </c>
      <c r="J61" s="1808">
        <v>12629.425920676604</v>
      </c>
      <c r="K61" s="910">
        <v>1264</v>
      </c>
    </row>
    <row r="62" spans="1:11" ht="12.75" customHeight="1" x14ac:dyDescent="0.2">
      <c r="A62" s="51" t="s">
        <v>513</v>
      </c>
      <c r="B62" s="1729">
        <v>6062.2930438184003</v>
      </c>
      <c r="C62" s="1202">
        <f t="shared" si="0"/>
        <v>51180.825675924731</v>
      </c>
      <c r="D62" s="1455">
        <v>23905.096000000001</v>
      </c>
      <c r="E62" s="1990">
        <v>0</v>
      </c>
      <c r="F62" s="1310">
        <v>2103.7510000000002</v>
      </c>
      <c r="G62" s="1310">
        <v>0</v>
      </c>
      <c r="H62" s="1921">
        <v>0</v>
      </c>
      <c r="I62" s="1518">
        <v>128.982</v>
      </c>
      <c r="J62" s="1808">
        <v>25042.996675924725</v>
      </c>
      <c r="K62" s="910">
        <v>1991</v>
      </c>
    </row>
    <row r="63" spans="1:11" ht="12.75" customHeight="1" x14ac:dyDescent="0.2">
      <c r="A63" s="51" t="s">
        <v>1228</v>
      </c>
      <c r="B63" s="1729">
        <v>27582.90321909</v>
      </c>
      <c r="C63" s="1202">
        <f t="shared" si="0"/>
        <v>269918.0348137134</v>
      </c>
      <c r="D63" s="1455">
        <v>93814.073999999993</v>
      </c>
      <c r="E63" s="1990">
        <v>2937.2209400000002</v>
      </c>
      <c r="F63" s="1310">
        <v>20899.541000000001</v>
      </c>
      <c r="G63" s="1310">
        <v>0</v>
      </c>
      <c r="H63" s="1921">
        <v>561.99076000000002</v>
      </c>
      <c r="I63" s="1518">
        <v>5342.5590000000002</v>
      </c>
      <c r="J63" s="1808">
        <v>146362.64911371339</v>
      </c>
      <c r="K63" s="910">
        <v>6675</v>
      </c>
    </row>
    <row r="64" spans="1:11" ht="12.75" customHeight="1" x14ac:dyDescent="0.2">
      <c r="A64" s="51" t="s">
        <v>26</v>
      </c>
      <c r="B64" s="1729">
        <v>2628.3149586955997</v>
      </c>
      <c r="C64" s="1202">
        <f t="shared" si="0"/>
        <v>26249.705895931438</v>
      </c>
      <c r="D64" s="1455">
        <v>13383.867</v>
      </c>
      <c r="E64" s="1990">
        <v>0</v>
      </c>
      <c r="F64" s="1310">
        <v>695.86800000000005</v>
      </c>
      <c r="G64" s="1310">
        <v>0</v>
      </c>
      <c r="H64" s="1921">
        <v>0</v>
      </c>
      <c r="I64" s="1518">
        <v>210.8</v>
      </c>
      <c r="J64" s="1808">
        <v>11959.170895931436</v>
      </c>
      <c r="K64" s="910">
        <v>919</v>
      </c>
    </row>
    <row r="65" spans="1:11" ht="12.75" customHeight="1" x14ac:dyDescent="0.2">
      <c r="A65" s="51" t="s">
        <v>1229</v>
      </c>
      <c r="B65" s="1729">
        <v>1554.0436701210999</v>
      </c>
      <c r="C65" s="1202">
        <f t="shared" si="0"/>
        <v>17121.887438436665</v>
      </c>
      <c r="D65" s="1455">
        <v>8771.7569999999996</v>
      </c>
      <c r="E65" s="1990">
        <v>0</v>
      </c>
      <c r="F65" s="1310">
        <v>253.887</v>
      </c>
      <c r="G65" s="1310">
        <v>0</v>
      </c>
      <c r="H65" s="1921">
        <v>0</v>
      </c>
      <c r="I65" s="1518">
        <v>95.302000000000007</v>
      </c>
      <c r="J65" s="1808">
        <v>8000.9414384366628</v>
      </c>
      <c r="K65" s="910">
        <v>613</v>
      </c>
    </row>
    <row r="66" spans="1:11" ht="12.75" customHeight="1" x14ac:dyDescent="0.2">
      <c r="A66" s="338"/>
      <c r="B66" s="339"/>
      <c r="C66" s="1025"/>
      <c r="D66" s="1025"/>
      <c r="E66" s="1025"/>
      <c r="F66" s="1025"/>
      <c r="G66" s="1025"/>
      <c r="H66" s="1025"/>
      <c r="I66" s="1519"/>
      <c r="J66" s="1026"/>
      <c r="K66" s="766"/>
    </row>
    <row r="67" spans="1:11" ht="12.75" customHeight="1" x14ac:dyDescent="0.2">
      <c r="A67" s="340" t="s">
        <v>2044</v>
      </c>
      <c r="B67" s="341">
        <f>SUM(B4:B65)</f>
        <v>737764.97104022303</v>
      </c>
      <c r="C67" s="1311">
        <f t="shared" ref="C67:K67" si="1">SUM(C4:C65)</f>
        <v>7038008.1173421787</v>
      </c>
      <c r="D67" s="1311">
        <f t="shared" si="1"/>
        <v>2885476.5139999995</v>
      </c>
      <c r="E67" s="1311">
        <f t="shared" si="1"/>
        <v>75844.890799999994</v>
      </c>
      <c r="F67" s="1311">
        <f t="shared" si="1"/>
        <v>467969.24900000013</v>
      </c>
      <c r="G67" s="1311">
        <f t="shared" si="1"/>
        <v>0</v>
      </c>
      <c r="H67" s="1311">
        <f t="shared" si="1"/>
        <v>118070.77071000001</v>
      </c>
      <c r="I67" s="1312">
        <f t="shared" si="1"/>
        <v>66087.785000000018</v>
      </c>
      <c r="J67" s="1313">
        <f t="shared" si="1"/>
        <v>3424558.9078321801</v>
      </c>
      <c r="K67" s="1002">
        <f t="shared" si="1"/>
        <v>208671</v>
      </c>
    </row>
    <row r="68" spans="1:11" ht="12.75" customHeight="1" thickBot="1" x14ac:dyDescent="0.25">
      <c r="A68" s="338"/>
      <c r="B68" s="342"/>
      <c r="C68" s="1030"/>
      <c r="D68" s="1314"/>
      <c r="E68" s="1314"/>
      <c r="F68" s="1314"/>
      <c r="G68" s="1314"/>
      <c r="H68" s="1314"/>
      <c r="I68" s="1519"/>
      <c r="J68" s="1315"/>
      <c r="K68" s="768"/>
    </row>
    <row r="69" spans="1:11" ht="12.75" customHeight="1" x14ac:dyDescent="0.2">
      <c r="A69" s="158" t="s">
        <v>283</v>
      </c>
      <c r="B69" s="1732">
        <v>32126.715310919997</v>
      </c>
      <c r="C69" s="1202">
        <f>SUM(D69:J69)</f>
        <v>298432.73363433057</v>
      </c>
      <c r="D69" s="1456">
        <v>113288.50925823768</v>
      </c>
      <c r="E69" s="1780">
        <v>8890.4155199999987</v>
      </c>
      <c r="F69" s="1023">
        <v>21666.623552133817</v>
      </c>
      <c r="G69" s="1023">
        <v>0</v>
      </c>
      <c r="H69" s="1780">
        <v>11578.05248</v>
      </c>
      <c r="I69" s="1464">
        <v>3695.2981456586367</v>
      </c>
      <c r="J69" s="1810">
        <v>139313.83467830045</v>
      </c>
      <c r="K69" s="866">
        <v>8875</v>
      </c>
    </row>
    <row r="70" spans="1:11" ht="12.75" customHeight="1" x14ac:dyDescent="0.2">
      <c r="A70" s="107" t="s">
        <v>284</v>
      </c>
      <c r="B70" s="1732">
        <v>26616.276718380002</v>
      </c>
      <c r="C70" s="1202">
        <f t="shared" ref="C70:C95" si="2">SUM(D70:J70)</f>
        <v>253193.619776415</v>
      </c>
      <c r="D70" s="1455">
        <v>91627.551741800169</v>
      </c>
      <c r="E70" s="1945">
        <v>599.06733999999994</v>
      </c>
      <c r="F70" s="1022">
        <v>17755.50952198264</v>
      </c>
      <c r="G70" s="1022">
        <v>0</v>
      </c>
      <c r="H70" s="1898">
        <v>9658.1095600000008</v>
      </c>
      <c r="I70" s="1477">
        <v>3700.2017507679784</v>
      </c>
      <c r="J70" s="1811">
        <v>129853.17986186421</v>
      </c>
      <c r="K70" s="866">
        <v>7341</v>
      </c>
    </row>
    <row r="71" spans="1:11" ht="12.75" customHeight="1" x14ac:dyDescent="0.2">
      <c r="A71" s="107" t="s">
        <v>285</v>
      </c>
      <c r="B71" s="1732">
        <v>22772.222085830002</v>
      </c>
      <c r="C71" s="1202">
        <f t="shared" si="2"/>
        <v>205133.94180808222</v>
      </c>
      <c r="D71" s="1455">
        <v>76620.518664543866</v>
      </c>
      <c r="E71" s="1945">
        <v>0</v>
      </c>
      <c r="F71" s="1022">
        <v>17202.821998608997</v>
      </c>
      <c r="G71" s="1022">
        <v>0</v>
      </c>
      <c r="H71" s="1898">
        <v>2355.6322700000001</v>
      </c>
      <c r="I71" s="1477">
        <v>3401.8172106552147</v>
      </c>
      <c r="J71" s="1811">
        <v>105553.15166427415</v>
      </c>
      <c r="K71" s="866">
        <v>5274</v>
      </c>
    </row>
    <row r="72" spans="1:11" ht="12.75" customHeight="1" x14ac:dyDescent="0.2">
      <c r="A72" s="107" t="s">
        <v>286</v>
      </c>
      <c r="B72" s="1732">
        <v>21375.322828169999</v>
      </c>
      <c r="C72" s="1202">
        <f t="shared" si="2"/>
        <v>149352.91250883482</v>
      </c>
      <c r="D72" s="1455">
        <v>69061.351358319196</v>
      </c>
      <c r="E72" s="1945">
        <v>0</v>
      </c>
      <c r="F72" s="1022">
        <v>13864.003978573148</v>
      </c>
      <c r="G72" s="1022">
        <v>0</v>
      </c>
      <c r="H72" s="1898">
        <v>0</v>
      </c>
      <c r="I72" s="1477">
        <v>4267.6949574449554</v>
      </c>
      <c r="J72" s="1811">
        <v>62159.862214497516</v>
      </c>
      <c r="K72" s="866">
        <v>4789</v>
      </c>
    </row>
    <row r="73" spans="1:11" ht="12.75" customHeight="1" x14ac:dyDescent="0.2">
      <c r="A73" s="107" t="s">
        <v>287</v>
      </c>
      <c r="B73" s="1732">
        <v>17716.935563339997</v>
      </c>
      <c r="C73" s="1202">
        <f t="shared" si="2"/>
        <v>201516.07345779444</v>
      </c>
      <c r="D73" s="1455">
        <v>59411.588583392608</v>
      </c>
      <c r="E73" s="1945">
        <v>0</v>
      </c>
      <c r="F73" s="1022">
        <v>21229.05436053529</v>
      </c>
      <c r="G73" s="1022">
        <v>0</v>
      </c>
      <c r="H73" s="1898">
        <v>0</v>
      </c>
      <c r="I73" s="1477">
        <v>1716.2567835019529</v>
      </c>
      <c r="J73" s="1811">
        <v>119159.17373036458</v>
      </c>
      <c r="K73" s="866">
        <v>4619</v>
      </c>
    </row>
    <row r="74" spans="1:11" ht="12.75" customHeight="1" x14ac:dyDescent="0.2">
      <c r="A74" s="107" t="s">
        <v>288</v>
      </c>
      <c r="B74" s="1732">
        <v>12507.393034434999</v>
      </c>
      <c r="C74" s="1202">
        <f t="shared" si="2"/>
        <v>97706.569882458469</v>
      </c>
      <c r="D74" s="1455">
        <v>42155.244638798016</v>
      </c>
      <c r="E74" s="1945">
        <v>0</v>
      </c>
      <c r="F74" s="1022">
        <v>15943.59753012383</v>
      </c>
      <c r="G74" s="1022">
        <v>0</v>
      </c>
      <c r="H74" s="1898">
        <v>0</v>
      </c>
      <c r="I74" s="1477">
        <v>1032.6778669565422</v>
      </c>
      <c r="J74" s="1811">
        <v>38575.049846580085</v>
      </c>
      <c r="K74" s="866">
        <v>2356</v>
      </c>
    </row>
    <row r="75" spans="1:11" ht="12.75" customHeight="1" x14ac:dyDescent="0.2">
      <c r="A75" s="107" t="s">
        <v>289</v>
      </c>
      <c r="B75" s="1732">
        <v>10478.19851453</v>
      </c>
      <c r="C75" s="1202">
        <f t="shared" si="2"/>
        <v>101702.20643968752</v>
      </c>
      <c r="D75" s="1455">
        <v>35813.055198188085</v>
      </c>
      <c r="E75" s="1945">
        <v>17.575240000000001</v>
      </c>
      <c r="F75" s="1022">
        <v>12842.266408704927</v>
      </c>
      <c r="G75" s="1022">
        <v>0</v>
      </c>
      <c r="H75" s="1898">
        <v>0</v>
      </c>
      <c r="I75" s="1477">
        <v>839.7625913513366</v>
      </c>
      <c r="J75" s="1811">
        <v>52189.547001443178</v>
      </c>
      <c r="K75" s="866">
        <v>2384</v>
      </c>
    </row>
    <row r="76" spans="1:11" ht="12.75" customHeight="1" x14ac:dyDescent="0.2">
      <c r="A76" s="107" t="s">
        <v>290</v>
      </c>
      <c r="B76" s="1732">
        <v>17018.29465344</v>
      </c>
      <c r="C76" s="1202">
        <f t="shared" si="2"/>
        <v>191325.70124623645</v>
      </c>
      <c r="D76" s="1455">
        <v>62207.946873586465</v>
      </c>
      <c r="E76" s="1945">
        <v>0</v>
      </c>
      <c r="F76" s="1022">
        <v>20695.479495465202</v>
      </c>
      <c r="G76" s="1022">
        <v>0</v>
      </c>
      <c r="H76" s="1898">
        <v>0</v>
      </c>
      <c r="I76" s="1477">
        <v>1093.0264549668871</v>
      </c>
      <c r="J76" s="1811">
        <v>107329.2484222179</v>
      </c>
      <c r="K76" s="866">
        <v>4514</v>
      </c>
    </row>
    <row r="77" spans="1:11" ht="12.75" customHeight="1" x14ac:dyDescent="0.2">
      <c r="A77" s="107" t="s">
        <v>291</v>
      </c>
      <c r="B77" s="1732">
        <v>11875.521580820001</v>
      </c>
      <c r="C77" s="1202">
        <f t="shared" si="2"/>
        <v>135696.38122863494</v>
      </c>
      <c r="D77" s="1455">
        <v>43762.474945437956</v>
      </c>
      <c r="E77" s="1945">
        <v>0</v>
      </c>
      <c r="F77" s="1022">
        <v>14368.778024855141</v>
      </c>
      <c r="G77" s="1022">
        <v>0</v>
      </c>
      <c r="H77" s="1898">
        <v>0</v>
      </c>
      <c r="I77" s="1477">
        <v>739.99100243629198</v>
      </c>
      <c r="J77" s="1811">
        <v>76825.137255905545</v>
      </c>
      <c r="K77" s="866">
        <v>3312</v>
      </c>
    </row>
    <row r="78" spans="1:11" ht="12.75" customHeight="1" x14ac:dyDescent="0.2">
      <c r="A78" s="107" t="s">
        <v>292</v>
      </c>
      <c r="B78" s="1732">
        <v>13586.79240428</v>
      </c>
      <c r="C78" s="1202">
        <f t="shared" si="2"/>
        <v>133465.28713255463</v>
      </c>
      <c r="D78" s="1455">
        <v>37463.422227781244</v>
      </c>
      <c r="E78" s="1945">
        <v>49.302339999999994</v>
      </c>
      <c r="F78" s="1022">
        <v>16644.440136139994</v>
      </c>
      <c r="G78" s="1022">
        <v>0</v>
      </c>
      <c r="H78" s="1898">
        <v>22026.157290000003</v>
      </c>
      <c r="I78" s="1477">
        <v>1696.2906677482317</v>
      </c>
      <c r="J78" s="1811">
        <v>55585.674470885155</v>
      </c>
      <c r="K78" s="866">
        <v>2477</v>
      </c>
    </row>
    <row r="79" spans="1:11" ht="12.75" customHeight="1" x14ac:dyDescent="0.2">
      <c r="A79" s="107" t="s">
        <v>293</v>
      </c>
      <c r="B79" s="1732">
        <v>20364.571158389997</v>
      </c>
      <c r="C79" s="1202">
        <f t="shared" si="2"/>
        <v>192080.84742394352</v>
      </c>
      <c r="D79" s="1455">
        <v>83394.672235921229</v>
      </c>
      <c r="E79" s="1945">
        <v>0</v>
      </c>
      <c r="F79" s="1022">
        <v>17884.688312598024</v>
      </c>
      <c r="G79" s="1022">
        <v>0</v>
      </c>
      <c r="H79" s="1898">
        <v>0</v>
      </c>
      <c r="I79" s="1477">
        <v>1567.4175279832957</v>
      </c>
      <c r="J79" s="1811">
        <v>89234.069347440964</v>
      </c>
      <c r="K79" s="866">
        <v>4795</v>
      </c>
    </row>
    <row r="80" spans="1:11" ht="12.75" customHeight="1" x14ac:dyDescent="0.2">
      <c r="A80" s="107" t="s">
        <v>294</v>
      </c>
      <c r="B80" s="1732">
        <v>16663.441134230001</v>
      </c>
      <c r="C80" s="1202">
        <f t="shared" si="2"/>
        <v>155970.52112267134</v>
      </c>
      <c r="D80" s="1455">
        <v>43963.668364171492</v>
      </c>
      <c r="E80" s="1945">
        <v>19743.020820000005</v>
      </c>
      <c r="F80" s="1022">
        <v>20573.995432760763</v>
      </c>
      <c r="G80" s="1022">
        <v>0</v>
      </c>
      <c r="H80" s="1898">
        <v>3762.25713</v>
      </c>
      <c r="I80" s="1477">
        <v>2212.0210384825268</v>
      </c>
      <c r="J80" s="1811">
        <v>65715.558337256545</v>
      </c>
      <c r="K80" s="866">
        <v>2829</v>
      </c>
    </row>
    <row r="81" spans="1:13" ht="12.75" customHeight="1" x14ac:dyDescent="0.2">
      <c r="A81" s="107" t="s">
        <v>295</v>
      </c>
      <c r="B81" s="1732">
        <v>16401.052023200002</v>
      </c>
      <c r="C81" s="1202">
        <f t="shared" si="2"/>
        <v>206185.95789248904</v>
      </c>
      <c r="D81" s="1455">
        <v>45744.55363681235</v>
      </c>
      <c r="E81" s="1945">
        <v>0</v>
      </c>
      <c r="F81" s="1022">
        <v>19051.345467126877</v>
      </c>
      <c r="G81" s="1022">
        <v>0</v>
      </c>
      <c r="H81" s="1898">
        <v>1868.60816</v>
      </c>
      <c r="I81" s="1477">
        <v>1958.8767416852334</v>
      </c>
      <c r="J81" s="1811">
        <v>137562.57388686456</v>
      </c>
      <c r="K81" s="866">
        <v>4411</v>
      </c>
    </row>
    <row r="82" spans="1:13" ht="12.75" customHeight="1" x14ac:dyDescent="0.2">
      <c r="A82" s="107" t="s">
        <v>296</v>
      </c>
      <c r="B82" s="1732">
        <v>12364.492119750001</v>
      </c>
      <c r="C82" s="1202">
        <f t="shared" si="2"/>
        <v>123560.39070659266</v>
      </c>
      <c r="D82" s="1455">
        <v>44389.458975929709</v>
      </c>
      <c r="E82" s="1945">
        <v>62.56673</v>
      </c>
      <c r="F82" s="1022">
        <v>13680.814860515156</v>
      </c>
      <c r="G82" s="1022">
        <v>0</v>
      </c>
      <c r="H82" s="1898">
        <v>0</v>
      </c>
      <c r="I82" s="1477">
        <v>759.58426778377066</v>
      </c>
      <c r="J82" s="1811">
        <v>64667.965872364024</v>
      </c>
      <c r="K82" s="866">
        <v>2912</v>
      </c>
    </row>
    <row r="83" spans="1:13" ht="12.75" customHeight="1" x14ac:dyDescent="0.2">
      <c r="A83" s="107" t="s">
        <v>297</v>
      </c>
      <c r="B83" s="1732">
        <v>12183.68672695</v>
      </c>
      <c r="C83" s="1202">
        <f t="shared" si="2"/>
        <v>179034.40586590621</v>
      </c>
      <c r="D83" s="1455">
        <v>45932.053871096439</v>
      </c>
      <c r="E83" s="1945">
        <v>0</v>
      </c>
      <c r="F83" s="1022">
        <v>11801.692927127637</v>
      </c>
      <c r="G83" s="1022">
        <v>0</v>
      </c>
      <c r="H83" s="1898">
        <v>0</v>
      </c>
      <c r="I83" s="1477">
        <v>537.61113743370515</v>
      </c>
      <c r="J83" s="1811">
        <v>120763.04793024842</v>
      </c>
      <c r="K83" s="866">
        <v>4438</v>
      </c>
    </row>
    <row r="84" spans="1:13" ht="12.75" customHeight="1" x14ac:dyDescent="0.2">
      <c r="A84" s="107" t="s">
        <v>298</v>
      </c>
      <c r="B84" s="1732">
        <v>20606.20978564</v>
      </c>
      <c r="C84" s="1202">
        <f t="shared" si="2"/>
        <v>201190.95212633561</v>
      </c>
      <c r="D84" s="1455">
        <v>73003.711441623615</v>
      </c>
      <c r="E84" s="1945">
        <v>53.207529999999998</v>
      </c>
      <c r="F84" s="1022">
        <v>17282.685756324612</v>
      </c>
      <c r="G84" s="1022">
        <v>0</v>
      </c>
      <c r="H84" s="1898">
        <v>0</v>
      </c>
      <c r="I84" s="1477">
        <v>2807.6203855925205</v>
      </c>
      <c r="J84" s="1811">
        <v>108043.72701279486</v>
      </c>
      <c r="K84" s="866">
        <v>5111</v>
      </c>
    </row>
    <row r="85" spans="1:13" ht="12.75" customHeight="1" x14ac:dyDescent="0.2">
      <c r="A85" s="107" t="s">
        <v>299</v>
      </c>
      <c r="B85" s="1732">
        <v>21730.293633109999</v>
      </c>
      <c r="C85" s="1202">
        <f t="shared" si="2"/>
        <v>203142.02917879698</v>
      </c>
      <c r="D85" s="1455">
        <v>74499.801778379973</v>
      </c>
      <c r="E85" s="1945">
        <v>2821.4466799999996</v>
      </c>
      <c r="F85" s="1022">
        <v>13804.627837617489</v>
      </c>
      <c r="G85" s="1022">
        <v>0</v>
      </c>
      <c r="H85" s="1898">
        <v>1164.2938799999999</v>
      </c>
      <c r="I85" s="1477">
        <v>4100.655098718812</v>
      </c>
      <c r="J85" s="1811">
        <v>106751.20390408071</v>
      </c>
      <c r="K85" s="866">
        <v>5441</v>
      </c>
    </row>
    <row r="86" spans="1:13" ht="12.75" customHeight="1" x14ac:dyDescent="0.2">
      <c r="A86" s="107" t="s">
        <v>300</v>
      </c>
      <c r="B86" s="1732">
        <v>34114.180989289998</v>
      </c>
      <c r="C86" s="1202">
        <f t="shared" si="2"/>
        <v>312748.01006643556</v>
      </c>
      <c r="D86" s="1455">
        <v>133642.39858415371</v>
      </c>
      <c r="E86" s="1945">
        <v>0</v>
      </c>
      <c r="F86" s="1022">
        <v>25986.095445612147</v>
      </c>
      <c r="G86" s="1022">
        <v>0</v>
      </c>
      <c r="H86" s="1898">
        <v>0</v>
      </c>
      <c r="I86" s="1477">
        <v>3173.2500434253498</v>
      </c>
      <c r="J86" s="1811">
        <v>149946.26599324431</v>
      </c>
      <c r="K86" s="866">
        <v>9077</v>
      </c>
    </row>
    <row r="87" spans="1:13" ht="12.75" customHeight="1" x14ac:dyDescent="0.2">
      <c r="A87" s="107" t="s">
        <v>301</v>
      </c>
      <c r="B87" s="1732">
        <v>42575.861190979995</v>
      </c>
      <c r="C87" s="1202">
        <f t="shared" si="2"/>
        <v>316605.99625001091</v>
      </c>
      <c r="D87" s="1455">
        <v>143211.72570577118</v>
      </c>
      <c r="E87" s="1945">
        <v>49.537660000000002</v>
      </c>
      <c r="F87" s="1022">
        <v>13590.530075070985</v>
      </c>
      <c r="G87" s="1022">
        <v>0</v>
      </c>
      <c r="H87" s="1898">
        <v>0</v>
      </c>
      <c r="I87" s="1477">
        <v>3275.3119054259228</v>
      </c>
      <c r="J87" s="1811">
        <v>156478.89090374281</v>
      </c>
      <c r="K87" s="866">
        <v>11362</v>
      </c>
    </row>
    <row r="88" spans="1:13" ht="12.75" customHeight="1" x14ac:dyDescent="0.2">
      <c r="A88" s="107" t="s">
        <v>302</v>
      </c>
      <c r="B88" s="1732">
        <v>40621.95316325</v>
      </c>
      <c r="C88" s="1202">
        <f t="shared" si="2"/>
        <v>328973.77511039795</v>
      </c>
      <c r="D88" s="1455">
        <v>131276.60502161222</v>
      </c>
      <c r="E88" s="1945">
        <v>6129.9252000000006</v>
      </c>
      <c r="F88" s="1022">
        <v>17222.52296386769</v>
      </c>
      <c r="G88" s="1022">
        <v>0</v>
      </c>
      <c r="H88" s="1898">
        <v>1926.2164299999999</v>
      </c>
      <c r="I88" s="1477">
        <v>3149.2763656126972</v>
      </c>
      <c r="J88" s="1811">
        <v>169269.22912930534</v>
      </c>
      <c r="K88" s="866">
        <v>10150</v>
      </c>
      <c r="M88" s="16"/>
    </row>
    <row r="89" spans="1:13" ht="12.75" customHeight="1" x14ac:dyDescent="0.2">
      <c r="A89" s="107" t="s">
        <v>303</v>
      </c>
      <c r="B89" s="1732">
        <v>57441.070509010002</v>
      </c>
      <c r="C89" s="1202">
        <f t="shared" si="2"/>
        <v>446625.28120707767</v>
      </c>
      <c r="D89" s="1455">
        <v>264879.52365746658</v>
      </c>
      <c r="E89" s="1945">
        <v>0</v>
      </c>
      <c r="F89" s="1022">
        <v>30946.882185030336</v>
      </c>
      <c r="G89" s="1022">
        <v>0</v>
      </c>
      <c r="H89" s="1898">
        <v>0</v>
      </c>
      <c r="I89" s="1477">
        <v>2788.2317956962388</v>
      </c>
      <c r="J89" s="1811">
        <v>148010.64356888455</v>
      </c>
      <c r="K89" s="866">
        <v>16522</v>
      </c>
      <c r="M89" s="1767"/>
    </row>
    <row r="90" spans="1:13" ht="12.75" customHeight="1" x14ac:dyDescent="0.2">
      <c r="A90" s="107" t="s">
        <v>304</v>
      </c>
      <c r="B90" s="1732">
        <v>44823.753411719998</v>
      </c>
      <c r="C90" s="1202">
        <f t="shared" si="2"/>
        <v>366186.6281377055</v>
      </c>
      <c r="D90" s="1455">
        <v>182245.66260857356</v>
      </c>
      <c r="E90" s="1945">
        <v>0</v>
      </c>
      <c r="F90" s="1022">
        <v>13396.547433333495</v>
      </c>
      <c r="G90" s="1022">
        <v>0</v>
      </c>
      <c r="H90" s="1898">
        <v>0</v>
      </c>
      <c r="I90" s="1477">
        <v>2444.563792490218</v>
      </c>
      <c r="J90" s="1811">
        <v>168099.85430330821</v>
      </c>
      <c r="K90" s="866">
        <v>13965</v>
      </c>
    </row>
    <row r="91" spans="1:13" ht="12.75" customHeight="1" x14ac:dyDescent="0.2">
      <c r="A91" s="107" t="s">
        <v>305</v>
      </c>
      <c r="B91" s="1732">
        <v>46398.526874340001</v>
      </c>
      <c r="C91" s="1202">
        <f t="shared" si="2"/>
        <v>493617.35775044846</v>
      </c>
      <c r="D91" s="1455">
        <v>240074.81151417419</v>
      </c>
      <c r="E91" s="1945">
        <v>1757.06962</v>
      </c>
      <c r="F91" s="1022">
        <v>12455.794304260813</v>
      </c>
      <c r="G91" s="1022">
        <v>0</v>
      </c>
      <c r="H91" s="1898">
        <v>1307.46801</v>
      </c>
      <c r="I91" s="1477">
        <v>2902.6911881713886</v>
      </c>
      <c r="J91" s="1811">
        <v>235119.52311384206</v>
      </c>
      <c r="K91" s="866">
        <v>17350</v>
      </c>
      <c r="M91" s="16"/>
    </row>
    <row r="92" spans="1:13" ht="12.75" customHeight="1" x14ac:dyDescent="0.2">
      <c r="A92" s="107" t="s">
        <v>306</v>
      </c>
      <c r="B92" s="1732">
        <v>43266.818172489999</v>
      </c>
      <c r="C92" s="1202">
        <f t="shared" si="2"/>
        <v>427736.8804097746</v>
      </c>
      <c r="D92" s="1455">
        <v>167432.77816084377</v>
      </c>
      <c r="E92" s="1945">
        <v>0</v>
      </c>
      <c r="F92" s="1022">
        <v>19863.203737917302</v>
      </c>
      <c r="G92" s="1022">
        <v>0</v>
      </c>
      <c r="H92" s="1898">
        <v>0</v>
      </c>
      <c r="I92" s="1477">
        <v>2568.4367587423749</v>
      </c>
      <c r="J92" s="1811">
        <v>237872.46175227113</v>
      </c>
      <c r="K92" s="866">
        <v>14697</v>
      </c>
      <c r="M92" s="16"/>
    </row>
    <row r="93" spans="1:13" ht="12.75" customHeight="1" x14ac:dyDescent="0.2">
      <c r="A93" s="107" t="s">
        <v>307</v>
      </c>
      <c r="B93" s="1732">
        <v>34201.17380674</v>
      </c>
      <c r="C93" s="1202">
        <f t="shared" si="2"/>
        <v>269751.09052578278</v>
      </c>
      <c r="D93" s="1455">
        <v>131012.66046396796</v>
      </c>
      <c r="E93" s="1945">
        <v>36.025640000000003</v>
      </c>
      <c r="F93" s="1022">
        <v>13543.561539496308</v>
      </c>
      <c r="G93" s="1022">
        <v>0</v>
      </c>
      <c r="H93" s="1898">
        <v>0</v>
      </c>
      <c r="I93" s="1477">
        <v>2698.7850644947644</v>
      </c>
      <c r="J93" s="1811">
        <v>122460.05781782378</v>
      </c>
      <c r="K93" s="866">
        <v>10535</v>
      </c>
      <c r="M93" s="16"/>
    </row>
    <row r="94" spans="1:13" ht="12.75" customHeight="1" x14ac:dyDescent="0.2">
      <c r="A94" s="107" t="s">
        <v>309</v>
      </c>
      <c r="B94" s="1732">
        <v>41307.537683269999</v>
      </c>
      <c r="C94" s="1202">
        <f t="shared" si="2"/>
        <v>566126.56909846747</v>
      </c>
      <c r="D94" s="1455">
        <v>217085.0241429969</v>
      </c>
      <c r="E94" s="1945">
        <v>35549.688259999995</v>
      </c>
      <c r="F94" s="1022">
        <v>17614.356896265701</v>
      </c>
      <c r="G94" s="1022">
        <v>0</v>
      </c>
      <c r="H94" s="1898">
        <v>62423.9755</v>
      </c>
      <c r="I94" s="1477">
        <v>3423.8072932138657</v>
      </c>
      <c r="J94" s="1811">
        <v>230029.71700599109</v>
      </c>
      <c r="K94" s="866">
        <v>13474</v>
      </c>
      <c r="M94" s="16"/>
    </row>
    <row r="95" spans="1:13" ht="12.75" customHeight="1" x14ac:dyDescent="0.2">
      <c r="A95" s="107" t="s">
        <v>310</v>
      </c>
      <c r="B95" s="1732">
        <v>46626.675963009999</v>
      </c>
      <c r="C95" s="1202">
        <f t="shared" si="2"/>
        <v>480945.9973552234</v>
      </c>
      <c r="D95" s="1455">
        <v>232275.74034803678</v>
      </c>
      <c r="E95" s="1945">
        <v>86.04222</v>
      </c>
      <c r="F95" s="1022">
        <v>17057.328817281039</v>
      </c>
      <c r="G95" s="1022">
        <v>0</v>
      </c>
      <c r="H95" s="1021">
        <v>0</v>
      </c>
      <c r="I95" s="1477">
        <v>3536.6271635223093</v>
      </c>
      <c r="J95" s="1811">
        <v>227990.2588063833</v>
      </c>
      <c r="K95" s="866">
        <v>15661</v>
      </c>
      <c r="M95" s="16"/>
    </row>
    <row r="96" spans="1:13" ht="12.75" customHeight="1" x14ac:dyDescent="0.2">
      <c r="A96" s="41"/>
      <c r="B96" s="343"/>
      <c r="C96" s="1025"/>
      <c r="D96" s="1025"/>
      <c r="E96" s="1025"/>
      <c r="F96" s="1025"/>
      <c r="G96" s="1025"/>
      <c r="H96" s="1025"/>
      <c r="I96" s="1659"/>
      <c r="J96" s="1652"/>
      <c r="K96" s="950"/>
      <c r="M96" s="1767"/>
    </row>
    <row r="97" spans="1:14" ht="12.75" customHeight="1" x14ac:dyDescent="0.2">
      <c r="A97" s="340" t="s">
        <v>2044</v>
      </c>
      <c r="B97" s="344">
        <f t="shared" ref="B97:K97" si="3">SUM(B69:B95)</f>
        <v>737764.97103951499</v>
      </c>
      <c r="C97" s="1316">
        <f t="shared" si="3"/>
        <v>7038008.1173430895</v>
      </c>
      <c r="D97" s="1316">
        <f t="shared" si="3"/>
        <v>2885476.5140016167</v>
      </c>
      <c r="E97" s="1316">
        <f t="shared" si="3"/>
        <v>75844.890799999994</v>
      </c>
      <c r="F97" s="1316">
        <f t="shared" si="3"/>
        <v>467969.24899932934</v>
      </c>
      <c r="G97" s="1316">
        <f t="shared" si="3"/>
        <v>0</v>
      </c>
      <c r="H97" s="1316">
        <f t="shared" si="3"/>
        <v>118070.77071000001</v>
      </c>
      <c r="I97" s="1312">
        <f t="shared" si="3"/>
        <v>66087.784999963013</v>
      </c>
      <c r="J97" s="1313">
        <f t="shared" si="3"/>
        <v>3424558.9078321792</v>
      </c>
      <c r="K97" s="767">
        <f t="shared" si="3"/>
        <v>208671</v>
      </c>
      <c r="M97" s="16"/>
    </row>
    <row r="98" spans="1:14" ht="12.75" thickBot="1" x14ac:dyDescent="0.25">
      <c r="A98" s="37"/>
      <c r="B98" s="345"/>
      <c r="C98" s="346"/>
      <c r="D98" s="347"/>
      <c r="E98" s="318"/>
      <c r="F98" s="347"/>
      <c r="G98" s="347"/>
      <c r="H98" s="348"/>
      <c r="I98" s="63"/>
      <c r="J98" s="609"/>
      <c r="K98" s="768"/>
      <c r="M98" s="16"/>
    </row>
    <row r="99" spans="1:14" x14ac:dyDescent="0.2">
      <c r="A99" s="665"/>
      <c r="B99" s="666"/>
      <c r="C99" s="667"/>
      <c r="D99" s="667"/>
      <c r="E99" s="667"/>
      <c r="F99" s="667"/>
      <c r="G99" s="667"/>
      <c r="H99" s="667"/>
      <c r="I99" s="667"/>
      <c r="J99" s="667"/>
      <c r="K99" s="675"/>
      <c r="M99" s="1767"/>
    </row>
    <row r="100" spans="1:14" x14ac:dyDescent="0.2">
      <c r="A100" s="669" t="s">
        <v>2061</v>
      </c>
      <c r="B100" s="608"/>
      <c r="C100" s="272"/>
      <c r="D100" s="272"/>
      <c r="E100" s="272"/>
      <c r="F100" s="272"/>
      <c r="G100" s="272"/>
      <c r="H100" s="272"/>
      <c r="I100" s="272"/>
      <c r="J100" s="272"/>
      <c r="K100" s="676"/>
      <c r="M100" s="16"/>
    </row>
    <row r="101" spans="1:14" ht="12" customHeight="1" x14ac:dyDescent="0.2">
      <c r="A101" s="2037" t="s">
        <v>2143</v>
      </c>
      <c r="B101" s="2035"/>
      <c r="C101" s="2035"/>
      <c r="D101" s="2035"/>
      <c r="E101" s="2035"/>
      <c r="F101" s="2035"/>
      <c r="G101" s="2035"/>
      <c r="H101" s="2035"/>
      <c r="I101" s="2036"/>
      <c r="J101" s="2037"/>
      <c r="K101" s="2036"/>
      <c r="M101" s="16"/>
    </row>
    <row r="102" spans="1:14" ht="36" customHeight="1" x14ac:dyDescent="0.2">
      <c r="A102" s="2034" t="s">
        <v>2082</v>
      </c>
      <c r="B102" s="2035"/>
      <c r="C102" s="2035"/>
      <c r="D102" s="2035"/>
      <c r="E102" s="2035"/>
      <c r="F102" s="2035"/>
      <c r="G102" s="2035"/>
      <c r="H102" s="2035"/>
      <c r="I102" s="2035"/>
      <c r="J102" s="2035"/>
      <c r="K102" s="2036"/>
      <c r="M102" s="16"/>
    </row>
    <row r="103" spans="1:14" ht="11.25" customHeight="1" x14ac:dyDescent="0.2">
      <c r="A103" s="2037" t="s">
        <v>1246</v>
      </c>
      <c r="B103" s="2035"/>
      <c r="C103" s="2035"/>
      <c r="D103" s="2035"/>
      <c r="E103" s="2035"/>
      <c r="F103" s="2035"/>
      <c r="G103" s="2035"/>
      <c r="H103" s="2035"/>
      <c r="I103" s="2035"/>
      <c r="J103" s="2035"/>
      <c r="K103" s="2036"/>
      <c r="M103" s="16"/>
    </row>
    <row r="104" spans="1:14" ht="36" customHeight="1" x14ac:dyDescent="0.2">
      <c r="A104" s="2034" t="s">
        <v>2107</v>
      </c>
      <c r="B104" s="2035"/>
      <c r="C104" s="2035"/>
      <c r="D104" s="2035"/>
      <c r="E104" s="2035"/>
      <c r="F104" s="2035"/>
      <c r="G104" s="2035"/>
      <c r="H104" s="2035"/>
      <c r="I104" s="2036"/>
      <c r="J104" s="2037"/>
      <c r="K104" s="2036"/>
      <c r="M104" s="16"/>
      <c r="N104" s="17"/>
    </row>
    <row r="105" spans="1:14" ht="12" customHeight="1" x14ac:dyDescent="0.2">
      <c r="A105" s="2037" t="s">
        <v>2077</v>
      </c>
      <c r="B105" s="2035"/>
      <c r="C105" s="2035"/>
      <c r="D105" s="2035"/>
      <c r="E105" s="2035"/>
      <c r="F105" s="2035"/>
      <c r="G105" s="2035"/>
      <c r="H105" s="2035"/>
      <c r="I105" s="2035"/>
      <c r="J105" s="2035"/>
      <c r="K105" s="2036"/>
      <c r="M105" s="16"/>
    </row>
    <row r="106" spans="1:14" ht="24" customHeight="1" x14ac:dyDescent="0.2">
      <c r="A106" s="2034" t="s">
        <v>2086</v>
      </c>
      <c r="B106" s="2035"/>
      <c r="C106" s="2035"/>
      <c r="D106" s="2035"/>
      <c r="E106" s="2035"/>
      <c r="F106" s="2035"/>
      <c r="G106" s="2035"/>
      <c r="H106" s="2035"/>
      <c r="I106" s="2035"/>
      <c r="J106" s="2035"/>
      <c r="K106" s="2036"/>
      <c r="M106" s="16"/>
    </row>
    <row r="107" spans="1:14" ht="24" customHeight="1" x14ac:dyDescent="0.2">
      <c r="A107" s="2034" t="s">
        <v>1247</v>
      </c>
      <c r="B107" s="2035"/>
      <c r="C107" s="2035"/>
      <c r="D107" s="2035"/>
      <c r="E107" s="2035"/>
      <c r="F107" s="2035"/>
      <c r="G107" s="2035"/>
      <c r="H107" s="2035"/>
      <c r="I107" s="2035"/>
      <c r="J107" s="2035"/>
      <c r="K107" s="2036"/>
      <c r="M107" s="16"/>
    </row>
    <row r="108" spans="1:14" ht="12.75" thickBot="1" x14ac:dyDescent="0.25">
      <c r="A108" s="2038" t="s">
        <v>2127</v>
      </c>
      <c r="B108" s="2039"/>
      <c r="C108" s="2039"/>
      <c r="D108" s="2039"/>
      <c r="E108" s="2039"/>
      <c r="F108" s="2039"/>
      <c r="G108" s="2039"/>
      <c r="H108" s="2039"/>
      <c r="I108" s="2039"/>
      <c r="J108" s="2039"/>
      <c r="K108" s="2040"/>
      <c r="M108" s="16"/>
    </row>
    <row r="109" spans="1:14" x14ac:dyDescent="0.2">
      <c r="M109" s="16"/>
    </row>
    <row r="110" spans="1:14" x14ac:dyDescent="0.2">
      <c r="M110" s="16"/>
    </row>
    <row r="111" spans="1:14" x14ac:dyDescent="0.2">
      <c r="K111" s="2"/>
      <c r="M111" s="16"/>
    </row>
    <row r="112" spans="1:14" x14ac:dyDescent="0.2">
      <c r="M112" s="16"/>
    </row>
    <row r="113" spans="13:13" x14ac:dyDescent="0.2">
      <c r="M113" s="16"/>
    </row>
    <row r="114" spans="13:13" x14ac:dyDescent="0.2">
      <c r="M114" s="16"/>
    </row>
    <row r="115" spans="13:13" x14ac:dyDescent="0.2">
      <c r="M115" s="16"/>
    </row>
    <row r="116" spans="13:13" x14ac:dyDescent="0.2">
      <c r="M116" s="16"/>
    </row>
    <row r="117" spans="13:13" x14ac:dyDescent="0.2">
      <c r="M117" s="16"/>
    </row>
    <row r="118" spans="13:13" x14ac:dyDescent="0.2">
      <c r="M118" s="16"/>
    </row>
    <row r="119" spans="13:13" x14ac:dyDescent="0.2">
      <c r="M119" s="16"/>
    </row>
    <row r="120" spans="13:13" x14ac:dyDescent="0.2">
      <c r="M120" s="16"/>
    </row>
    <row r="121" spans="13:13" x14ac:dyDescent="0.2">
      <c r="M121" s="16"/>
    </row>
    <row r="122" spans="13:13" x14ac:dyDescent="0.2">
      <c r="M122" s="16"/>
    </row>
    <row r="123" spans="13:13" x14ac:dyDescent="0.2">
      <c r="M123" s="16"/>
    </row>
    <row r="124" spans="13:13" x14ac:dyDescent="0.2">
      <c r="M124" s="16"/>
    </row>
    <row r="125" spans="13:13" x14ac:dyDescent="0.2">
      <c r="M125" s="16"/>
    </row>
    <row r="126" spans="13:13" x14ac:dyDescent="0.2">
      <c r="M126" s="16"/>
    </row>
    <row r="127" spans="13:13" x14ac:dyDescent="0.2">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2.75"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51" t="s">
        <v>240</v>
      </c>
      <c r="B4" s="1729">
        <v>1752.7302761951</v>
      </c>
      <c r="C4" s="1202">
        <f>SUM(D4:J4)</f>
        <v>22920.044307313801</v>
      </c>
      <c r="D4" s="1455">
        <v>10529.296</v>
      </c>
      <c r="E4" s="1991">
        <v>0</v>
      </c>
      <c r="F4" s="1317">
        <v>283.99</v>
      </c>
      <c r="G4" s="1317">
        <v>0</v>
      </c>
      <c r="H4" s="1922">
        <v>0</v>
      </c>
      <c r="I4" s="1515">
        <v>48.030999999999999</v>
      </c>
      <c r="J4" s="1808">
        <v>12058.727307313802</v>
      </c>
      <c r="K4" s="909">
        <v>688</v>
      </c>
    </row>
    <row r="5" spans="1:11" ht="12.75" customHeight="1" x14ac:dyDescent="0.2">
      <c r="A5" s="51" t="s">
        <v>610</v>
      </c>
      <c r="B5" s="1729">
        <v>6823.9252117435999</v>
      </c>
      <c r="C5" s="1202">
        <f t="shared" ref="C5:C68" si="0">SUM(D5:J5)</f>
        <v>50416.196972200123</v>
      </c>
      <c r="D5" s="1455">
        <v>26832.597000000002</v>
      </c>
      <c r="E5" s="1991">
        <v>0</v>
      </c>
      <c r="F5" s="1317">
        <v>2273.8009999999999</v>
      </c>
      <c r="G5" s="1317">
        <v>0</v>
      </c>
      <c r="H5" s="1922">
        <v>0</v>
      </c>
      <c r="I5" s="1516">
        <v>305.40899999999999</v>
      </c>
      <c r="J5" s="1808">
        <v>21004.389972200122</v>
      </c>
      <c r="K5" s="910">
        <v>1894</v>
      </c>
    </row>
    <row r="6" spans="1:11" ht="12.75" customHeight="1" x14ac:dyDescent="0.2">
      <c r="A6" s="51" t="s">
        <v>1325</v>
      </c>
      <c r="B6" s="1729">
        <v>3490.2564297216995</v>
      </c>
      <c r="C6" s="1202">
        <f t="shared" si="0"/>
        <v>32253.409670943092</v>
      </c>
      <c r="D6" s="1455">
        <v>15105.129000000001</v>
      </c>
      <c r="E6" s="1991">
        <v>0</v>
      </c>
      <c r="F6" s="1317">
        <v>1502.192</v>
      </c>
      <c r="G6" s="1317">
        <v>0</v>
      </c>
      <c r="H6" s="1922">
        <v>0</v>
      </c>
      <c r="I6" s="1516">
        <v>324.02</v>
      </c>
      <c r="J6" s="1808">
        <v>15322.068670943092</v>
      </c>
      <c r="K6" s="910">
        <v>1351</v>
      </c>
    </row>
    <row r="7" spans="1:11" ht="12.75" customHeight="1" x14ac:dyDescent="0.2">
      <c r="A7" s="51" t="s">
        <v>1326</v>
      </c>
      <c r="B7" s="1729">
        <v>6466.8639046989992</v>
      </c>
      <c r="C7" s="1202">
        <f t="shared" si="0"/>
        <v>70662.610568687058</v>
      </c>
      <c r="D7" s="1455">
        <v>35038.925000000003</v>
      </c>
      <c r="E7" s="1991">
        <v>0</v>
      </c>
      <c r="F7" s="1317">
        <v>2087.8609999999999</v>
      </c>
      <c r="G7" s="1317">
        <v>0</v>
      </c>
      <c r="H7" s="1922">
        <v>0</v>
      </c>
      <c r="I7" s="1516">
        <v>314.84399999999999</v>
      </c>
      <c r="J7" s="1808">
        <v>33220.98056868706</v>
      </c>
      <c r="K7" s="910">
        <v>2964</v>
      </c>
    </row>
    <row r="8" spans="1:11" ht="12.75" customHeight="1" x14ac:dyDescent="0.2">
      <c r="A8" s="51" t="s">
        <v>1327</v>
      </c>
      <c r="B8" s="1729">
        <v>3135.3493775376</v>
      </c>
      <c r="C8" s="1202">
        <f t="shared" si="0"/>
        <v>41731.431441087989</v>
      </c>
      <c r="D8" s="1455">
        <v>20560.246999999999</v>
      </c>
      <c r="E8" s="1991">
        <v>0</v>
      </c>
      <c r="F8" s="1317">
        <v>2495.098</v>
      </c>
      <c r="G8" s="1317">
        <v>0</v>
      </c>
      <c r="H8" s="1922">
        <v>0</v>
      </c>
      <c r="I8" s="1516">
        <v>227.84899999999999</v>
      </c>
      <c r="J8" s="1808">
        <v>18448.237441087989</v>
      </c>
      <c r="K8" s="910">
        <v>1274</v>
      </c>
    </row>
    <row r="9" spans="1:11" ht="12.75" customHeight="1" x14ac:dyDescent="0.2">
      <c r="A9" s="51" t="s">
        <v>1328</v>
      </c>
      <c r="B9" s="1729">
        <v>2750.8694786819001</v>
      </c>
      <c r="C9" s="1202">
        <f t="shared" si="0"/>
        <v>18110.174754911222</v>
      </c>
      <c r="D9" s="1455">
        <v>9527.1470000000008</v>
      </c>
      <c r="E9" s="1991">
        <v>0</v>
      </c>
      <c r="F9" s="1317">
        <v>661.21799999999996</v>
      </c>
      <c r="G9" s="1317">
        <v>0</v>
      </c>
      <c r="H9" s="1922">
        <v>0</v>
      </c>
      <c r="I9" s="1516">
        <v>51.179000000000002</v>
      </c>
      <c r="J9" s="1808">
        <v>7870.6307549112198</v>
      </c>
      <c r="K9" s="910">
        <v>843</v>
      </c>
    </row>
    <row r="10" spans="1:11" ht="12.75" customHeight="1" x14ac:dyDescent="0.2">
      <c r="A10" s="51" t="s">
        <v>1329</v>
      </c>
      <c r="B10" s="1729">
        <v>4529.8407192109999</v>
      </c>
      <c r="C10" s="1202">
        <f t="shared" si="0"/>
        <v>35886.526042298523</v>
      </c>
      <c r="D10" s="1455">
        <v>19132.114000000001</v>
      </c>
      <c r="E10" s="1991">
        <v>0</v>
      </c>
      <c r="F10" s="1317">
        <v>727.80799999999999</v>
      </c>
      <c r="G10" s="1317">
        <v>0</v>
      </c>
      <c r="H10" s="1922">
        <v>0</v>
      </c>
      <c r="I10" s="1516">
        <v>303.15600000000001</v>
      </c>
      <c r="J10" s="1808">
        <v>15723.448042298523</v>
      </c>
      <c r="K10" s="910">
        <v>1794</v>
      </c>
    </row>
    <row r="11" spans="1:11" ht="12.75" customHeight="1" x14ac:dyDescent="0.2">
      <c r="A11" s="51" t="s">
        <v>558</v>
      </c>
      <c r="B11" s="1729">
        <v>3324.8912064931001</v>
      </c>
      <c r="C11" s="1202">
        <f t="shared" si="0"/>
        <v>34361.57975205715</v>
      </c>
      <c r="D11" s="1455">
        <v>13545.297</v>
      </c>
      <c r="E11" s="1991">
        <v>0</v>
      </c>
      <c r="F11" s="1317">
        <v>701.91800000000001</v>
      </c>
      <c r="G11" s="1317">
        <v>0</v>
      </c>
      <c r="H11" s="1922">
        <v>0</v>
      </c>
      <c r="I11" s="1516">
        <v>460.15800000000002</v>
      </c>
      <c r="J11" s="1808">
        <v>19654.206752057151</v>
      </c>
      <c r="K11" s="910">
        <v>1288</v>
      </c>
    </row>
    <row r="12" spans="1:11" ht="12.75" customHeight="1" x14ac:dyDescent="0.2">
      <c r="A12" s="51" t="s">
        <v>53</v>
      </c>
      <c r="B12" s="1729">
        <v>21467.38762352</v>
      </c>
      <c r="C12" s="1202">
        <f t="shared" si="0"/>
        <v>181827.54995999229</v>
      </c>
      <c r="D12" s="1455">
        <v>83615.263000000006</v>
      </c>
      <c r="E12" s="1991">
        <v>0</v>
      </c>
      <c r="F12" s="1317">
        <v>9255.4639999999999</v>
      </c>
      <c r="G12" s="1317">
        <v>0</v>
      </c>
      <c r="H12" s="1922">
        <v>0</v>
      </c>
      <c r="I12" s="1516">
        <v>1161.6679999999999</v>
      </c>
      <c r="J12" s="1808">
        <v>87795.154959992287</v>
      </c>
      <c r="K12" s="910">
        <v>6249</v>
      </c>
    </row>
    <row r="13" spans="1:11" ht="12.75" customHeight="1" x14ac:dyDescent="0.2">
      <c r="A13" s="51" t="s">
        <v>135</v>
      </c>
      <c r="B13" s="1729">
        <v>1979.0080950940001</v>
      </c>
      <c r="C13" s="1202">
        <f t="shared" si="0"/>
        <v>14274.486130092189</v>
      </c>
      <c r="D13" s="1455">
        <v>5757.6149999999998</v>
      </c>
      <c r="E13" s="1991">
        <v>0</v>
      </c>
      <c r="F13" s="1317">
        <v>370.678</v>
      </c>
      <c r="G13" s="1317">
        <v>0</v>
      </c>
      <c r="H13" s="1922">
        <v>0</v>
      </c>
      <c r="I13" s="1516">
        <v>22.641999999999999</v>
      </c>
      <c r="J13" s="1808">
        <v>8123.5511300921899</v>
      </c>
      <c r="K13" s="910">
        <v>728</v>
      </c>
    </row>
    <row r="14" spans="1:11" ht="12.75" customHeight="1" x14ac:dyDescent="0.2">
      <c r="A14" s="51" t="s">
        <v>561</v>
      </c>
      <c r="B14" s="1729">
        <v>2823.665878497</v>
      </c>
      <c r="C14" s="1202">
        <f t="shared" si="0"/>
        <v>20644.387065495641</v>
      </c>
      <c r="D14" s="1455">
        <v>10441.508</v>
      </c>
      <c r="E14" s="1991">
        <v>0</v>
      </c>
      <c r="F14" s="1317">
        <v>597.78700000000003</v>
      </c>
      <c r="G14" s="1317">
        <v>0</v>
      </c>
      <c r="H14" s="1922">
        <v>0</v>
      </c>
      <c r="I14" s="1516">
        <v>96.632000000000005</v>
      </c>
      <c r="J14" s="1808">
        <v>9508.4600654956394</v>
      </c>
      <c r="K14" s="910">
        <v>701</v>
      </c>
    </row>
    <row r="15" spans="1:11" ht="12.75" customHeight="1" x14ac:dyDescent="0.2">
      <c r="A15" s="51" t="s">
        <v>137</v>
      </c>
      <c r="B15" s="1729">
        <v>11312.538422725</v>
      </c>
      <c r="C15" s="1202">
        <f t="shared" si="0"/>
        <v>91290.248622405154</v>
      </c>
      <c r="D15" s="1455">
        <v>48034.648999999998</v>
      </c>
      <c r="E15" s="1991">
        <v>0</v>
      </c>
      <c r="F15" s="1317">
        <v>3629.3040000000001</v>
      </c>
      <c r="G15" s="1317">
        <v>0</v>
      </c>
      <c r="H15" s="1922">
        <v>0</v>
      </c>
      <c r="I15" s="1516">
        <v>642.13499999999999</v>
      </c>
      <c r="J15" s="1808">
        <v>38984.160622405157</v>
      </c>
      <c r="K15" s="910">
        <v>3128</v>
      </c>
    </row>
    <row r="16" spans="1:11" ht="12.75" customHeight="1" x14ac:dyDescent="0.2">
      <c r="A16" s="51" t="s">
        <v>1330</v>
      </c>
      <c r="B16" s="1729">
        <v>13941.529424404</v>
      </c>
      <c r="C16" s="1202">
        <f t="shared" si="0"/>
        <v>123786.17986970392</v>
      </c>
      <c r="D16" s="1455">
        <v>54210.156999999999</v>
      </c>
      <c r="E16" s="1991">
        <v>0</v>
      </c>
      <c r="F16" s="1317">
        <v>5282.3280000000004</v>
      </c>
      <c r="G16" s="1317">
        <v>0</v>
      </c>
      <c r="H16" s="1922">
        <v>0</v>
      </c>
      <c r="I16" s="1516">
        <v>831.24300000000005</v>
      </c>
      <c r="J16" s="1808">
        <v>63462.451869703924</v>
      </c>
      <c r="K16" s="910">
        <v>4380</v>
      </c>
    </row>
    <row r="17" spans="1:11" ht="12.75" customHeight="1" x14ac:dyDescent="0.2">
      <c r="A17" s="51" t="s">
        <v>563</v>
      </c>
      <c r="B17" s="1729">
        <v>3125.9416948548997</v>
      </c>
      <c r="C17" s="1202">
        <f t="shared" si="0"/>
        <v>29797.246595916698</v>
      </c>
      <c r="D17" s="1455">
        <v>16058.278</v>
      </c>
      <c r="E17" s="1991">
        <v>0</v>
      </c>
      <c r="F17" s="1317">
        <v>954.68899999999996</v>
      </c>
      <c r="G17" s="1317">
        <v>0</v>
      </c>
      <c r="H17" s="1922">
        <v>0</v>
      </c>
      <c r="I17" s="1516">
        <v>61.125</v>
      </c>
      <c r="J17" s="1808">
        <v>12723.154595916698</v>
      </c>
      <c r="K17" s="910">
        <v>973</v>
      </c>
    </row>
    <row r="18" spans="1:11" ht="12.75" customHeight="1" x14ac:dyDescent="0.2">
      <c r="A18" s="51" t="s">
        <v>1331</v>
      </c>
      <c r="B18" s="1729">
        <v>8043.5314965951002</v>
      </c>
      <c r="C18" s="1202">
        <f t="shared" si="0"/>
        <v>64995.886201905596</v>
      </c>
      <c r="D18" s="1455">
        <v>31979.616999999998</v>
      </c>
      <c r="E18" s="1991">
        <v>0</v>
      </c>
      <c r="F18" s="1317">
        <v>1751.0340000000001</v>
      </c>
      <c r="G18" s="1317">
        <v>0</v>
      </c>
      <c r="H18" s="1922">
        <v>0</v>
      </c>
      <c r="I18" s="1516">
        <v>241.952</v>
      </c>
      <c r="J18" s="1808">
        <v>31023.2832019056</v>
      </c>
      <c r="K18" s="910">
        <v>2959</v>
      </c>
    </row>
    <row r="19" spans="1:11" ht="12.75" customHeight="1" x14ac:dyDescent="0.2">
      <c r="A19" s="51" t="s">
        <v>1332</v>
      </c>
      <c r="B19" s="1729">
        <v>2748.733815647</v>
      </c>
      <c r="C19" s="1202">
        <f t="shared" si="0"/>
        <v>19880.009527748676</v>
      </c>
      <c r="D19" s="1455">
        <v>10082.307000000001</v>
      </c>
      <c r="E19" s="1991">
        <v>0</v>
      </c>
      <c r="F19" s="1317">
        <v>385.11200000000002</v>
      </c>
      <c r="G19" s="1317">
        <v>0</v>
      </c>
      <c r="H19" s="1922">
        <v>0</v>
      </c>
      <c r="I19" s="1516">
        <v>46.048999999999999</v>
      </c>
      <c r="J19" s="1808">
        <v>9366.5415277486773</v>
      </c>
      <c r="K19" s="910">
        <v>910</v>
      </c>
    </row>
    <row r="20" spans="1:11" ht="12.75" customHeight="1" x14ac:dyDescent="0.2">
      <c r="A20" s="51" t="s">
        <v>141</v>
      </c>
      <c r="B20" s="1729">
        <v>3260.0046890330004</v>
      </c>
      <c r="C20" s="1202">
        <f t="shared" si="0"/>
        <v>23700.928740236614</v>
      </c>
      <c r="D20" s="1455">
        <v>11974.790999999999</v>
      </c>
      <c r="E20" s="1991">
        <v>0</v>
      </c>
      <c r="F20" s="1317">
        <v>845.96600000000001</v>
      </c>
      <c r="G20" s="1317">
        <v>0</v>
      </c>
      <c r="H20" s="1922">
        <v>0</v>
      </c>
      <c r="I20" s="1516">
        <v>130.29400000000001</v>
      </c>
      <c r="J20" s="1808">
        <v>10749.877740236614</v>
      </c>
      <c r="K20" s="910">
        <v>1093</v>
      </c>
    </row>
    <row r="21" spans="1:11" ht="12.75" customHeight="1" x14ac:dyDescent="0.2">
      <c r="A21" s="51" t="s">
        <v>1333</v>
      </c>
      <c r="B21" s="1729">
        <v>71064.667358940002</v>
      </c>
      <c r="C21" s="1202">
        <f t="shared" si="0"/>
        <v>4382660.8224379178</v>
      </c>
      <c r="D21" s="1455">
        <v>278887.92</v>
      </c>
      <c r="E21" s="1991">
        <v>3982.4709199999998</v>
      </c>
      <c r="F21" s="1317">
        <v>22616.588</v>
      </c>
      <c r="G21" s="1317">
        <v>0</v>
      </c>
      <c r="H21" s="1922">
        <v>3589549.2612899994</v>
      </c>
      <c r="I21" s="1516">
        <v>5553.6859999999997</v>
      </c>
      <c r="J21" s="1808">
        <v>482070.89622791833</v>
      </c>
      <c r="K21" s="910">
        <v>23648</v>
      </c>
    </row>
    <row r="22" spans="1:11" ht="12.75" customHeight="1" x14ac:dyDescent="0.2">
      <c r="A22" s="51" t="s">
        <v>1334</v>
      </c>
      <c r="B22" s="1729">
        <v>3380.0953388134999</v>
      </c>
      <c r="C22" s="1202">
        <f t="shared" si="0"/>
        <v>25316.821320911084</v>
      </c>
      <c r="D22" s="1455">
        <v>11987.075999999999</v>
      </c>
      <c r="E22" s="1991">
        <v>0</v>
      </c>
      <c r="F22" s="1317">
        <v>765.75400000000002</v>
      </c>
      <c r="G22" s="1317">
        <v>0</v>
      </c>
      <c r="H22" s="1922">
        <v>0</v>
      </c>
      <c r="I22" s="1516">
        <v>103.524</v>
      </c>
      <c r="J22" s="1808">
        <v>12460.467320911084</v>
      </c>
      <c r="K22" s="910">
        <v>952</v>
      </c>
    </row>
    <row r="23" spans="1:11" ht="12.75" customHeight="1" x14ac:dyDescent="0.2">
      <c r="A23" s="51" t="s">
        <v>1335</v>
      </c>
      <c r="B23" s="1729">
        <v>2534.4398729732998</v>
      </c>
      <c r="C23" s="1202">
        <f t="shared" si="0"/>
        <v>21495.873439865987</v>
      </c>
      <c r="D23" s="1455">
        <v>11841.985000000001</v>
      </c>
      <c r="E23" s="1991">
        <v>0</v>
      </c>
      <c r="F23" s="1317">
        <v>741.14300000000003</v>
      </c>
      <c r="G23" s="1317">
        <v>0</v>
      </c>
      <c r="H23" s="1922">
        <v>0</v>
      </c>
      <c r="I23" s="1516">
        <v>356.40100000000001</v>
      </c>
      <c r="J23" s="1808">
        <v>8556.3444398659867</v>
      </c>
      <c r="K23" s="910">
        <v>785</v>
      </c>
    </row>
    <row r="24" spans="1:11" ht="12.75" customHeight="1" x14ac:dyDescent="0.2">
      <c r="A24" s="51" t="s">
        <v>1</v>
      </c>
      <c r="B24" s="1729">
        <v>9685.0408770360009</v>
      </c>
      <c r="C24" s="1202">
        <f t="shared" si="0"/>
        <v>66690.50701092853</v>
      </c>
      <c r="D24" s="1455">
        <v>32554.787</v>
      </c>
      <c r="E24" s="1991">
        <v>0</v>
      </c>
      <c r="F24" s="1317">
        <v>4534.884</v>
      </c>
      <c r="G24" s="1317">
        <v>0</v>
      </c>
      <c r="H24" s="1922">
        <v>0</v>
      </c>
      <c r="I24" s="1516">
        <v>962.85</v>
      </c>
      <c r="J24" s="1808">
        <v>28637.986010928536</v>
      </c>
      <c r="K24" s="910">
        <v>2272</v>
      </c>
    </row>
    <row r="25" spans="1:11" ht="12.75" customHeight="1" x14ac:dyDescent="0.2">
      <c r="A25" s="51" t="s">
        <v>1212</v>
      </c>
      <c r="B25" s="1729">
        <v>5298.6578723390994</v>
      </c>
      <c r="C25" s="1202">
        <f t="shared" si="0"/>
        <v>53649.810545271808</v>
      </c>
      <c r="D25" s="1455">
        <v>27948.806</v>
      </c>
      <c r="E25" s="1991">
        <v>0</v>
      </c>
      <c r="F25" s="1317">
        <v>1777.248</v>
      </c>
      <c r="G25" s="1317">
        <v>0</v>
      </c>
      <c r="H25" s="1922">
        <v>0</v>
      </c>
      <c r="I25" s="1516">
        <v>206.81299999999999</v>
      </c>
      <c r="J25" s="1808">
        <v>23716.94354527181</v>
      </c>
      <c r="K25" s="910">
        <v>2213</v>
      </c>
    </row>
    <row r="26" spans="1:11" ht="12.75" customHeight="1" x14ac:dyDescent="0.2">
      <c r="A26" s="51" t="s">
        <v>351</v>
      </c>
      <c r="B26" s="1729">
        <v>10341.78342994</v>
      </c>
      <c r="C26" s="1202">
        <f t="shared" si="0"/>
        <v>98627.636222868488</v>
      </c>
      <c r="D26" s="1455">
        <v>44770.91</v>
      </c>
      <c r="E26" s="1991">
        <v>0</v>
      </c>
      <c r="F26" s="1317">
        <v>4507.3429999999998</v>
      </c>
      <c r="G26" s="1317">
        <v>0</v>
      </c>
      <c r="H26" s="1922">
        <v>0</v>
      </c>
      <c r="I26" s="1516">
        <v>497.72699999999998</v>
      </c>
      <c r="J26" s="1808">
        <v>48851.656222868478</v>
      </c>
      <c r="K26" s="910">
        <v>3815</v>
      </c>
    </row>
    <row r="27" spans="1:11" ht="12.75" customHeight="1" x14ac:dyDescent="0.2">
      <c r="A27" s="51" t="s">
        <v>75</v>
      </c>
      <c r="B27" s="1729">
        <v>1966.5444233706</v>
      </c>
      <c r="C27" s="1202">
        <f t="shared" si="0"/>
        <v>21065.198368877202</v>
      </c>
      <c r="D27" s="1455">
        <v>7826.6580000000004</v>
      </c>
      <c r="E27" s="1991">
        <v>0</v>
      </c>
      <c r="F27" s="1317">
        <v>541.327</v>
      </c>
      <c r="G27" s="1317">
        <v>0</v>
      </c>
      <c r="H27" s="1922">
        <v>0</v>
      </c>
      <c r="I27" s="1516">
        <v>97.87</v>
      </c>
      <c r="J27" s="1808">
        <v>12599.343368877198</v>
      </c>
      <c r="K27" s="910">
        <v>670</v>
      </c>
    </row>
    <row r="28" spans="1:11" ht="12.75" customHeight="1" x14ac:dyDescent="0.2">
      <c r="A28" s="51" t="s">
        <v>76</v>
      </c>
      <c r="B28" s="1729">
        <v>67662.699775476009</v>
      </c>
      <c r="C28" s="1202">
        <f t="shared" si="0"/>
        <v>553349.69776486629</v>
      </c>
      <c r="D28" s="1455">
        <v>233124.193</v>
      </c>
      <c r="E28" s="1991">
        <v>2954.5131399999996</v>
      </c>
      <c r="F28" s="1317">
        <v>34418.917999999998</v>
      </c>
      <c r="G28" s="1317">
        <v>0</v>
      </c>
      <c r="H28" s="1922">
        <v>0</v>
      </c>
      <c r="I28" s="1516">
        <v>4084.5410000000002</v>
      </c>
      <c r="J28" s="1808">
        <v>278767.53262486629</v>
      </c>
      <c r="K28" s="910">
        <v>19520</v>
      </c>
    </row>
    <row r="29" spans="1:11" ht="12.75" customHeight="1" x14ac:dyDescent="0.2">
      <c r="A29" s="51" t="s">
        <v>147</v>
      </c>
      <c r="B29" s="1729">
        <v>2722.7265561798995</v>
      </c>
      <c r="C29" s="1202">
        <f t="shared" si="0"/>
        <v>19885.442360644425</v>
      </c>
      <c r="D29" s="1455">
        <v>10614.683000000001</v>
      </c>
      <c r="E29" s="1991">
        <v>0</v>
      </c>
      <c r="F29" s="1317">
        <v>1033.5450000000001</v>
      </c>
      <c r="G29" s="1317">
        <v>0</v>
      </c>
      <c r="H29" s="1922">
        <v>0</v>
      </c>
      <c r="I29" s="1516">
        <v>59.408000000000001</v>
      </c>
      <c r="J29" s="1808">
        <v>8177.8063606444248</v>
      </c>
      <c r="K29" s="910">
        <v>837</v>
      </c>
    </row>
    <row r="30" spans="1:11" ht="12.75" customHeight="1" x14ac:dyDescent="0.2">
      <c r="A30" s="51" t="s">
        <v>1336</v>
      </c>
      <c r="B30" s="1729">
        <v>2061.4082805053999</v>
      </c>
      <c r="C30" s="1202">
        <f t="shared" si="0"/>
        <v>29122.129316465573</v>
      </c>
      <c r="D30" s="1455">
        <v>12593.268</v>
      </c>
      <c r="E30" s="1991">
        <v>0</v>
      </c>
      <c r="F30" s="1317">
        <v>519.14300000000003</v>
      </c>
      <c r="G30" s="1317">
        <v>0</v>
      </c>
      <c r="H30" s="1922">
        <v>0</v>
      </c>
      <c r="I30" s="1516">
        <v>323.73500000000001</v>
      </c>
      <c r="J30" s="1808">
        <v>15685.983316465574</v>
      </c>
      <c r="K30" s="910">
        <v>820</v>
      </c>
    </row>
    <row r="31" spans="1:11" ht="12.75" customHeight="1" x14ac:dyDescent="0.2">
      <c r="A31" s="51" t="s">
        <v>1337</v>
      </c>
      <c r="B31" s="1729">
        <v>5435.5011453173001</v>
      </c>
      <c r="C31" s="1202">
        <f t="shared" si="0"/>
        <v>36392.328421497135</v>
      </c>
      <c r="D31" s="1455">
        <v>18427.844000000001</v>
      </c>
      <c r="E31" s="1991">
        <v>0</v>
      </c>
      <c r="F31" s="1317">
        <v>1261.471</v>
      </c>
      <c r="G31" s="1317">
        <v>0</v>
      </c>
      <c r="H31" s="1922">
        <v>0</v>
      </c>
      <c r="I31" s="1516">
        <v>371.13799999999998</v>
      </c>
      <c r="J31" s="1808">
        <v>16331.875421497134</v>
      </c>
      <c r="K31" s="910">
        <v>1558</v>
      </c>
    </row>
    <row r="32" spans="1:11" ht="12.75" customHeight="1" x14ac:dyDescent="0.2">
      <c r="A32" s="51" t="s">
        <v>78</v>
      </c>
      <c r="B32" s="1729">
        <v>15193.216681042999</v>
      </c>
      <c r="C32" s="1202">
        <f t="shared" si="0"/>
        <v>165937.1610743386</v>
      </c>
      <c r="D32" s="1455">
        <v>97900.145999999993</v>
      </c>
      <c r="E32" s="1991">
        <v>0</v>
      </c>
      <c r="F32" s="1317">
        <v>15757.849</v>
      </c>
      <c r="G32" s="1317">
        <v>0</v>
      </c>
      <c r="H32" s="1922">
        <v>0</v>
      </c>
      <c r="I32" s="1516">
        <v>682.72299999999996</v>
      </c>
      <c r="J32" s="1808">
        <v>51596.443074338611</v>
      </c>
      <c r="K32" s="910">
        <v>3945</v>
      </c>
    </row>
    <row r="33" spans="1:11" ht="12.75" customHeight="1" x14ac:dyDescent="0.2">
      <c r="A33" s="51" t="s">
        <v>1338</v>
      </c>
      <c r="B33" s="1729">
        <v>3138.676374009</v>
      </c>
      <c r="C33" s="1202">
        <f t="shared" si="0"/>
        <v>36852.325786618196</v>
      </c>
      <c r="D33" s="1455">
        <v>16656.723999999998</v>
      </c>
      <c r="E33" s="1991">
        <v>0</v>
      </c>
      <c r="F33" s="1317">
        <v>978.33900000000006</v>
      </c>
      <c r="G33" s="1317">
        <v>0</v>
      </c>
      <c r="H33" s="1922">
        <v>0</v>
      </c>
      <c r="I33" s="1516">
        <v>193.584</v>
      </c>
      <c r="J33" s="1808">
        <v>19023.678786618199</v>
      </c>
      <c r="K33" s="910">
        <v>1276</v>
      </c>
    </row>
    <row r="34" spans="1:11" ht="12.75" customHeight="1" x14ac:dyDescent="0.2">
      <c r="A34" s="51" t="s">
        <v>379</v>
      </c>
      <c r="B34" s="1729">
        <v>43774.012096904</v>
      </c>
      <c r="C34" s="1202">
        <f t="shared" si="0"/>
        <v>423049.52532181016</v>
      </c>
      <c r="D34" s="1455">
        <v>142734.739</v>
      </c>
      <c r="E34" s="1991">
        <v>2630.3887599999998</v>
      </c>
      <c r="F34" s="1317">
        <v>17770.694</v>
      </c>
      <c r="G34" s="1317">
        <v>0</v>
      </c>
      <c r="H34" s="1922">
        <v>1456.97075</v>
      </c>
      <c r="I34" s="1516">
        <v>3623.8209999999999</v>
      </c>
      <c r="J34" s="1808">
        <v>254832.91181181016</v>
      </c>
      <c r="K34" s="910">
        <v>12778</v>
      </c>
    </row>
    <row r="35" spans="1:11" ht="12.75" customHeight="1" x14ac:dyDescent="0.2">
      <c r="A35" s="51" t="s">
        <v>463</v>
      </c>
      <c r="B35" s="1729">
        <v>4521.4725488118002</v>
      </c>
      <c r="C35" s="1202">
        <f t="shared" si="0"/>
        <v>25824.947328201019</v>
      </c>
      <c r="D35" s="1455">
        <v>13464.388999999999</v>
      </c>
      <c r="E35" s="1991">
        <v>0</v>
      </c>
      <c r="F35" s="1317">
        <v>1590.796</v>
      </c>
      <c r="G35" s="1317">
        <v>0</v>
      </c>
      <c r="H35" s="1922">
        <v>0</v>
      </c>
      <c r="I35" s="1516">
        <v>233.04</v>
      </c>
      <c r="J35" s="1808">
        <v>10536.722328201018</v>
      </c>
      <c r="K35" s="910">
        <v>1270</v>
      </c>
    </row>
    <row r="36" spans="1:11" ht="12.75" customHeight="1" x14ac:dyDescent="0.2">
      <c r="A36" s="51" t="s">
        <v>573</v>
      </c>
      <c r="B36" s="1729">
        <v>1848.2091809497999</v>
      </c>
      <c r="C36" s="1202">
        <f t="shared" si="0"/>
        <v>13554.651944441695</v>
      </c>
      <c r="D36" s="1455">
        <v>7236.5060000000003</v>
      </c>
      <c r="E36" s="1991">
        <v>0</v>
      </c>
      <c r="F36" s="1317">
        <v>546.44899999999996</v>
      </c>
      <c r="G36" s="1317">
        <v>0</v>
      </c>
      <c r="H36" s="1922">
        <v>0</v>
      </c>
      <c r="I36" s="1516">
        <v>82.460999999999999</v>
      </c>
      <c r="J36" s="1808">
        <v>5689.2359444416961</v>
      </c>
      <c r="K36" s="910">
        <v>548</v>
      </c>
    </row>
    <row r="37" spans="1:11" ht="12.75" customHeight="1" x14ac:dyDescent="0.2">
      <c r="A37" s="51" t="s">
        <v>619</v>
      </c>
      <c r="B37" s="1729">
        <v>1313.294041417</v>
      </c>
      <c r="C37" s="1202">
        <f t="shared" si="0"/>
        <v>9829.340217914083</v>
      </c>
      <c r="D37" s="1455">
        <v>4698.1360000000004</v>
      </c>
      <c r="E37" s="1991">
        <v>0</v>
      </c>
      <c r="F37" s="1317">
        <v>259.392</v>
      </c>
      <c r="G37" s="1317">
        <v>0</v>
      </c>
      <c r="H37" s="1922">
        <v>0</v>
      </c>
      <c r="I37" s="1516">
        <v>42.997</v>
      </c>
      <c r="J37" s="1808">
        <v>4828.8152179140834</v>
      </c>
      <c r="K37" s="910">
        <v>451</v>
      </c>
    </row>
    <row r="38" spans="1:11" ht="12.75" customHeight="1" x14ac:dyDescent="0.2">
      <c r="A38" s="51" t="s">
        <v>80</v>
      </c>
      <c r="B38" s="1729">
        <v>1879.295424253</v>
      </c>
      <c r="C38" s="1202">
        <f t="shared" si="0"/>
        <v>9235.6834192606366</v>
      </c>
      <c r="D38" s="1455">
        <v>5139.33</v>
      </c>
      <c r="E38" s="1991">
        <v>0</v>
      </c>
      <c r="F38" s="1317">
        <v>276.19099999999997</v>
      </c>
      <c r="G38" s="1317">
        <v>0</v>
      </c>
      <c r="H38" s="1922">
        <v>0</v>
      </c>
      <c r="I38" s="1516">
        <v>56.042999999999999</v>
      </c>
      <c r="J38" s="1808">
        <v>3764.1194192606376</v>
      </c>
      <c r="K38" s="910">
        <v>437</v>
      </c>
    </row>
    <row r="39" spans="1:11" ht="12.75" customHeight="1" x14ac:dyDescent="0.2">
      <c r="A39" s="51" t="s">
        <v>1339</v>
      </c>
      <c r="B39" s="1729">
        <v>3340.0704717436997</v>
      </c>
      <c r="C39" s="1202">
        <f t="shared" si="0"/>
        <v>40789.972452573522</v>
      </c>
      <c r="D39" s="1455">
        <v>15292.481</v>
      </c>
      <c r="E39" s="1991">
        <v>0</v>
      </c>
      <c r="F39" s="1317">
        <v>911.43799999999999</v>
      </c>
      <c r="G39" s="1317">
        <v>0</v>
      </c>
      <c r="H39" s="1922">
        <v>0</v>
      </c>
      <c r="I39" s="1516">
        <v>241.21600000000001</v>
      </c>
      <c r="J39" s="1808">
        <v>24344.837452573527</v>
      </c>
      <c r="K39" s="910">
        <v>1226</v>
      </c>
    </row>
    <row r="40" spans="1:11" ht="12.75" customHeight="1" x14ac:dyDescent="0.2">
      <c r="A40" s="51" t="s">
        <v>1340</v>
      </c>
      <c r="B40" s="1729">
        <v>2400.9884626630001</v>
      </c>
      <c r="C40" s="1202">
        <f t="shared" si="0"/>
        <v>20716.784941623919</v>
      </c>
      <c r="D40" s="1455">
        <v>9986.4390000000003</v>
      </c>
      <c r="E40" s="1991">
        <v>0</v>
      </c>
      <c r="F40" s="1317">
        <v>451.113</v>
      </c>
      <c r="G40" s="1317">
        <v>0</v>
      </c>
      <c r="H40" s="1922">
        <v>0</v>
      </c>
      <c r="I40" s="1516">
        <v>126.792</v>
      </c>
      <c r="J40" s="1808">
        <v>10152.440941623921</v>
      </c>
      <c r="K40" s="910">
        <v>785</v>
      </c>
    </row>
    <row r="41" spans="1:11" ht="12.75" customHeight="1" x14ac:dyDescent="0.2">
      <c r="A41" s="51" t="s">
        <v>385</v>
      </c>
      <c r="B41" s="1729">
        <v>1447.0144208555</v>
      </c>
      <c r="C41" s="1202">
        <f t="shared" si="0"/>
        <v>18584.294637302119</v>
      </c>
      <c r="D41" s="1455">
        <v>4091.2570000000001</v>
      </c>
      <c r="E41" s="1991">
        <v>0</v>
      </c>
      <c r="F41" s="1317">
        <v>126.28100000000001</v>
      </c>
      <c r="G41" s="1317">
        <v>0</v>
      </c>
      <c r="H41" s="1922">
        <v>0</v>
      </c>
      <c r="I41" s="1516">
        <v>34.847000000000001</v>
      </c>
      <c r="J41" s="1808">
        <v>14331.90963730212</v>
      </c>
      <c r="K41" s="910">
        <v>417</v>
      </c>
    </row>
    <row r="42" spans="1:11" ht="12.75" customHeight="1" x14ac:dyDescent="0.2">
      <c r="A42" s="51" t="s">
        <v>909</v>
      </c>
      <c r="B42" s="1729">
        <v>4158.6741151322003</v>
      </c>
      <c r="C42" s="1202">
        <f t="shared" si="0"/>
        <v>33940.81385170776</v>
      </c>
      <c r="D42" s="1455">
        <v>18706.874</v>
      </c>
      <c r="E42" s="1991">
        <v>0</v>
      </c>
      <c r="F42" s="1317">
        <v>1340.152</v>
      </c>
      <c r="G42" s="1317">
        <v>0</v>
      </c>
      <c r="H42" s="1922">
        <v>0</v>
      </c>
      <c r="I42" s="1516">
        <v>303.41399999999999</v>
      </c>
      <c r="J42" s="1808">
        <v>13590.373851707762</v>
      </c>
      <c r="K42" s="910">
        <v>1264</v>
      </c>
    </row>
    <row r="43" spans="1:11" ht="12.75" customHeight="1" x14ac:dyDescent="0.2">
      <c r="A43" s="51" t="s">
        <v>82</v>
      </c>
      <c r="B43" s="1729">
        <v>2164.3137211404</v>
      </c>
      <c r="C43" s="1202">
        <f t="shared" si="0"/>
        <v>34936.612468006344</v>
      </c>
      <c r="D43" s="1455">
        <v>13112.474</v>
      </c>
      <c r="E43" s="1991">
        <v>0</v>
      </c>
      <c r="F43" s="1317">
        <v>734.26199999999994</v>
      </c>
      <c r="G43" s="1317">
        <v>0</v>
      </c>
      <c r="H43" s="1922">
        <v>0</v>
      </c>
      <c r="I43" s="1516">
        <v>586.96199999999999</v>
      </c>
      <c r="J43" s="1808">
        <v>20502.914468006344</v>
      </c>
      <c r="K43" s="910">
        <v>977</v>
      </c>
    </row>
    <row r="44" spans="1:11" ht="12.75" customHeight="1" x14ac:dyDescent="0.2">
      <c r="A44" s="51" t="s">
        <v>83</v>
      </c>
      <c r="B44" s="1729">
        <v>5422.180184154201</v>
      </c>
      <c r="C44" s="1202">
        <f t="shared" si="0"/>
        <v>39534.425033458843</v>
      </c>
      <c r="D44" s="1455">
        <v>21966.699000000001</v>
      </c>
      <c r="E44" s="1991">
        <v>0</v>
      </c>
      <c r="F44" s="1317">
        <v>1497.193</v>
      </c>
      <c r="G44" s="1317">
        <v>0</v>
      </c>
      <c r="H44" s="1922">
        <v>0</v>
      </c>
      <c r="I44" s="1516">
        <v>234.05799999999999</v>
      </c>
      <c r="J44" s="1808">
        <v>15836.475033458839</v>
      </c>
      <c r="K44" s="910">
        <v>1688</v>
      </c>
    </row>
    <row r="45" spans="1:11" ht="12.75" customHeight="1" x14ac:dyDescent="0.2">
      <c r="A45" s="51" t="s">
        <v>581</v>
      </c>
      <c r="B45" s="1729">
        <v>4149.8267500154998</v>
      </c>
      <c r="C45" s="1202">
        <f t="shared" si="0"/>
        <v>27456.805450873042</v>
      </c>
      <c r="D45" s="1455">
        <v>13583.847</v>
      </c>
      <c r="E45" s="1991">
        <v>0</v>
      </c>
      <c r="F45" s="1317">
        <v>1142.1279999999999</v>
      </c>
      <c r="G45" s="1317">
        <v>0</v>
      </c>
      <c r="H45" s="1922">
        <v>0</v>
      </c>
      <c r="I45" s="1516">
        <v>227.245</v>
      </c>
      <c r="J45" s="1808">
        <v>12503.585450873039</v>
      </c>
      <c r="K45" s="910">
        <v>1245</v>
      </c>
    </row>
    <row r="46" spans="1:11" ht="12.75" customHeight="1" x14ac:dyDescent="0.2">
      <c r="A46" s="51" t="s">
        <v>200</v>
      </c>
      <c r="B46" s="1729">
        <v>14423.24679906</v>
      </c>
      <c r="C46" s="1202">
        <f t="shared" si="0"/>
        <v>135800.51634866197</v>
      </c>
      <c r="D46" s="1455">
        <v>62806.906999999999</v>
      </c>
      <c r="E46" s="1991">
        <v>0</v>
      </c>
      <c r="F46" s="1317">
        <v>4581.9560000000001</v>
      </c>
      <c r="G46" s="1317">
        <v>0</v>
      </c>
      <c r="H46" s="1922">
        <v>0</v>
      </c>
      <c r="I46" s="1516">
        <v>719.93499999999995</v>
      </c>
      <c r="J46" s="1808">
        <v>67691.718348661961</v>
      </c>
      <c r="K46" s="910">
        <v>5431</v>
      </c>
    </row>
    <row r="47" spans="1:11" ht="12.75" customHeight="1" x14ac:dyDescent="0.2">
      <c r="A47" s="51" t="s">
        <v>86</v>
      </c>
      <c r="B47" s="1729">
        <v>4168.3766695084005</v>
      </c>
      <c r="C47" s="1202">
        <f t="shared" si="0"/>
        <v>77007.983651625007</v>
      </c>
      <c r="D47" s="1455">
        <v>28452.901000000002</v>
      </c>
      <c r="E47" s="1991">
        <v>0</v>
      </c>
      <c r="F47" s="1317">
        <v>1296.739</v>
      </c>
      <c r="G47" s="1317">
        <v>0</v>
      </c>
      <c r="H47" s="1922">
        <v>0</v>
      </c>
      <c r="I47" s="1516">
        <v>230.76300000000001</v>
      </c>
      <c r="J47" s="1808">
        <v>47027.580651625009</v>
      </c>
      <c r="K47" s="910">
        <v>2032</v>
      </c>
    </row>
    <row r="48" spans="1:11" ht="12.75" customHeight="1" x14ac:dyDescent="0.2">
      <c r="A48" s="51" t="s">
        <v>1341</v>
      </c>
      <c r="B48" s="1729">
        <v>13131.178561716999</v>
      </c>
      <c r="C48" s="1202">
        <f t="shared" si="0"/>
        <v>111681.88328296581</v>
      </c>
      <c r="D48" s="1455">
        <v>51027.625</v>
      </c>
      <c r="E48" s="1991">
        <v>0</v>
      </c>
      <c r="F48" s="1317">
        <v>4010.57</v>
      </c>
      <c r="G48" s="1317">
        <v>0</v>
      </c>
      <c r="H48" s="1922">
        <v>0</v>
      </c>
      <c r="I48" s="1516">
        <v>532.86300000000006</v>
      </c>
      <c r="J48" s="1808">
        <v>56110.825282965809</v>
      </c>
      <c r="K48" s="910">
        <v>4578</v>
      </c>
    </row>
    <row r="49" spans="1:11" ht="12.75" customHeight="1" x14ac:dyDescent="0.2">
      <c r="A49" s="51" t="s">
        <v>159</v>
      </c>
      <c r="B49" s="1729">
        <v>3346.2071549779998</v>
      </c>
      <c r="C49" s="1202">
        <f t="shared" si="0"/>
        <v>24884.709570460429</v>
      </c>
      <c r="D49" s="1455">
        <v>12855.053</v>
      </c>
      <c r="E49" s="1991">
        <v>0</v>
      </c>
      <c r="F49" s="1317">
        <v>977.72199999999998</v>
      </c>
      <c r="G49" s="1317">
        <v>0</v>
      </c>
      <c r="H49" s="1922">
        <v>0</v>
      </c>
      <c r="I49" s="1516">
        <v>82.626000000000005</v>
      </c>
      <c r="J49" s="1808">
        <v>10969.308570460427</v>
      </c>
      <c r="K49" s="910">
        <v>813</v>
      </c>
    </row>
    <row r="50" spans="1:11" ht="12.75" customHeight="1" x14ac:dyDescent="0.2">
      <c r="A50" s="51" t="s">
        <v>1342</v>
      </c>
      <c r="B50" s="1729">
        <v>20307.229447641999</v>
      </c>
      <c r="C50" s="1202">
        <f t="shared" si="0"/>
        <v>156856.98101130311</v>
      </c>
      <c r="D50" s="1455">
        <v>74419.657000000007</v>
      </c>
      <c r="E50" s="1991">
        <v>0</v>
      </c>
      <c r="F50" s="1317">
        <v>7139.0010000000002</v>
      </c>
      <c r="G50" s="1317">
        <v>0</v>
      </c>
      <c r="H50" s="1922">
        <v>0</v>
      </c>
      <c r="I50" s="1516">
        <v>988.47799999999995</v>
      </c>
      <c r="J50" s="1808">
        <v>74309.845011303099</v>
      </c>
      <c r="K50" s="910">
        <v>7101</v>
      </c>
    </row>
    <row r="51" spans="1:11" ht="12.75" customHeight="1" x14ac:dyDescent="0.2">
      <c r="A51" s="51" t="s">
        <v>672</v>
      </c>
      <c r="B51" s="1729">
        <v>25431.158081193003</v>
      </c>
      <c r="C51" s="1202">
        <f t="shared" si="0"/>
        <v>152710.53783944726</v>
      </c>
      <c r="D51" s="1455">
        <v>74820.407000000007</v>
      </c>
      <c r="E51" s="1991">
        <v>0</v>
      </c>
      <c r="F51" s="1317">
        <v>8243.5779999999995</v>
      </c>
      <c r="G51" s="1317">
        <v>0</v>
      </c>
      <c r="H51" s="1922">
        <v>0</v>
      </c>
      <c r="I51" s="1516">
        <v>1250.1569999999999</v>
      </c>
      <c r="J51" s="1808">
        <v>68396.395839447243</v>
      </c>
      <c r="K51" s="910">
        <v>6956</v>
      </c>
    </row>
    <row r="52" spans="1:11" ht="12.75" customHeight="1" x14ac:dyDescent="0.2">
      <c r="A52" s="51" t="s">
        <v>91</v>
      </c>
      <c r="B52" s="1729">
        <v>2658.4372276162999</v>
      </c>
      <c r="C52" s="1202">
        <f t="shared" si="0"/>
        <v>20893.759983720713</v>
      </c>
      <c r="D52" s="1455">
        <v>11089.550999999999</v>
      </c>
      <c r="E52" s="1991">
        <v>0</v>
      </c>
      <c r="F52" s="1317">
        <v>1014.684</v>
      </c>
      <c r="G52" s="1317">
        <v>0</v>
      </c>
      <c r="H52" s="1922">
        <v>0</v>
      </c>
      <c r="I52" s="1516">
        <v>15.294</v>
      </c>
      <c r="J52" s="1808">
        <v>8774.230983720714</v>
      </c>
      <c r="K52" s="910">
        <v>678</v>
      </c>
    </row>
    <row r="53" spans="1:11" ht="12.75" customHeight="1" x14ac:dyDescent="0.2">
      <c r="A53" s="51" t="s">
        <v>1343</v>
      </c>
      <c r="B53" s="1729">
        <v>16047.058503296399</v>
      </c>
      <c r="C53" s="1202">
        <f t="shared" si="0"/>
        <v>128200.27003766304</v>
      </c>
      <c r="D53" s="1455">
        <v>63690.123</v>
      </c>
      <c r="E53" s="1991">
        <v>0</v>
      </c>
      <c r="F53" s="1317">
        <v>4789.1959999999999</v>
      </c>
      <c r="G53" s="1317">
        <v>0</v>
      </c>
      <c r="H53" s="1922">
        <v>0</v>
      </c>
      <c r="I53" s="1516">
        <v>799.81100000000004</v>
      </c>
      <c r="J53" s="1808">
        <v>58921.140037663034</v>
      </c>
      <c r="K53" s="910">
        <v>5754</v>
      </c>
    </row>
    <row r="54" spans="1:11" ht="12.75" customHeight="1" x14ac:dyDescent="0.2">
      <c r="A54" s="51" t="s">
        <v>93</v>
      </c>
      <c r="B54" s="1729">
        <v>4471.1290578039998</v>
      </c>
      <c r="C54" s="1202">
        <f t="shared" si="0"/>
        <v>33325.736213455457</v>
      </c>
      <c r="D54" s="1455">
        <v>15788.516</v>
      </c>
      <c r="E54" s="1991">
        <v>0</v>
      </c>
      <c r="F54" s="1317">
        <v>899.19100000000003</v>
      </c>
      <c r="G54" s="1317">
        <v>0</v>
      </c>
      <c r="H54" s="1922">
        <v>0</v>
      </c>
      <c r="I54" s="1516">
        <v>135.37299999999999</v>
      </c>
      <c r="J54" s="1808">
        <v>16502.656213455462</v>
      </c>
      <c r="K54" s="910">
        <v>1397</v>
      </c>
    </row>
    <row r="55" spans="1:11" ht="12.75" customHeight="1" x14ac:dyDescent="0.2">
      <c r="A55" s="51" t="s">
        <v>1344</v>
      </c>
      <c r="B55" s="1729">
        <v>11284.9456693389</v>
      </c>
      <c r="C55" s="1202">
        <f t="shared" si="0"/>
        <v>80232.582369975571</v>
      </c>
      <c r="D55" s="1455">
        <v>41451.667999999998</v>
      </c>
      <c r="E55" s="1991">
        <v>0</v>
      </c>
      <c r="F55" s="1317">
        <v>4628.1040000000003</v>
      </c>
      <c r="G55" s="1317">
        <v>0</v>
      </c>
      <c r="H55" s="1922">
        <v>0</v>
      </c>
      <c r="I55" s="1516">
        <v>682.48900000000003</v>
      </c>
      <c r="J55" s="1808">
        <v>33470.321369975572</v>
      </c>
      <c r="K55" s="910">
        <v>3069</v>
      </c>
    </row>
    <row r="56" spans="1:11" ht="12.75" customHeight="1" x14ac:dyDescent="0.2">
      <c r="A56" s="51" t="s">
        <v>1345</v>
      </c>
      <c r="B56" s="1729">
        <v>1731.3607584362001</v>
      </c>
      <c r="C56" s="1202">
        <f t="shared" si="0"/>
        <v>15393.242452211052</v>
      </c>
      <c r="D56" s="1455">
        <v>7570.0929999999998</v>
      </c>
      <c r="E56" s="1991">
        <v>0</v>
      </c>
      <c r="F56" s="1317">
        <v>339.36799999999999</v>
      </c>
      <c r="G56" s="1317">
        <v>0</v>
      </c>
      <c r="H56" s="1922">
        <v>0</v>
      </c>
      <c r="I56" s="1516">
        <v>18.974</v>
      </c>
      <c r="J56" s="1808">
        <v>7464.8074522110519</v>
      </c>
      <c r="K56" s="910">
        <v>617</v>
      </c>
    </row>
    <row r="57" spans="1:11" ht="12.75" customHeight="1" x14ac:dyDescent="0.2">
      <c r="A57" s="51" t="s">
        <v>591</v>
      </c>
      <c r="B57" s="1729">
        <v>2391.3528678987</v>
      </c>
      <c r="C57" s="1202">
        <f t="shared" si="0"/>
        <v>16755.946668715318</v>
      </c>
      <c r="D57" s="1455">
        <v>8975.9060000000009</v>
      </c>
      <c r="E57" s="1991">
        <v>0</v>
      </c>
      <c r="F57" s="1317">
        <v>571.71600000000001</v>
      </c>
      <c r="G57" s="1317">
        <v>0</v>
      </c>
      <c r="H57" s="1922">
        <v>0</v>
      </c>
      <c r="I57" s="1516">
        <v>91.27</v>
      </c>
      <c r="J57" s="1808">
        <v>7117.0546687153155</v>
      </c>
      <c r="K57" s="910">
        <v>666</v>
      </c>
    </row>
    <row r="58" spans="1:11" ht="12.75" customHeight="1" x14ac:dyDescent="0.2">
      <c r="A58" s="51" t="s">
        <v>627</v>
      </c>
      <c r="B58" s="1729">
        <v>6596.3595851895998</v>
      </c>
      <c r="C58" s="1202">
        <f t="shared" si="0"/>
        <v>65224.960285740366</v>
      </c>
      <c r="D58" s="1455">
        <v>33990.303999999996</v>
      </c>
      <c r="E58" s="1991">
        <v>0</v>
      </c>
      <c r="F58" s="1317">
        <v>3423.7829999999999</v>
      </c>
      <c r="G58" s="1317">
        <v>0</v>
      </c>
      <c r="H58" s="1922">
        <v>0</v>
      </c>
      <c r="I58" s="1516">
        <v>229.54900000000001</v>
      </c>
      <c r="J58" s="1808">
        <v>27581.324285740371</v>
      </c>
      <c r="K58" s="910">
        <v>2042</v>
      </c>
    </row>
    <row r="59" spans="1:11" ht="12.75" customHeight="1" x14ac:dyDescent="0.2">
      <c r="A59" s="51" t="s">
        <v>96</v>
      </c>
      <c r="B59" s="1729">
        <v>1052.4750836745</v>
      </c>
      <c r="C59" s="1202">
        <f t="shared" si="0"/>
        <v>8303.0913127520234</v>
      </c>
      <c r="D59" s="1455">
        <v>4023.5889999999999</v>
      </c>
      <c r="E59" s="1991">
        <v>0</v>
      </c>
      <c r="F59" s="1317">
        <v>114.86199999999999</v>
      </c>
      <c r="G59" s="1317">
        <v>0</v>
      </c>
      <c r="H59" s="1922">
        <v>0</v>
      </c>
      <c r="I59" s="1516">
        <v>50.207999999999998</v>
      </c>
      <c r="J59" s="1808">
        <v>4114.4323127520238</v>
      </c>
      <c r="K59" s="910">
        <v>405</v>
      </c>
    </row>
    <row r="60" spans="1:11" ht="12.75" customHeight="1" x14ac:dyDescent="0.2">
      <c r="A60" s="51" t="s">
        <v>97</v>
      </c>
      <c r="B60" s="1729">
        <v>42062.783602249001</v>
      </c>
      <c r="C60" s="1202">
        <f t="shared" si="0"/>
        <v>471262.01994961087</v>
      </c>
      <c r="D60" s="1455">
        <v>198266.79500000001</v>
      </c>
      <c r="E60" s="1991">
        <v>5176.3876100000007</v>
      </c>
      <c r="F60" s="1317">
        <v>20004.437999999998</v>
      </c>
      <c r="G60" s="1317">
        <v>0</v>
      </c>
      <c r="H60" s="1922">
        <v>3916.6736599999995</v>
      </c>
      <c r="I60" s="1516">
        <v>2479.8690000000001</v>
      </c>
      <c r="J60" s="1808">
        <v>241417.85667961085</v>
      </c>
      <c r="K60" s="910">
        <v>12786</v>
      </c>
    </row>
    <row r="61" spans="1:11" ht="12.75" customHeight="1" x14ac:dyDescent="0.2">
      <c r="A61" s="51" t="s">
        <v>98</v>
      </c>
      <c r="B61" s="1729">
        <v>1080.3502078135</v>
      </c>
      <c r="C61" s="1202">
        <f t="shared" si="0"/>
        <v>10725.977067929351</v>
      </c>
      <c r="D61" s="1455">
        <v>6246.1989999999996</v>
      </c>
      <c r="E61" s="1991">
        <v>0</v>
      </c>
      <c r="F61" s="1317">
        <v>280.791</v>
      </c>
      <c r="G61" s="1317">
        <v>0</v>
      </c>
      <c r="H61" s="1922">
        <v>0</v>
      </c>
      <c r="I61" s="1516">
        <v>28.405999999999999</v>
      </c>
      <c r="J61" s="1808">
        <v>4170.5810679293509</v>
      </c>
      <c r="K61" s="910">
        <v>440</v>
      </c>
    </row>
    <row r="62" spans="1:11" ht="12.75" customHeight="1" x14ac:dyDescent="0.2">
      <c r="A62" s="51" t="s">
        <v>1346</v>
      </c>
      <c r="B62" s="1729">
        <v>2520.780475735</v>
      </c>
      <c r="C62" s="1202">
        <f t="shared" si="0"/>
        <v>19713.429449640418</v>
      </c>
      <c r="D62" s="1455">
        <v>7441.3370000000004</v>
      </c>
      <c r="E62" s="1991">
        <v>0</v>
      </c>
      <c r="F62" s="1317">
        <v>746.68700000000001</v>
      </c>
      <c r="G62" s="1317">
        <v>0</v>
      </c>
      <c r="H62" s="1922">
        <v>0</v>
      </c>
      <c r="I62" s="1516">
        <v>98.385000000000005</v>
      </c>
      <c r="J62" s="1808">
        <v>11427.02044964042</v>
      </c>
      <c r="K62" s="910">
        <v>903</v>
      </c>
    </row>
    <row r="63" spans="1:11" ht="12.75" customHeight="1" x14ac:dyDescent="0.2">
      <c r="A63" s="51" t="s">
        <v>1347</v>
      </c>
      <c r="B63" s="1729">
        <v>5934.3835770174001</v>
      </c>
      <c r="C63" s="1202">
        <f t="shared" si="0"/>
        <v>53252.568926251246</v>
      </c>
      <c r="D63" s="1455">
        <v>24907.09</v>
      </c>
      <c r="E63" s="1991">
        <v>0</v>
      </c>
      <c r="F63" s="1317">
        <v>1865.9090000000001</v>
      </c>
      <c r="G63" s="1317">
        <v>0</v>
      </c>
      <c r="H63" s="1922">
        <v>0</v>
      </c>
      <c r="I63" s="1516">
        <v>297.38200000000001</v>
      </c>
      <c r="J63" s="1808">
        <v>26182.187926251245</v>
      </c>
      <c r="K63" s="910">
        <v>2077</v>
      </c>
    </row>
    <row r="64" spans="1:11" ht="12.75" customHeight="1" x14ac:dyDescent="0.2">
      <c r="A64" s="51" t="s">
        <v>628</v>
      </c>
      <c r="B64" s="1729">
        <v>1447.4503866622999</v>
      </c>
      <c r="C64" s="1202">
        <f t="shared" si="0"/>
        <v>7888.3462570535921</v>
      </c>
      <c r="D64" s="1455">
        <v>3592.1480000000001</v>
      </c>
      <c r="E64" s="1991">
        <v>0</v>
      </c>
      <c r="F64" s="1317">
        <v>82.033000000000001</v>
      </c>
      <c r="G64" s="1317">
        <v>0</v>
      </c>
      <c r="H64" s="1922">
        <v>0</v>
      </c>
      <c r="I64" s="1516">
        <v>72.111000000000004</v>
      </c>
      <c r="J64" s="1808">
        <v>4142.0542570535918</v>
      </c>
      <c r="K64" s="910">
        <v>365</v>
      </c>
    </row>
    <row r="65" spans="1:11" ht="12.75" customHeight="1" x14ac:dyDescent="0.2">
      <c r="A65" s="51" t="s">
        <v>736</v>
      </c>
      <c r="B65" s="1729">
        <v>3521.3421197560001</v>
      </c>
      <c r="C65" s="1202">
        <f t="shared" si="0"/>
        <v>25460.047902279846</v>
      </c>
      <c r="D65" s="1455">
        <v>13610.97</v>
      </c>
      <c r="E65" s="1991">
        <v>0</v>
      </c>
      <c r="F65" s="1317">
        <v>778.00599999999997</v>
      </c>
      <c r="G65" s="1317">
        <v>0</v>
      </c>
      <c r="H65" s="1922">
        <v>0</v>
      </c>
      <c r="I65" s="1516">
        <v>232.364</v>
      </c>
      <c r="J65" s="1808">
        <v>10838.70790227985</v>
      </c>
      <c r="K65" s="910">
        <v>1074</v>
      </c>
    </row>
    <row r="66" spans="1:11" ht="12.75" customHeight="1" x14ac:dyDescent="0.2">
      <c r="A66" s="51" t="s">
        <v>485</v>
      </c>
      <c r="B66" s="1729">
        <v>1236.0499265225001</v>
      </c>
      <c r="C66" s="1202">
        <f t="shared" si="0"/>
        <v>10080.069554673801</v>
      </c>
      <c r="D66" s="1455">
        <v>4622.2830000000004</v>
      </c>
      <c r="E66" s="1991">
        <v>0</v>
      </c>
      <c r="F66" s="1317">
        <v>132.11500000000001</v>
      </c>
      <c r="G66" s="1317">
        <v>0</v>
      </c>
      <c r="H66" s="1922">
        <v>0</v>
      </c>
      <c r="I66" s="1516">
        <v>42.249000000000002</v>
      </c>
      <c r="J66" s="1808">
        <v>5283.4225546738007</v>
      </c>
      <c r="K66" s="910">
        <v>371</v>
      </c>
    </row>
    <row r="67" spans="1:11" ht="12.75" customHeight="1" x14ac:dyDescent="0.2">
      <c r="A67" s="51" t="s">
        <v>99</v>
      </c>
      <c r="B67" s="1729">
        <v>2385.4068190766002</v>
      </c>
      <c r="C67" s="1202">
        <f t="shared" si="0"/>
        <v>22350.645092475363</v>
      </c>
      <c r="D67" s="1455">
        <v>11252.545</v>
      </c>
      <c r="E67" s="1991">
        <v>0</v>
      </c>
      <c r="F67" s="1317">
        <v>617.90499999999997</v>
      </c>
      <c r="G67" s="1317">
        <v>0</v>
      </c>
      <c r="H67" s="1922">
        <v>0</v>
      </c>
      <c r="I67" s="1516">
        <v>60.927999999999997</v>
      </c>
      <c r="J67" s="1808">
        <v>10419.267092475362</v>
      </c>
      <c r="K67" s="910">
        <v>815</v>
      </c>
    </row>
    <row r="68" spans="1:11" ht="12.75" customHeight="1" x14ac:dyDescent="0.2">
      <c r="A68" s="51" t="s">
        <v>1348</v>
      </c>
      <c r="B68" s="1729">
        <v>3932.4594880620998</v>
      </c>
      <c r="C68" s="1202">
        <f t="shared" si="0"/>
        <v>45624.39196898535</v>
      </c>
      <c r="D68" s="1455">
        <v>19560.697</v>
      </c>
      <c r="E68" s="1991">
        <v>0</v>
      </c>
      <c r="F68" s="1317">
        <v>1194.22</v>
      </c>
      <c r="G68" s="1317">
        <v>0</v>
      </c>
      <c r="H68" s="1922">
        <v>0</v>
      </c>
      <c r="I68" s="1516">
        <v>166.40600000000001</v>
      </c>
      <c r="J68" s="1808">
        <v>24703.06896898535</v>
      </c>
      <c r="K68" s="910">
        <v>1494</v>
      </c>
    </row>
    <row r="69" spans="1:11" ht="12.75" customHeight="1" x14ac:dyDescent="0.2">
      <c r="A69" s="51" t="s">
        <v>101</v>
      </c>
      <c r="B69" s="1729">
        <v>1999.6796113821999</v>
      </c>
      <c r="C69" s="1202">
        <f t="shared" ref="C69:C91" si="1">SUM(D69:J69)</f>
        <v>32016.103098216812</v>
      </c>
      <c r="D69" s="1455">
        <v>12359.773999999999</v>
      </c>
      <c r="E69" s="1991">
        <v>0</v>
      </c>
      <c r="F69" s="1317">
        <v>335.33</v>
      </c>
      <c r="G69" s="1317">
        <v>0</v>
      </c>
      <c r="H69" s="1922">
        <v>0</v>
      </c>
      <c r="I69" s="1516">
        <v>33.106000000000002</v>
      </c>
      <c r="J69" s="1808">
        <v>19287.893098216813</v>
      </c>
      <c r="K69" s="910">
        <v>849</v>
      </c>
    </row>
    <row r="70" spans="1:11" ht="12.75" customHeight="1" x14ac:dyDescent="0.2">
      <c r="A70" s="51" t="s">
        <v>1349</v>
      </c>
      <c r="B70" s="1729">
        <v>9918.7216268459997</v>
      </c>
      <c r="C70" s="1202">
        <f t="shared" si="1"/>
        <v>80813.183533456468</v>
      </c>
      <c r="D70" s="1455">
        <v>37909.982000000004</v>
      </c>
      <c r="E70" s="1991">
        <v>0</v>
      </c>
      <c r="F70" s="1317">
        <v>4262.1660000000002</v>
      </c>
      <c r="G70" s="1317">
        <v>0</v>
      </c>
      <c r="H70" s="1922">
        <v>0</v>
      </c>
      <c r="I70" s="1516">
        <v>581.154</v>
      </c>
      <c r="J70" s="1808">
        <v>38059.881533456472</v>
      </c>
      <c r="K70" s="910">
        <v>3386</v>
      </c>
    </row>
    <row r="71" spans="1:11" ht="12.75" customHeight="1" x14ac:dyDescent="0.2">
      <c r="A71" s="51" t="s">
        <v>1350</v>
      </c>
      <c r="B71" s="1729">
        <v>2927.6159181368998</v>
      </c>
      <c r="C71" s="1202">
        <f t="shared" si="1"/>
        <v>26907.279766557651</v>
      </c>
      <c r="D71" s="1455">
        <v>12302.186</v>
      </c>
      <c r="E71" s="1991">
        <v>0</v>
      </c>
      <c r="F71" s="1317">
        <v>759.51300000000003</v>
      </c>
      <c r="G71" s="1317">
        <v>0</v>
      </c>
      <c r="H71" s="1922">
        <v>0</v>
      </c>
      <c r="I71" s="1317">
        <v>97.844999999999999</v>
      </c>
      <c r="J71" s="1811">
        <v>13747.735766557651</v>
      </c>
      <c r="K71" s="910">
        <v>908</v>
      </c>
    </row>
    <row r="72" spans="1:11" ht="12.75" customHeight="1" x14ac:dyDescent="0.2">
      <c r="A72" s="51" t="s">
        <v>400</v>
      </c>
      <c r="B72" s="1729">
        <v>1814.729848859</v>
      </c>
      <c r="C72" s="1202">
        <f t="shared" si="1"/>
        <v>8940.5905830890151</v>
      </c>
      <c r="D72" s="1455">
        <v>5468.8850000000002</v>
      </c>
      <c r="E72" s="1991">
        <v>0</v>
      </c>
      <c r="F72" s="1317">
        <v>421.88099999999997</v>
      </c>
      <c r="G72" s="1317">
        <v>0</v>
      </c>
      <c r="H72" s="1922">
        <v>0</v>
      </c>
      <c r="I72" s="1317">
        <v>61.895000000000003</v>
      </c>
      <c r="J72" s="1811">
        <v>2987.9295830890146</v>
      </c>
      <c r="K72" s="910">
        <v>424</v>
      </c>
    </row>
    <row r="73" spans="1:11" ht="12.75" customHeight="1" x14ac:dyDescent="0.2">
      <c r="A73" s="51" t="s">
        <v>596</v>
      </c>
      <c r="B73" s="1729">
        <v>9435.4428433049998</v>
      </c>
      <c r="C73" s="1202">
        <f t="shared" si="1"/>
        <v>78398.700372634979</v>
      </c>
      <c r="D73" s="1455">
        <v>34918.163</v>
      </c>
      <c r="E73" s="1991">
        <v>0</v>
      </c>
      <c r="F73" s="1317">
        <v>3176.6129999999998</v>
      </c>
      <c r="G73" s="1317">
        <v>0</v>
      </c>
      <c r="H73" s="1922">
        <v>0</v>
      </c>
      <c r="I73" s="1317">
        <v>642.46199999999999</v>
      </c>
      <c r="J73" s="1811">
        <v>39661.462372634989</v>
      </c>
      <c r="K73" s="910">
        <v>3780</v>
      </c>
    </row>
    <row r="74" spans="1:11" ht="12.75" customHeight="1" x14ac:dyDescent="0.2">
      <c r="A74" s="51" t="s">
        <v>1351</v>
      </c>
      <c r="B74" s="1729">
        <v>5870.7177106960007</v>
      </c>
      <c r="C74" s="1202">
        <f t="shared" si="1"/>
        <v>126541.1747646443</v>
      </c>
      <c r="D74" s="1455">
        <v>32682.606</v>
      </c>
      <c r="E74" s="1991">
        <v>6105.870930000001</v>
      </c>
      <c r="F74" s="1317">
        <v>1722.181</v>
      </c>
      <c r="G74" s="1317">
        <v>0</v>
      </c>
      <c r="H74" s="1922">
        <v>1906.05521</v>
      </c>
      <c r="I74" s="1317">
        <v>115.50700000000001</v>
      </c>
      <c r="J74" s="1811">
        <v>84008.954624644306</v>
      </c>
      <c r="K74" s="910">
        <v>2836</v>
      </c>
    </row>
    <row r="75" spans="1:11" ht="12.75" customHeight="1" x14ac:dyDescent="0.2">
      <c r="A75" s="51" t="s">
        <v>1352</v>
      </c>
      <c r="B75" s="1729">
        <v>4303.1074592299992</v>
      </c>
      <c r="C75" s="1202">
        <f t="shared" si="1"/>
        <v>23877.333329947956</v>
      </c>
      <c r="D75" s="1455">
        <v>12482.713</v>
      </c>
      <c r="E75" s="1991">
        <v>0</v>
      </c>
      <c r="F75" s="1317">
        <v>1099.3510000000001</v>
      </c>
      <c r="G75" s="1317">
        <v>0</v>
      </c>
      <c r="H75" s="1922">
        <v>0</v>
      </c>
      <c r="I75" s="1317">
        <v>199.96600000000001</v>
      </c>
      <c r="J75" s="1811">
        <v>10095.303329947954</v>
      </c>
      <c r="K75" s="910">
        <v>1265</v>
      </c>
    </row>
    <row r="76" spans="1:11" ht="12.75" customHeight="1" x14ac:dyDescent="0.2">
      <c r="A76" s="51" t="s">
        <v>1353</v>
      </c>
      <c r="B76" s="1729">
        <v>4803.1634796779999</v>
      </c>
      <c r="C76" s="1202">
        <f t="shared" si="1"/>
        <v>65214.763241029723</v>
      </c>
      <c r="D76" s="1455">
        <v>29433.575000000001</v>
      </c>
      <c r="E76" s="1991">
        <v>0</v>
      </c>
      <c r="F76" s="1317">
        <v>1299.4649999999999</v>
      </c>
      <c r="G76" s="1317">
        <v>0</v>
      </c>
      <c r="H76" s="1922">
        <v>0</v>
      </c>
      <c r="I76" s="1317">
        <v>254.54400000000001</v>
      </c>
      <c r="J76" s="1811">
        <v>34227.17924102972</v>
      </c>
      <c r="K76" s="910">
        <v>2128</v>
      </c>
    </row>
    <row r="77" spans="1:11" ht="12.75" customHeight="1" x14ac:dyDescent="0.2">
      <c r="A77" s="51" t="s">
        <v>1224</v>
      </c>
      <c r="B77" s="1729">
        <v>3594.4241064212997</v>
      </c>
      <c r="C77" s="1202">
        <f t="shared" si="1"/>
        <v>23601.735978312983</v>
      </c>
      <c r="D77" s="1455">
        <v>13472.816999999999</v>
      </c>
      <c r="E77" s="1991">
        <v>0</v>
      </c>
      <c r="F77" s="1317">
        <v>1286.7819999999999</v>
      </c>
      <c r="G77" s="1317">
        <v>0</v>
      </c>
      <c r="H77" s="1922">
        <v>0</v>
      </c>
      <c r="I77" s="1317">
        <v>54.96</v>
      </c>
      <c r="J77" s="1811">
        <v>8787.1769783129857</v>
      </c>
      <c r="K77" s="910">
        <v>1158</v>
      </c>
    </row>
    <row r="78" spans="1:11" ht="12.75" customHeight="1" x14ac:dyDescent="0.2">
      <c r="A78" s="51" t="s">
        <v>105</v>
      </c>
      <c r="B78" s="1729">
        <v>3178.3604690930001</v>
      </c>
      <c r="C78" s="1202">
        <f t="shared" si="1"/>
        <v>20548.32669795875</v>
      </c>
      <c r="D78" s="1455">
        <v>10202.933000000001</v>
      </c>
      <c r="E78" s="1991">
        <v>0</v>
      </c>
      <c r="F78" s="1317">
        <v>942.024</v>
      </c>
      <c r="G78" s="1317">
        <v>0</v>
      </c>
      <c r="H78" s="1922">
        <v>0</v>
      </c>
      <c r="I78" s="1317">
        <v>88.748000000000005</v>
      </c>
      <c r="J78" s="1811">
        <v>9314.6216979587516</v>
      </c>
      <c r="K78" s="910">
        <v>776</v>
      </c>
    </row>
    <row r="79" spans="1:11" ht="12.75" customHeight="1" x14ac:dyDescent="0.2">
      <c r="A79" s="51" t="s">
        <v>600</v>
      </c>
      <c r="B79" s="1729">
        <v>25876.530672289999</v>
      </c>
      <c r="C79" s="1202">
        <f t="shared" si="1"/>
        <v>190776.16284681243</v>
      </c>
      <c r="D79" s="1455">
        <v>94536.944000000003</v>
      </c>
      <c r="E79" s="1991">
        <v>0</v>
      </c>
      <c r="F79" s="1317">
        <v>6832.232</v>
      </c>
      <c r="G79" s="1317">
        <v>0</v>
      </c>
      <c r="H79" s="1922">
        <v>0</v>
      </c>
      <c r="I79" s="1317">
        <v>1577.1949999999999</v>
      </c>
      <c r="J79" s="1811">
        <v>87829.791846812412</v>
      </c>
      <c r="K79" s="910">
        <v>8484</v>
      </c>
    </row>
    <row r="80" spans="1:11" ht="12.75" customHeight="1" x14ac:dyDescent="0.2">
      <c r="A80" s="51" t="s">
        <v>348</v>
      </c>
      <c r="B80" s="1729">
        <v>34148.709478896999</v>
      </c>
      <c r="C80" s="1202">
        <f t="shared" si="1"/>
        <v>240853.5962601598</v>
      </c>
      <c r="D80" s="1455">
        <v>111647.272</v>
      </c>
      <c r="E80" s="1991">
        <v>0</v>
      </c>
      <c r="F80" s="1317">
        <v>10109.606</v>
      </c>
      <c r="G80" s="1317">
        <v>0</v>
      </c>
      <c r="H80" s="1922">
        <v>0</v>
      </c>
      <c r="I80" s="1317">
        <v>2131.8069999999998</v>
      </c>
      <c r="J80" s="1811">
        <v>116964.91126015982</v>
      </c>
      <c r="K80" s="910">
        <v>10452</v>
      </c>
    </row>
    <row r="81" spans="1:11" ht="12.75" customHeight="1" x14ac:dyDescent="0.2">
      <c r="A81" s="51" t="s">
        <v>1354</v>
      </c>
      <c r="B81" s="1729">
        <v>14847.366134854099</v>
      </c>
      <c r="C81" s="1202">
        <f t="shared" si="1"/>
        <v>132359.48949959775</v>
      </c>
      <c r="D81" s="1455">
        <v>63135.485000000001</v>
      </c>
      <c r="E81" s="1991">
        <v>0</v>
      </c>
      <c r="F81" s="1317">
        <v>3625.0030000000002</v>
      </c>
      <c r="G81" s="1317">
        <v>0</v>
      </c>
      <c r="H81" s="1922">
        <v>0</v>
      </c>
      <c r="I81" s="1317">
        <v>614.73500000000001</v>
      </c>
      <c r="J81" s="1811">
        <v>64984.266499597754</v>
      </c>
      <c r="K81" s="910">
        <v>5762</v>
      </c>
    </row>
    <row r="82" spans="1:11" ht="12.75" customHeight="1" x14ac:dyDescent="0.2">
      <c r="A82" s="51" t="s">
        <v>1355</v>
      </c>
      <c r="B82" s="1729">
        <v>6344.8943633158997</v>
      </c>
      <c r="C82" s="1202">
        <f t="shared" si="1"/>
        <v>57710.911617236234</v>
      </c>
      <c r="D82" s="1455">
        <v>29292.776999999998</v>
      </c>
      <c r="E82" s="1991">
        <v>0</v>
      </c>
      <c r="F82" s="1317">
        <v>1264.2729999999999</v>
      </c>
      <c r="G82" s="1317">
        <v>0</v>
      </c>
      <c r="H82" s="1922">
        <v>0</v>
      </c>
      <c r="I82" s="1317">
        <v>315.44400000000002</v>
      </c>
      <c r="J82" s="1811">
        <v>26838.417617236235</v>
      </c>
      <c r="K82" s="910">
        <v>2522</v>
      </c>
    </row>
    <row r="83" spans="1:11" ht="12.75" customHeight="1" x14ac:dyDescent="0.2">
      <c r="A83" s="51" t="s">
        <v>178</v>
      </c>
      <c r="B83" s="1729">
        <v>2968.8036421801999</v>
      </c>
      <c r="C83" s="1202">
        <f t="shared" si="1"/>
        <v>23053.244465405325</v>
      </c>
      <c r="D83" s="1455">
        <v>10953.450999999999</v>
      </c>
      <c r="E83" s="1991">
        <v>0</v>
      </c>
      <c r="F83" s="1317">
        <v>1272.998</v>
      </c>
      <c r="G83" s="1317">
        <v>0</v>
      </c>
      <c r="H83" s="1922">
        <v>0</v>
      </c>
      <c r="I83" s="1317">
        <v>105.889</v>
      </c>
      <c r="J83" s="1811">
        <v>10720.906465405329</v>
      </c>
      <c r="K83" s="910">
        <v>921</v>
      </c>
    </row>
    <row r="84" spans="1:11" ht="12.75" customHeight="1" x14ac:dyDescent="0.2">
      <c r="A84" s="51" t="s">
        <v>1356</v>
      </c>
      <c r="B84" s="1729">
        <v>1874.0573830030003</v>
      </c>
      <c r="C84" s="1202">
        <f t="shared" si="1"/>
        <v>11726.819233483264</v>
      </c>
      <c r="D84" s="1455">
        <v>5532.39</v>
      </c>
      <c r="E84" s="1991">
        <v>0</v>
      </c>
      <c r="F84" s="1317">
        <v>331.351</v>
      </c>
      <c r="G84" s="1317">
        <v>0</v>
      </c>
      <c r="H84" s="1922">
        <v>0</v>
      </c>
      <c r="I84" s="1317">
        <v>76.424999999999997</v>
      </c>
      <c r="J84" s="1811">
        <v>5786.6532334832646</v>
      </c>
      <c r="K84" s="910">
        <v>531</v>
      </c>
    </row>
    <row r="85" spans="1:11" ht="12.75" customHeight="1" x14ac:dyDescent="0.2">
      <c r="A85" s="51" t="s">
        <v>1357</v>
      </c>
      <c r="B85" s="1729">
        <v>853.65224718590002</v>
      </c>
      <c r="C85" s="1202">
        <f t="shared" si="1"/>
        <v>12799.425572728787</v>
      </c>
      <c r="D85" s="1455">
        <v>5280.8090000000002</v>
      </c>
      <c r="E85" s="1991">
        <v>0</v>
      </c>
      <c r="F85" s="1317">
        <v>188.95400000000001</v>
      </c>
      <c r="G85" s="1317">
        <v>0</v>
      </c>
      <c r="H85" s="1922">
        <v>0</v>
      </c>
      <c r="I85" s="1317">
        <v>0.41099999999999998</v>
      </c>
      <c r="J85" s="1811">
        <v>7329.2515727287873</v>
      </c>
      <c r="K85" s="910">
        <v>448</v>
      </c>
    </row>
    <row r="86" spans="1:11" ht="12.75" customHeight="1" x14ac:dyDescent="0.2">
      <c r="A86" s="51" t="s">
        <v>512</v>
      </c>
      <c r="B86" s="1729">
        <v>14280.000788611002</v>
      </c>
      <c r="C86" s="1202">
        <f t="shared" si="1"/>
        <v>103672.90896694461</v>
      </c>
      <c r="D86" s="1455">
        <v>51317.883000000002</v>
      </c>
      <c r="E86" s="1991">
        <v>0</v>
      </c>
      <c r="F86" s="1317">
        <v>6736.8159999999998</v>
      </c>
      <c r="G86" s="1317">
        <v>0</v>
      </c>
      <c r="H86" s="1922">
        <v>0</v>
      </c>
      <c r="I86" s="1317">
        <v>695.55899999999997</v>
      </c>
      <c r="J86" s="1811">
        <v>44922.650966944602</v>
      </c>
      <c r="K86" s="910">
        <v>3617</v>
      </c>
    </row>
    <row r="87" spans="1:11" ht="12.75" customHeight="1" x14ac:dyDescent="0.2">
      <c r="A87" s="51" t="s">
        <v>2071</v>
      </c>
      <c r="B87" s="1729">
        <v>4721.9534253350002</v>
      </c>
      <c r="C87" s="1202">
        <f t="shared" si="1"/>
        <v>46553.478951235636</v>
      </c>
      <c r="D87" s="1455">
        <v>25378.909</v>
      </c>
      <c r="E87" s="1991">
        <v>0</v>
      </c>
      <c r="F87" s="1317">
        <v>918.83</v>
      </c>
      <c r="G87" s="1317">
        <v>0</v>
      </c>
      <c r="H87" s="1922">
        <v>0</v>
      </c>
      <c r="I87" s="1317">
        <v>218.68299999999999</v>
      </c>
      <c r="J87" s="1811">
        <v>20037.056951235634</v>
      </c>
      <c r="K87" s="910">
        <v>1781</v>
      </c>
    </row>
    <row r="88" spans="1:11" ht="12.75" customHeight="1" x14ac:dyDescent="0.2">
      <c r="A88" s="51" t="s">
        <v>513</v>
      </c>
      <c r="B88" s="1729">
        <v>6591.4654423649999</v>
      </c>
      <c r="C88" s="1202">
        <f t="shared" si="1"/>
        <v>48375.773647556518</v>
      </c>
      <c r="D88" s="1455">
        <v>22096.789000000001</v>
      </c>
      <c r="E88" s="1991">
        <v>209.88957000000002</v>
      </c>
      <c r="F88" s="1317">
        <v>1631.751</v>
      </c>
      <c r="G88" s="1317">
        <v>0</v>
      </c>
      <c r="H88" s="1922">
        <v>2863.7702600000002</v>
      </c>
      <c r="I88" s="1317">
        <v>467.06299999999999</v>
      </c>
      <c r="J88" s="1811">
        <v>21106.510817556518</v>
      </c>
      <c r="K88" s="910">
        <v>1970</v>
      </c>
    </row>
    <row r="89" spans="1:11" ht="12.75" customHeight="1" x14ac:dyDescent="0.2">
      <c r="A89" s="51" t="s">
        <v>1324</v>
      </c>
      <c r="B89" s="1729">
        <v>2457.0828747299997</v>
      </c>
      <c r="C89" s="1202">
        <f t="shared" si="1"/>
        <v>18484.586165141685</v>
      </c>
      <c r="D89" s="1455">
        <v>10361.502</v>
      </c>
      <c r="E89" s="1991">
        <v>0</v>
      </c>
      <c r="F89" s="1317">
        <v>491.01600000000002</v>
      </c>
      <c r="G89" s="1317">
        <v>0</v>
      </c>
      <c r="H89" s="1922">
        <v>0</v>
      </c>
      <c r="I89" s="1317">
        <v>63.091000000000001</v>
      </c>
      <c r="J89" s="1811">
        <v>7568.9771651416868</v>
      </c>
      <c r="K89" s="910">
        <v>783</v>
      </c>
    </row>
    <row r="90" spans="1:11" ht="12.75" customHeight="1" x14ac:dyDescent="0.2">
      <c r="A90" s="51" t="s">
        <v>1358</v>
      </c>
      <c r="B90" s="1729">
        <v>8213.2053628580015</v>
      </c>
      <c r="C90" s="1202">
        <f t="shared" si="1"/>
        <v>43751.500423934594</v>
      </c>
      <c r="D90" s="1455">
        <v>22522.784</v>
      </c>
      <c r="E90" s="1991">
        <v>0</v>
      </c>
      <c r="F90" s="1317">
        <v>4459.8609999999999</v>
      </c>
      <c r="G90" s="1317">
        <v>0</v>
      </c>
      <c r="H90" s="1922">
        <v>0</v>
      </c>
      <c r="I90" s="1317">
        <v>623.25199999999995</v>
      </c>
      <c r="J90" s="1811">
        <v>16145.603423934595</v>
      </c>
      <c r="K90" s="910">
        <v>1863</v>
      </c>
    </row>
    <row r="91" spans="1:11" ht="12.75" customHeight="1" x14ac:dyDescent="0.2">
      <c r="A91" s="51" t="s">
        <v>1359</v>
      </c>
      <c r="B91" s="1729">
        <v>1534.9564345779002</v>
      </c>
      <c r="C91" s="1202">
        <f t="shared" si="1"/>
        <v>9023.6761409448391</v>
      </c>
      <c r="D91" s="1455">
        <v>4442.9660000000003</v>
      </c>
      <c r="E91" s="1991">
        <v>0</v>
      </c>
      <c r="F91" s="1317">
        <v>289.87200000000001</v>
      </c>
      <c r="G91" s="1317">
        <v>0</v>
      </c>
      <c r="H91" s="1922">
        <v>0</v>
      </c>
      <c r="I91" s="1317">
        <v>60.817</v>
      </c>
      <c r="J91" s="1811">
        <v>4230.0211409448384</v>
      </c>
      <c r="K91" s="910">
        <v>383</v>
      </c>
    </row>
    <row r="92" spans="1:11" ht="12.75" customHeight="1" x14ac:dyDescent="0.2">
      <c r="A92" s="634"/>
      <c r="B92" s="635"/>
      <c r="C92" s="1025"/>
      <c r="D92" s="1025"/>
      <c r="E92" s="1025"/>
      <c r="F92" s="1025"/>
      <c r="G92" s="1025"/>
      <c r="H92" s="1025"/>
      <c r="I92" s="1025"/>
      <c r="J92" s="1026"/>
      <c r="K92" s="773"/>
    </row>
    <row r="93" spans="1:11" ht="12.75" customHeight="1" x14ac:dyDescent="0.2">
      <c r="A93" s="636" t="s">
        <v>2048</v>
      </c>
      <c r="B93" s="637">
        <f>SUM(B4:B91)</f>
        <v>741602.04054273409</v>
      </c>
      <c r="C93" s="1318">
        <f t="shared" ref="C93:K93" si="2">SUM(C4:C91)</f>
        <v>10204668.969715865</v>
      </c>
      <c r="D93" s="1318">
        <f t="shared" si="2"/>
        <v>2935769.0669999998</v>
      </c>
      <c r="E93" s="1318">
        <f t="shared" si="2"/>
        <v>21059.520929999999</v>
      </c>
      <c r="F93" s="1318">
        <f t="shared" si="2"/>
        <v>271096.33199999982</v>
      </c>
      <c r="G93" s="1318">
        <f t="shared" si="2"/>
        <v>0</v>
      </c>
      <c r="H93" s="1318">
        <f t="shared" si="2"/>
        <v>3599692.7311699991</v>
      </c>
      <c r="I93" s="1323">
        <f t="shared" si="2"/>
        <v>42941.730000000025</v>
      </c>
      <c r="J93" s="1320">
        <f t="shared" si="2"/>
        <v>3334109.5886158654</v>
      </c>
      <c r="K93" s="1005">
        <f t="shared" si="2"/>
        <v>237505</v>
      </c>
    </row>
    <row r="94" spans="1:11" ht="12.75" customHeight="1" thickBot="1" x14ac:dyDescent="0.25">
      <c r="A94" s="634"/>
      <c r="B94" s="869"/>
      <c r="C94" s="1030"/>
      <c r="D94" s="1321"/>
      <c r="E94" s="1321"/>
      <c r="F94" s="1321"/>
      <c r="G94" s="1321"/>
      <c r="H94" s="1321"/>
      <c r="I94" s="1321"/>
      <c r="J94" s="1322"/>
      <c r="K94" s="868"/>
    </row>
    <row r="95" spans="1:11" ht="12.75" customHeight="1" x14ac:dyDescent="0.2">
      <c r="A95" s="158" t="s">
        <v>283</v>
      </c>
      <c r="B95" s="1732">
        <v>42361.935204410001</v>
      </c>
      <c r="C95" s="1202">
        <f>SUM(D95:J95)</f>
        <v>388086.28038243728</v>
      </c>
      <c r="D95" s="1456">
        <v>142885.17115720274</v>
      </c>
      <c r="E95" s="1780">
        <v>2706.12826</v>
      </c>
      <c r="F95" s="1023">
        <v>18137.083865074343</v>
      </c>
      <c r="G95" s="1023">
        <v>0</v>
      </c>
      <c r="H95" s="1780">
        <v>1456.97075</v>
      </c>
      <c r="I95" s="1033">
        <v>3020.3151459941619</v>
      </c>
      <c r="J95" s="1810">
        <v>219880.61120416599</v>
      </c>
      <c r="K95" s="870">
        <v>12123</v>
      </c>
    </row>
    <row r="96" spans="1:11" ht="12.75" customHeight="1" x14ac:dyDescent="0.2">
      <c r="A96" s="107" t="s">
        <v>284</v>
      </c>
      <c r="B96" s="1732">
        <v>45907.278328779998</v>
      </c>
      <c r="C96" s="1202">
        <f t="shared" ref="C96:C110" si="3">SUM(D96:J96)</f>
        <v>497842.2245042217</v>
      </c>
      <c r="D96" s="1455">
        <v>191199.9230042019</v>
      </c>
      <c r="E96" s="1946">
        <v>1.32</v>
      </c>
      <c r="F96" s="1022">
        <v>15542.667866987624</v>
      </c>
      <c r="G96" s="1022">
        <v>0</v>
      </c>
      <c r="H96" s="1899">
        <v>0</v>
      </c>
      <c r="I96" s="1021">
        <v>3116.7403669012606</v>
      </c>
      <c r="J96" s="1811">
        <v>287981.57326613087</v>
      </c>
      <c r="K96" s="870">
        <v>15533</v>
      </c>
    </row>
    <row r="97" spans="1:13" ht="12.75" customHeight="1" x14ac:dyDescent="0.2">
      <c r="A97" s="107" t="s">
        <v>285</v>
      </c>
      <c r="B97" s="1732">
        <v>41029.465523220002</v>
      </c>
      <c r="C97" s="1202">
        <f t="shared" si="3"/>
        <v>368783.13124712347</v>
      </c>
      <c r="D97" s="1455">
        <v>141362.39125954531</v>
      </c>
      <c r="E97" s="1946">
        <v>128.78424999999999</v>
      </c>
      <c r="F97" s="1022">
        <v>20871.023682412088</v>
      </c>
      <c r="G97" s="1022">
        <v>0</v>
      </c>
      <c r="H97" s="1899">
        <v>0</v>
      </c>
      <c r="I97" s="1021">
        <v>2476.7934873136674</v>
      </c>
      <c r="J97" s="1811">
        <v>203944.13856785241</v>
      </c>
      <c r="K97" s="870">
        <v>13408</v>
      </c>
    </row>
    <row r="98" spans="1:13" ht="12.75" customHeight="1" x14ac:dyDescent="0.2">
      <c r="A98" s="107" t="s">
        <v>286</v>
      </c>
      <c r="B98" s="1732">
        <v>48563.496062510007</v>
      </c>
      <c r="C98" s="1202">
        <f t="shared" si="3"/>
        <v>344223.43624385225</v>
      </c>
      <c r="D98" s="1455">
        <v>178365.23373274028</v>
      </c>
      <c r="E98" s="1946">
        <v>0</v>
      </c>
      <c r="F98" s="1022">
        <v>14693.62534312645</v>
      </c>
      <c r="G98" s="1022">
        <v>0</v>
      </c>
      <c r="H98" s="1899">
        <v>0</v>
      </c>
      <c r="I98" s="1021">
        <v>1844.2505687823161</v>
      </c>
      <c r="J98" s="1811">
        <v>149320.32659920317</v>
      </c>
      <c r="K98" s="870">
        <v>14473</v>
      </c>
      <c r="M98" s="16"/>
    </row>
    <row r="99" spans="1:13" ht="12.75" customHeight="1" x14ac:dyDescent="0.2">
      <c r="A99" s="107" t="s">
        <v>287</v>
      </c>
      <c r="B99" s="1732">
        <v>46522.278387599996</v>
      </c>
      <c r="C99" s="1202">
        <f t="shared" si="3"/>
        <v>282288.27368559747</v>
      </c>
      <c r="D99" s="1455">
        <v>150662.78488673136</v>
      </c>
      <c r="E99" s="1946">
        <v>0</v>
      </c>
      <c r="F99" s="1022">
        <v>15172.189322290866</v>
      </c>
      <c r="G99" s="1022">
        <v>0</v>
      </c>
      <c r="H99" s="1899">
        <v>0</v>
      </c>
      <c r="I99" s="1021">
        <v>2509.3366998705369</v>
      </c>
      <c r="J99" s="1811">
        <v>113943.96277670471</v>
      </c>
      <c r="K99" s="870">
        <v>12109</v>
      </c>
      <c r="M99" s="1767"/>
    </row>
    <row r="100" spans="1:13" ht="12.75" customHeight="1" x14ac:dyDescent="0.2">
      <c r="A100" s="107" t="s">
        <v>288</v>
      </c>
      <c r="B100" s="1732">
        <v>51206.516930860002</v>
      </c>
      <c r="C100" s="1202">
        <f t="shared" si="3"/>
        <v>511323.79470013815</v>
      </c>
      <c r="D100" s="1455">
        <v>239381.64482809673</v>
      </c>
      <c r="E100" s="1946">
        <v>56.179480000000005</v>
      </c>
      <c r="F100" s="1022">
        <v>12387.418034446568</v>
      </c>
      <c r="G100" s="1022">
        <v>0</v>
      </c>
      <c r="H100" s="1899">
        <v>0</v>
      </c>
      <c r="I100" s="1021">
        <v>3025.295855898843</v>
      </c>
      <c r="J100" s="1811">
        <v>256473.25650169599</v>
      </c>
      <c r="K100" s="870">
        <v>19512</v>
      </c>
    </row>
    <row r="101" spans="1:13" ht="12.75" customHeight="1" x14ac:dyDescent="0.2">
      <c r="A101" s="107" t="s">
        <v>289</v>
      </c>
      <c r="B101" s="1732">
        <v>48795.443295600002</v>
      </c>
      <c r="C101" s="1202">
        <f t="shared" si="3"/>
        <v>385850.68244930939</v>
      </c>
      <c r="D101" s="1455">
        <v>184225.88698998411</v>
      </c>
      <c r="E101" s="1946">
        <v>0</v>
      </c>
      <c r="F101" s="1022">
        <v>14098.362116418746</v>
      </c>
      <c r="G101" s="1022">
        <v>0</v>
      </c>
      <c r="H101" s="1899">
        <v>0</v>
      </c>
      <c r="I101" s="1021">
        <v>2811.3518007104572</v>
      </c>
      <c r="J101" s="1811">
        <v>184715.08154219604</v>
      </c>
      <c r="K101" s="870">
        <v>16548</v>
      </c>
      <c r="M101" s="16"/>
    </row>
    <row r="102" spans="1:13" ht="12.75" customHeight="1" x14ac:dyDescent="0.2">
      <c r="A102" s="107" t="s">
        <v>290</v>
      </c>
      <c r="B102" s="1732">
        <v>46397.100758910005</v>
      </c>
      <c r="C102" s="1202">
        <f t="shared" si="3"/>
        <v>400168.58903534373</v>
      </c>
      <c r="D102" s="1455">
        <v>192606.10234737885</v>
      </c>
      <c r="E102" s="1946">
        <v>5015.0122199999996</v>
      </c>
      <c r="F102" s="1022">
        <v>18004.304295799673</v>
      </c>
      <c r="G102" s="1022">
        <v>0</v>
      </c>
      <c r="H102" s="1899">
        <v>0</v>
      </c>
      <c r="I102" s="1021">
        <v>2261.9378073267771</v>
      </c>
      <c r="J102" s="1811">
        <v>182281.23236483839</v>
      </c>
      <c r="K102" s="870">
        <v>13479</v>
      </c>
      <c r="M102" s="16"/>
    </row>
    <row r="103" spans="1:13" ht="12.75" customHeight="1" x14ac:dyDescent="0.2">
      <c r="A103" s="107" t="s">
        <v>291</v>
      </c>
      <c r="B103" s="1732">
        <v>42204.606290259995</v>
      </c>
      <c r="C103" s="1202">
        <f t="shared" si="3"/>
        <v>353932.20857452287</v>
      </c>
      <c r="D103" s="1455">
        <v>157468.06251530183</v>
      </c>
      <c r="E103" s="1946">
        <v>0</v>
      </c>
      <c r="F103" s="1022">
        <v>13627.798966201228</v>
      </c>
      <c r="G103" s="1022">
        <v>0</v>
      </c>
      <c r="H103" s="1899">
        <v>0</v>
      </c>
      <c r="I103" s="1021">
        <v>2537.3692893035873</v>
      </c>
      <c r="J103" s="1811">
        <v>180298.9778037162</v>
      </c>
      <c r="K103" s="870">
        <v>13975</v>
      </c>
      <c r="M103" s="16"/>
    </row>
    <row r="104" spans="1:13" ht="12.75" customHeight="1" x14ac:dyDescent="0.2">
      <c r="A104" s="107" t="s">
        <v>292</v>
      </c>
      <c r="B104" s="1732">
        <v>58893.065438199999</v>
      </c>
      <c r="C104" s="1202">
        <f t="shared" si="3"/>
        <v>650594.67494333419</v>
      </c>
      <c r="D104" s="1455">
        <v>302682.30314778769</v>
      </c>
      <c r="E104" s="1946">
        <v>111.02919</v>
      </c>
      <c r="F104" s="1022">
        <v>36212.918859137761</v>
      </c>
      <c r="G104" s="1022">
        <v>0</v>
      </c>
      <c r="H104" s="1899">
        <v>3916.6736599999995</v>
      </c>
      <c r="I104" s="1021">
        <v>3244.064640481286</v>
      </c>
      <c r="J104" s="1811">
        <v>304427.68544592749</v>
      </c>
      <c r="K104" s="870">
        <v>17311</v>
      </c>
      <c r="M104" s="16"/>
    </row>
    <row r="105" spans="1:13" ht="12.75" customHeight="1" x14ac:dyDescent="0.2">
      <c r="A105" s="107" t="s">
        <v>293</v>
      </c>
      <c r="B105" s="1732">
        <v>37919.225650280001</v>
      </c>
      <c r="C105" s="1202">
        <f t="shared" si="3"/>
        <v>579687.49678795575</v>
      </c>
      <c r="D105" s="1455">
        <v>144698.47472396577</v>
      </c>
      <c r="E105" s="1946">
        <v>3982.4709199999998</v>
      </c>
      <c r="F105" s="1022">
        <v>11928.491270819752</v>
      </c>
      <c r="G105" s="1022">
        <v>0</v>
      </c>
      <c r="H105" s="1899">
        <v>73638.561419999984</v>
      </c>
      <c r="I105" s="1021">
        <v>2864.6550072302343</v>
      </c>
      <c r="J105" s="1811">
        <v>342574.84344594</v>
      </c>
      <c r="K105" s="870">
        <v>14584</v>
      </c>
      <c r="M105" s="16"/>
    </row>
    <row r="106" spans="1:13" ht="12.75" customHeight="1" x14ac:dyDescent="0.2">
      <c r="A106" s="107" t="s">
        <v>294</v>
      </c>
      <c r="B106" s="1732">
        <v>47228.327749250006</v>
      </c>
      <c r="C106" s="1202">
        <f t="shared" si="3"/>
        <v>361093.90951510944</v>
      </c>
      <c r="D106" s="1455">
        <v>171106.54700459691</v>
      </c>
      <c r="E106" s="1946">
        <v>138.54917</v>
      </c>
      <c r="F106" s="1022">
        <v>18506.921799394408</v>
      </c>
      <c r="G106" s="1022">
        <v>0</v>
      </c>
      <c r="H106" s="1899">
        <v>0</v>
      </c>
      <c r="I106" s="1021">
        <v>2899.8387841203885</v>
      </c>
      <c r="J106" s="1811">
        <v>168442.0527569977</v>
      </c>
      <c r="K106" s="870">
        <v>14032</v>
      </c>
      <c r="M106" s="16"/>
    </row>
    <row r="107" spans="1:13" ht="12.75" customHeight="1" x14ac:dyDescent="0.2">
      <c r="A107" s="107" t="s">
        <v>295</v>
      </c>
      <c r="B107" s="1732">
        <v>48119.595691889997</v>
      </c>
      <c r="C107" s="1202">
        <f t="shared" si="3"/>
        <v>388674.62365144654</v>
      </c>
      <c r="D107" s="1455">
        <v>183170.60095406239</v>
      </c>
      <c r="E107" s="1946">
        <v>0</v>
      </c>
      <c r="F107" s="1022">
        <v>14239.862537601564</v>
      </c>
      <c r="G107" s="1022">
        <v>0</v>
      </c>
      <c r="H107" s="1899">
        <v>0</v>
      </c>
      <c r="I107" s="1021">
        <v>2537.0871286996471</v>
      </c>
      <c r="J107" s="1811">
        <v>188727.07303108298</v>
      </c>
      <c r="K107" s="870">
        <v>17147</v>
      </c>
      <c r="M107" s="16"/>
    </row>
    <row r="108" spans="1:13" ht="12.75" customHeight="1" x14ac:dyDescent="0.2">
      <c r="A108" s="107" t="s">
        <v>296</v>
      </c>
      <c r="B108" s="1732">
        <v>42984.277754809998</v>
      </c>
      <c r="C108" s="1202">
        <f t="shared" si="3"/>
        <v>3883083.9363340228</v>
      </c>
      <c r="D108" s="1455">
        <v>176837.87766795189</v>
      </c>
      <c r="E108" s="1946">
        <v>0</v>
      </c>
      <c r="F108" s="1022">
        <v>13236.586115986594</v>
      </c>
      <c r="G108" s="1022">
        <v>0</v>
      </c>
      <c r="H108" s="1899">
        <v>3515910.6998699992</v>
      </c>
      <c r="I108" s="1021">
        <v>2497.4287237534809</v>
      </c>
      <c r="J108" s="1811">
        <v>174601.34395633181</v>
      </c>
      <c r="K108" s="870">
        <v>14454</v>
      </c>
      <c r="M108" s="16"/>
    </row>
    <row r="109" spans="1:13" ht="12.75" customHeight="1" x14ac:dyDescent="0.2">
      <c r="A109" s="107" t="s">
        <v>297</v>
      </c>
      <c r="B109" s="1732">
        <v>47537.380994270003</v>
      </c>
      <c r="C109" s="1202">
        <f t="shared" si="3"/>
        <v>467784.48069440649</v>
      </c>
      <c r="D109" s="1455">
        <v>210241.00428187905</v>
      </c>
      <c r="E109" s="1946">
        <v>8710.1578700000009</v>
      </c>
      <c r="F109" s="1022">
        <v>19911.180174452333</v>
      </c>
      <c r="G109" s="1022">
        <v>0</v>
      </c>
      <c r="H109" s="1899">
        <v>1906.05521</v>
      </c>
      <c r="I109" s="1021">
        <v>2131.8765833890375</v>
      </c>
      <c r="J109" s="1811">
        <v>224884.20657468608</v>
      </c>
      <c r="K109" s="870">
        <v>15509</v>
      </c>
      <c r="M109" s="16"/>
    </row>
    <row r="110" spans="1:13" ht="12.75" customHeight="1" x14ac:dyDescent="0.2">
      <c r="A110" s="107" t="s">
        <v>298</v>
      </c>
      <c r="B110" s="1732">
        <v>45932.0464794</v>
      </c>
      <c r="C110" s="1202">
        <f t="shared" si="3"/>
        <v>341251.22696777171</v>
      </c>
      <c r="D110" s="1455">
        <v>168875.05849920042</v>
      </c>
      <c r="E110" s="1946">
        <v>209.88957000000002</v>
      </c>
      <c r="F110" s="1022">
        <v>14525.897749929267</v>
      </c>
      <c r="G110" s="1022">
        <v>0</v>
      </c>
      <c r="H110" s="1899">
        <v>2863.7702600000002</v>
      </c>
      <c r="I110" s="1021">
        <v>3163.3881102442147</v>
      </c>
      <c r="J110" s="1811">
        <v>151613.22277839785</v>
      </c>
      <c r="K110" s="870">
        <v>13308</v>
      </c>
      <c r="M110" s="16"/>
    </row>
    <row r="111" spans="1:13" ht="12.75" customHeight="1" x14ac:dyDescent="0.2">
      <c r="A111" s="107"/>
      <c r="B111" s="635"/>
      <c r="C111" s="1025"/>
      <c r="D111" s="1025"/>
      <c r="E111" s="1025"/>
      <c r="F111" s="1025"/>
      <c r="G111" s="1025"/>
      <c r="H111" s="1025"/>
      <c r="I111" s="1025"/>
      <c r="J111" s="1026"/>
      <c r="K111" s="913"/>
      <c r="M111" s="16"/>
    </row>
    <row r="112" spans="1:13" ht="12.75" customHeight="1" x14ac:dyDescent="0.2">
      <c r="A112" s="636" t="s">
        <v>2048</v>
      </c>
      <c r="B112" s="638">
        <f t="shared" ref="B112:K112" si="4">SUM(B95:B110)</f>
        <v>741602.04054025013</v>
      </c>
      <c r="C112" s="1323">
        <f t="shared" si="4"/>
        <v>10204668.969716594</v>
      </c>
      <c r="D112" s="1323">
        <f t="shared" si="4"/>
        <v>2935769.0670006271</v>
      </c>
      <c r="E112" s="1323">
        <f t="shared" si="4"/>
        <v>21059.520929999999</v>
      </c>
      <c r="F112" s="1323">
        <f t="shared" si="4"/>
        <v>271096.33200007927</v>
      </c>
      <c r="G112" s="1323">
        <f t="shared" si="4"/>
        <v>0</v>
      </c>
      <c r="H112" s="1323">
        <f t="shared" si="4"/>
        <v>3599692.7311699991</v>
      </c>
      <c r="I112" s="1319">
        <f t="shared" si="4"/>
        <v>42941.730000019896</v>
      </c>
      <c r="J112" s="1320">
        <f t="shared" si="4"/>
        <v>3334109.5886158673</v>
      </c>
      <c r="K112" s="1005">
        <f t="shared" si="4"/>
        <v>237505</v>
      </c>
      <c r="M112" s="16"/>
    </row>
    <row r="113" spans="1:14" ht="12.75" thickBot="1" x14ac:dyDescent="0.25">
      <c r="A113" s="639"/>
      <c r="B113" s="640"/>
      <c r="C113" s="641"/>
      <c r="D113" s="641"/>
      <c r="E113" s="641"/>
      <c r="F113" s="641"/>
      <c r="G113" s="641"/>
      <c r="H113" s="641"/>
      <c r="I113" s="641"/>
      <c r="J113" s="642"/>
      <c r="K113" s="774"/>
      <c r="M113" s="16"/>
    </row>
    <row r="114" spans="1:14" x14ac:dyDescent="0.2">
      <c r="A114" s="665"/>
      <c r="B114" s="666"/>
      <c r="C114" s="667"/>
      <c r="D114" s="667"/>
      <c r="E114" s="667"/>
      <c r="F114" s="667"/>
      <c r="G114" s="667"/>
      <c r="H114" s="667"/>
      <c r="I114" s="667"/>
      <c r="J114" s="667"/>
      <c r="K114" s="675"/>
      <c r="M114" s="16"/>
    </row>
    <row r="115" spans="1:14" x14ac:dyDescent="0.2">
      <c r="A115" s="669" t="s">
        <v>2061</v>
      </c>
      <c r="B115" s="608"/>
      <c r="C115" s="272"/>
      <c r="D115" s="272"/>
      <c r="E115" s="272"/>
      <c r="F115" s="272"/>
      <c r="G115" s="272"/>
      <c r="H115" s="272"/>
      <c r="I115" s="272"/>
      <c r="J115" s="272"/>
      <c r="K115" s="676"/>
      <c r="M115" s="16"/>
    </row>
    <row r="116" spans="1:14" ht="12" customHeight="1" x14ac:dyDescent="0.2">
      <c r="A116" s="2037" t="s">
        <v>2143</v>
      </c>
      <c r="B116" s="2035"/>
      <c r="C116" s="2035"/>
      <c r="D116" s="2035"/>
      <c r="E116" s="2035"/>
      <c r="F116" s="2035"/>
      <c r="G116" s="2035"/>
      <c r="H116" s="2035"/>
      <c r="I116" s="2036"/>
      <c r="J116" s="2037"/>
      <c r="K116" s="2036"/>
      <c r="M116" s="16"/>
    </row>
    <row r="117" spans="1:14" ht="36" customHeight="1" x14ac:dyDescent="0.2">
      <c r="A117" s="2034" t="s">
        <v>2082</v>
      </c>
      <c r="B117" s="2035"/>
      <c r="C117" s="2035"/>
      <c r="D117" s="2035"/>
      <c r="E117" s="2035"/>
      <c r="F117" s="2035"/>
      <c r="G117" s="2035"/>
      <c r="H117" s="2035"/>
      <c r="I117" s="2035"/>
      <c r="J117" s="2035"/>
      <c r="K117" s="2036"/>
      <c r="M117" s="16"/>
    </row>
    <row r="118" spans="1:14" x14ac:dyDescent="0.2">
      <c r="A118" s="2037" t="s">
        <v>1246</v>
      </c>
      <c r="B118" s="2035"/>
      <c r="C118" s="2035"/>
      <c r="D118" s="2035"/>
      <c r="E118" s="2035"/>
      <c r="F118" s="2035"/>
      <c r="G118" s="2035"/>
      <c r="H118" s="2035"/>
      <c r="I118" s="2035"/>
      <c r="J118" s="2035"/>
      <c r="K118" s="2036"/>
      <c r="M118" s="16"/>
    </row>
    <row r="119" spans="1:14" ht="36" customHeight="1" x14ac:dyDescent="0.2">
      <c r="A119" s="2034" t="s">
        <v>2107</v>
      </c>
      <c r="B119" s="2035"/>
      <c r="C119" s="2035"/>
      <c r="D119" s="2035"/>
      <c r="E119" s="2035"/>
      <c r="F119" s="2035"/>
      <c r="G119" s="2035"/>
      <c r="H119" s="2035"/>
      <c r="I119" s="2036"/>
      <c r="J119" s="2037"/>
      <c r="K119" s="2036"/>
      <c r="M119" s="16"/>
      <c r="N119" s="17"/>
    </row>
    <row r="120" spans="1:14" ht="12" customHeight="1" x14ac:dyDescent="0.2">
      <c r="A120" s="2037" t="s">
        <v>2077</v>
      </c>
      <c r="B120" s="2035"/>
      <c r="C120" s="2035"/>
      <c r="D120" s="2035"/>
      <c r="E120" s="2035"/>
      <c r="F120" s="2035"/>
      <c r="G120" s="2035"/>
      <c r="H120" s="2035"/>
      <c r="I120" s="2035"/>
      <c r="J120" s="2035"/>
      <c r="K120" s="2036"/>
      <c r="M120" s="16"/>
    </row>
    <row r="121" spans="1:14" ht="24" customHeight="1" x14ac:dyDescent="0.2">
      <c r="A121" s="2034" t="s">
        <v>2086</v>
      </c>
      <c r="B121" s="2035"/>
      <c r="C121" s="2035"/>
      <c r="D121" s="2035"/>
      <c r="E121" s="2035"/>
      <c r="F121" s="2035"/>
      <c r="G121" s="2035"/>
      <c r="H121" s="2035"/>
      <c r="I121" s="2035"/>
      <c r="J121" s="2035"/>
      <c r="K121" s="2036"/>
      <c r="M121" s="16"/>
    </row>
    <row r="122" spans="1:14" ht="24" customHeight="1" x14ac:dyDescent="0.2">
      <c r="A122" s="2034" t="s">
        <v>1247</v>
      </c>
      <c r="B122" s="2035"/>
      <c r="C122" s="2035"/>
      <c r="D122" s="2035"/>
      <c r="E122" s="2035"/>
      <c r="F122" s="2035"/>
      <c r="G122" s="2035"/>
      <c r="H122" s="2035"/>
      <c r="I122" s="2035"/>
      <c r="J122" s="2035"/>
      <c r="K122" s="2036"/>
      <c r="M122" s="16"/>
    </row>
    <row r="123" spans="1:14" x14ac:dyDescent="0.2">
      <c r="A123" s="2037" t="s">
        <v>2127</v>
      </c>
      <c r="B123" s="2035"/>
      <c r="C123" s="2035"/>
      <c r="D123" s="2035"/>
      <c r="E123" s="2035"/>
      <c r="F123" s="2035"/>
      <c r="G123" s="2035"/>
      <c r="H123" s="2035"/>
      <c r="I123" s="2035"/>
      <c r="J123" s="2035"/>
      <c r="K123" s="2036"/>
      <c r="M123" s="16"/>
    </row>
    <row r="124" spans="1:14" x14ac:dyDescent="0.2">
      <c r="B124" s="112"/>
      <c r="C124" s="138"/>
      <c r="D124" s="138"/>
      <c r="E124" s="138"/>
      <c r="F124" s="138"/>
      <c r="G124" s="138"/>
      <c r="H124" s="138"/>
      <c r="I124" s="138"/>
      <c r="J124" s="138"/>
      <c r="M124" s="16"/>
    </row>
    <row r="125" spans="1:14" x14ac:dyDescent="0.2">
      <c r="A125" s="46"/>
      <c r="B125" s="112"/>
      <c r="C125" s="112"/>
      <c r="D125" s="112"/>
      <c r="E125" s="112"/>
      <c r="F125" s="112"/>
      <c r="G125" s="112"/>
      <c r="H125" s="112"/>
      <c r="I125" s="112"/>
      <c r="J125" s="112"/>
      <c r="K125" s="112"/>
      <c r="M125" s="16"/>
    </row>
    <row r="126" spans="1:14" x14ac:dyDescent="0.2">
      <c r="M126" s="16"/>
    </row>
    <row r="127" spans="1:14" x14ac:dyDescent="0.2">
      <c r="M127" s="16"/>
    </row>
    <row r="128" spans="1:14" x14ac:dyDescent="0.2">
      <c r="M128" s="16"/>
    </row>
    <row r="129" spans="13:13" x14ac:dyDescent="0.2">
      <c r="M129" s="16"/>
    </row>
    <row r="130" spans="13:13" x14ac:dyDescent="0.2">
      <c r="M130" s="16"/>
    </row>
    <row r="131" spans="13:13" x14ac:dyDescent="0.2">
      <c r="M131" s="16"/>
    </row>
    <row r="132" spans="13:13" x14ac:dyDescent="0.2">
      <c r="M132" s="16"/>
    </row>
    <row r="133" spans="13:13" x14ac:dyDescent="0.2">
      <c r="M133" s="16"/>
    </row>
    <row r="134" spans="13:13" x14ac:dyDescent="0.2">
      <c r="M134" s="16"/>
    </row>
    <row r="135" spans="13:13" x14ac:dyDescent="0.2">
      <c r="M135" s="16"/>
    </row>
    <row r="136" spans="13:13" x14ac:dyDescent="0.2">
      <c r="M136" s="16"/>
    </row>
    <row r="137" spans="13:13" x14ac:dyDescent="0.2">
      <c r="M137" s="16"/>
    </row>
    <row r="138" spans="13:13" x14ac:dyDescent="0.2">
      <c r="M138" s="16"/>
    </row>
    <row r="139" spans="13:13" x14ac:dyDescent="0.2">
      <c r="M139" s="16"/>
    </row>
    <row r="140" spans="13:13" x14ac:dyDescent="0.2">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649</v>
      </c>
      <c r="B4" s="1729">
        <v>1330.4319366339</v>
      </c>
      <c r="C4" s="1202">
        <f>SUM(D4:J4)</f>
        <v>18317.33089494965</v>
      </c>
      <c r="D4" s="1455">
        <v>10676.266</v>
      </c>
      <c r="E4" s="1992">
        <v>0</v>
      </c>
      <c r="F4" s="1324">
        <v>258.80799999999999</v>
      </c>
      <c r="G4" s="1324">
        <v>0</v>
      </c>
      <c r="H4" s="1923">
        <v>0</v>
      </c>
      <c r="I4" s="1513">
        <v>59.502000000000002</v>
      </c>
      <c r="J4" s="1808">
        <v>7322.7548949496468</v>
      </c>
      <c r="K4" s="909">
        <v>558</v>
      </c>
    </row>
    <row r="5" spans="1:11" ht="12.75" customHeight="1" x14ac:dyDescent="0.2">
      <c r="A5" s="3" t="s">
        <v>1360</v>
      </c>
      <c r="B5" s="1729">
        <v>385.02879205890002</v>
      </c>
      <c r="C5" s="1202">
        <f t="shared" ref="C5:C68" si="0">SUM(D5:J5)</f>
        <v>2127.5513037049291</v>
      </c>
      <c r="D5" s="1455">
        <v>1151.473</v>
      </c>
      <c r="E5" s="1992">
        <v>0</v>
      </c>
      <c r="F5" s="1324">
        <v>40.200000000000003</v>
      </c>
      <c r="G5" s="1324">
        <v>0</v>
      </c>
      <c r="H5" s="1923">
        <v>0</v>
      </c>
      <c r="I5" s="1514">
        <v>74.858000000000004</v>
      </c>
      <c r="J5" s="1808">
        <v>861.02030370492912</v>
      </c>
      <c r="K5" s="910">
        <v>84</v>
      </c>
    </row>
    <row r="6" spans="1:11" ht="12.75" customHeight="1" x14ac:dyDescent="0.2">
      <c r="A6" s="3" t="s">
        <v>1361</v>
      </c>
      <c r="B6" s="1729">
        <v>952.6426942288</v>
      </c>
      <c r="C6" s="1202">
        <f t="shared" si="0"/>
        <v>12708.090751778587</v>
      </c>
      <c r="D6" s="1455">
        <v>7932.04</v>
      </c>
      <c r="E6" s="1992">
        <v>0</v>
      </c>
      <c r="F6" s="1324">
        <v>172.71100000000001</v>
      </c>
      <c r="G6" s="1324">
        <v>0</v>
      </c>
      <c r="H6" s="1923">
        <v>0</v>
      </c>
      <c r="I6" s="1514">
        <v>18.603999999999999</v>
      </c>
      <c r="J6" s="1808">
        <v>4584.7357517785867</v>
      </c>
      <c r="K6" s="910">
        <v>380</v>
      </c>
    </row>
    <row r="7" spans="1:11" ht="12.75" customHeight="1" x14ac:dyDescent="0.2">
      <c r="A7" s="3" t="s">
        <v>1362</v>
      </c>
      <c r="B7" s="1729">
        <v>254.2569492387</v>
      </c>
      <c r="C7" s="1202">
        <f t="shared" si="0"/>
        <v>1867.7532773910887</v>
      </c>
      <c r="D7" s="1455">
        <v>852.42499999999995</v>
      </c>
      <c r="E7" s="1992">
        <v>0</v>
      </c>
      <c r="F7" s="1324">
        <v>44.682000000000002</v>
      </c>
      <c r="G7" s="1324">
        <v>0</v>
      </c>
      <c r="H7" s="1923">
        <v>0</v>
      </c>
      <c r="I7" s="1514">
        <v>2.5339999999999998</v>
      </c>
      <c r="J7" s="1808">
        <v>968.1122773910887</v>
      </c>
      <c r="K7" s="910">
        <v>96</v>
      </c>
    </row>
    <row r="8" spans="1:11" ht="12.75" customHeight="1" x14ac:dyDescent="0.2">
      <c r="A8" s="3" t="s">
        <v>1363</v>
      </c>
      <c r="B8" s="1729">
        <v>1151.7001375611001</v>
      </c>
      <c r="C8" s="1202">
        <f t="shared" si="0"/>
        <v>9417.1509523173609</v>
      </c>
      <c r="D8" s="1455">
        <v>5818.7420000000002</v>
      </c>
      <c r="E8" s="1992">
        <v>0</v>
      </c>
      <c r="F8" s="1324">
        <v>312.48599999999999</v>
      </c>
      <c r="G8" s="1324">
        <v>0</v>
      </c>
      <c r="H8" s="1923">
        <v>0</v>
      </c>
      <c r="I8" s="1514">
        <v>70.02</v>
      </c>
      <c r="J8" s="1808">
        <v>3215.9029523173604</v>
      </c>
      <c r="K8" s="910">
        <v>313</v>
      </c>
    </row>
    <row r="9" spans="1:11" ht="12.75" customHeight="1" x14ac:dyDescent="0.2">
      <c r="A9" s="3" t="s">
        <v>529</v>
      </c>
      <c r="B9" s="1729">
        <v>570.22439019609999</v>
      </c>
      <c r="C9" s="1202">
        <f t="shared" si="0"/>
        <v>6403.0866656389571</v>
      </c>
      <c r="D9" s="1455">
        <v>3603.3249999999998</v>
      </c>
      <c r="E9" s="1992">
        <v>0</v>
      </c>
      <c r="F9" s="1324">
        <v>95.923000000000002</v>
      </c>
      <c r="G9" s="1324">
        <v>0</v>
      </c>
      <c r="H9" s="1923">
        <v>0</v>
      </c>
      <c r="I9" s="1514">
        <v>44.682000000000002</v>
      </c>
      <c r="J9" s="1808">
        <v>2659.1566656389577</v>
      </c>
      <c r="K9" s="910">
        <v>176</v>
      </c>
    </row>
    <row r="10" spans="1:11" ht="12.75" customHeight="1" x14ac:dyDescent="0.2">
      <c r="A10" s="3" t="s">
        <v>422</v>
      </c>
      <c r="B10" s="1729">
        <v>3089.8149015288996</v>
      </c>
      <c r="C10" s="1202">
        <f t="shared" si="0"/>
        <v>43069.870525041937</v>
      </c>
      <c r="D10" s="1455">
        <v>27335.657999999999</v>
      </c>
      <c r="E10" s="1992">
        <v>0</v>
      </c>
      <c r="F10" s="1324">
        <v>1194.0029999999999</v>
      </c>
      <c r="G10" s="1324">
        <v>0</v>
      </c>
      <c r="H10" s="1923">
        <v>0</v>
      </c>
      <c r="I10" s="1514">
        <v>113.227</v>
      </c>
      <c r="J10" s="1808">
        <v>14426.982525041938</v>
      </c>
      <c r="K10" s="910">
        <v>1347</v>
      </c>
    </row>
    <row r="11" spans="1:11" ht="12.75" customHeight="1" x14ac:dyDescent="0.2">
      <c r="A11" s="3" t="s">
        <v>822</v>
      </c>
      <c r="B11" s="1729">
        <v>1785.7090458169998</v>
      </c>
      <c r="C11" s="1202">
        <f t="shared" si="0"/>
        <v>25039.884936928647</v>
      </c>
      <c r="D11" s="1455">
        <v>16104.502</v>
      </c>
      <c r="E11" s="1992">
        <v>0</v>
      </c>
      <c r="F11" s="1324">
        <v>592.64300000000003</v>
      </c>
      <c r="G11" s="1324">
        <v>0</v>
      </c>
      <c r="H11" s="1923">
        <v>0</v>
      </c>
      <c r="I11" s="1514">
        <v>97.141000000000005</v>
      </c>
      <c r="J11" s="1808">
        <v>8245.598936928649</v>
      </c>
      <c r="K11" s="910">
        <v>661</v>
      </c>
    </row>
    <row r="12" spans="1:11" ht="12.75" customHeight="1" x14ac:dyDescent="0.2">
      <c r="A12" s="3" t="s">
        <v>1364</v>
      </c>
      <c r="B12" s="1729">
        <v>9492.6321834560003</v>
      </c>
      <c r="C12" s="1202">
        <f t="shared" si="0"/>
        <v>123941.85197337986</v>
      </c>
      <c r="D12" s="1455">
        <v>82066.182000000001</v>
      </c>
      <c r="E12" s="1992">
        <v>0</v>
      </c>
      <c r="F12" s="1324">
        <v>7201.7020000000002</v>
      </c>
      <c r="G12" s="1324">
        <v>0</v>
      </c>
      <c r="H12" s="1923">
        <v>0</v>
      </c>
      <c r="I12" s="1514">
        <v>686.87900000000002</v>
      </c>
      <c r="J12" s="1808">
        <v>33987.088973379854</v>
      </c>
      <c r="K12" s="910">
        <v>3131</v>
      </c>
    </row>
    <row r="13" spans="1:11" ht="12.75" customHeight="1" x14ac:dyDescent="0.2">
      <c r="A13" s="3" t="s">
        <v>776</v>
      </c>
      <c r="B13" s="1729">
        <v>3226.8243591678997</v>
      </c>
      <c r="C13" s="1202">
        <f t="shared" si="0"/>
        <v>37392.336879841794</v>
      </c>
      <c r="D13" s="1455">
        <v>25075.073</v>
      </c>
      <c r="E13" s="1992">
        <v>0</v>
      </c>
      <c r="F13" s="1324">
        <v>910.91800000000001</v>
      </c>
      <c r="G13" s="1324">
        <v>0</v>
      </c>
      <c r="H13" s="1923">
        <v>0</v>
      </c>
      <c r="I13" s="1514">
        <v>77.263000000000005</v>
      </c>
      <c r="J13" s="1808">
        <v>11329.082879841795</v>
      </c>
      <c r="K13" s="910">
        <v>1190</v>
      </c>
    </row>
    <row r="14" spans="1:11" ht="12.75" customHeight="1" x14ac:dyDescent="0.2">
      <c r="A14" s="3" t="s">
        <v>56</v>
      </c>
      <c r="B14" s="1729">
        <v>3421.8925787990001</v>
      </c>
      <c r="C14" s="1202">
        <f t="shared" si="0"/>
        <v>52713.418842167201</v>
      </c>
      <c r="D14" s="1455">
        <v>29506.866000000002</v>
      </c>
      <c r="E14" s="1992">
        <v>0</v>
      </c>
      <c r="F14" s="1324">
        <v>1503.8320000000001</v>
      </c>
      <c r="G14" s="1324">
        <v>0</v>
      </c>
      <c r="H14" s="1923">
        <v>0</v>
      </c>
      <c r="I14" s="1514">
        <v>270.18900000000002</v>
      </c>
      <c r="J14" s="1808">
        <v>21432.531842167198</v>
      </c>
      <c r="K14" s="910">
        <v>1461</v>
      </c>
    </row>
    <row r="15" spans="1:11" ht="12.75" customHeight="1" x14ac:dyDescent="0.2">
      <c r="A15" s="3" t="s">
        <v>58</v>
      </c>
      <c r="B15" s="1729">
        <v>1089.7058487332999</v>
      </c>
      <c r="C15" s="1202">
        <f t="shared" si="0"/>
        <v>15812.059680586302</v>
      </c>
      <c r="D15" s="1455">
        <v>9376.6650000000009</v>
      </c>
      <c r="E15" s="1992">
        <v>0</v>
      </c>
      <c r="F15" s="1324">
        <v>236.78299999999999</v>
      </c>
      <c r="G15" s="1324">
        <v>0</v>
      </c>
      <c r="H15" s="1923">
        <v>0</v>
      </c>
      <c r="I15" s="1514">
        <v>13.326000000000001</v>
      </c>
      <c r="J15" s="1808">
        <v>6185.2856805863039</v>
      </c>
      <c r="K15" s="910">
        <v>474</v>
      </c>
    </row>
    <row r="16" spans="1:11" ht="12.75" customHeight="1" x14ac:dyDescent="0.2">
      <c r="A16" s="3" t="s">
        <v>1365</v>
      </c>
      <c r="B16" s="1729">
        <v>143.27940884500001</v>
      </c>
      <c r="C16" s="1202">
        <f t="shared" si="0"/>
        <v>1165.6358824298386</v>
      </c>
      <c r="D16" s="1455">
        <v>506.13400000000001</v>
      </c>
      <c r="E16" s="1992">
        <v>0</v>
      </c>
      <c r="F16" s="1324">
        <v>8.4450000000000003</v>
      </c>
      <c r="G16" s="1324">
        <v>0</v>
      </c>
      <c r="H16" s="1923">
        <v>0</v>
      </c>
      <c r="I16" s="1514">
        <v>5</v>
      </c>
      <c r="J16" s="1808">
        <v>646.05688242983865</v>
      </c>
      <c r="K16" s="910">
        <v>38</v>
      </c>
    </row>
    <row r="17" spans="1:11" ht="12.75" customHeight="1" x14ac:dyDescent="0.2">
      <c r="A17" s="3" t="s">
        <v>138</v>
      </c>
      <c r="B17" s="1729">
        <v>23632.908684459999</v>
      </c>
      <c r="C17" s="1202">
        <f t="shared" si="0"/>
        <v>304158.30304761417</v>
      </c>
      <c r="D17" s="1455">
        <v>202714.068</v>
      </c>
      <c r="E17" s="1992">
        <v>0</v>
      </c>
      <c r="F17" s="1324">
        <v>19702.38</v>
      </c>
      <c r="G17" s="1324">
        <v>0</v>
      </c>
      <c r="H17" s="1923">
        <v>0</v>
      </c>
      <c r="I17" s="1514">
        <v>1340.519</v>
      </c>
      <c r="J17" s="1808">
        <v>80401.336047614168</v>
      </c>
      <c r="K17" s="910">
        <v>7032</v>
      </c>
    </row>
    <row r="18" spans="1:11" ht="12.75" customHeight="1" x14ac:dyDescent="0.2">
      <c r="A18" s="3" t="s">
        <v>1366</v>
      </c>
      <c r="B18" s="1729">
        <v>403.91638785060002</v>
      </c>
      <c r="C18" s="1202">
        <f t="shared" si="0"/>
        <v>4539.1167540926954</v>
      </c>
      <c r="D18" s="1455">
        <v>3121.4560000000001</v>
      </c>
      <c r="E18" s="1992">
        <v>0</v>
      </c>
      <c r="F18" s="1324">
        <v>86.786000000000001</v>
      </c>
      <c r="G18" s="1324">
        <v>0</v>
      </c>
      <c r="H18" s="1923">
        <v>0</v>
      </c>
      <c r="I18" s="1514">
        <v>0.54700000000000004</v>
      </c>
      <c r="J18" s="1808">
        <v>1330.3277540926954</v>
      </c>
      <c r="K18" s="910">
        <v>142</v>
      </c>
    </row>
    <row r="19" spans="1:11" ht="12.75" customHeight="1" x14ac:dyDescent="0.2">
      <c r="A19" s="3" t="s">
        <v>703</v>
      </c>
      <c r="B19" s="1729">
        <v>18389.547585319</v>
      </c>
      <c r="C19" s="1202">
        <f t="shared" si="0"/>
        <v>344052.91275586927</v>
      </c>
      <c r="D19" s="1455">
        <v>262934.288</v>
      </c>
      <c r="E19" s="1992">
        <v>160.76669000000001</v>
      </c>
      <c r="F19" s="1324">
        <v>23459.883999999998</v>
      </c>
      <c r="G19" s="1324">
        <v>0</v>
      </c>
      <c r="H19" s="1923">
        <v>856.88780000000008</v>
      </c>
      <c r="I19" s="1514">
        <v>1099.21</v>
      </c>
      <c r="J19" s="1808">
        <v>55541.87626586917</v>
      </c>
      <c r="K19" s="910">
        <v>7822</v>
      </c>
    </row>
    <row r="20" spans="1:11" ht="12.75" customHeight="1" x14ac:dyDescent="0.2">
      <c r="A20" s="3" t="s">
        <v>1367</v>
      </c>
      <c r="B20" s="1729">
        <v>482.42998460749999</v>
      </c>
      <c r="C20" s="1202">
        <f t="shared" si="0"/>
        <v>7498.8582094305593</v>
      </c>
      <c r="D20" s="1455">
        <v>5359.67</v>
      </c>
      <c r="E20" s="1992">
        <v>0</v>
      </c>
      <c r="F20" s="1324">
        <v>381.29</v>
      </c>
      <c r="G20" s="1324">
        <v>0</v>
      </c>
      <c r="H20" s="1923">
        <v>0</v>
      </c>
      <c r="I20" s="1514">
        <v>8.0340000000000007</v>
      </c>
      <c r="J20" s="1808">
        <v>1749.8642094305596</v>
      </c>
      <c r="K20" s="910">
        <v>187</v>
      </c>
    </row>
    <row r="21" spans="1:11" ht="12.75" customHeight="1" x14ac:dyDescent="0.2">
      <c r="A21" s="3" t="s">
        <v>1368</v>
      </c>
      <c r="B21" s="1729">
        <v>988.98285218280012</v>
      </c>
      <c r="C21" s="1202">
        <f t="shared" si="0"/>
        <v>16353.300336166838</v>
      </c>
      <c r="D21" s="1455">
        <v>9275.5580000000009</v>
      </c>
      <c r="E21" s="1992">
        <v>0</v>
      </c>
      <c r="F21" s="1324">
        <v>347.02800000000002</v>
      </c>
      <c r="G21" s="1324">
        <v>0</v>
      </c>
      <c r="H21" s="1923">
        <v>0</v>
      </c>
      <c r="I21" s="1514">
        <v>6.1379999999999999</v>
      </c>
      <c r="J21" s="1808">
        <v>6724.5763361668351</v>
      </c>
      <c r="K21" s="910">
        <v>443</v>
      </c>
    </row>
    <row r="22" spans="1:11" ht="12.75" customHeight="1" x14ac:dyDescent="0.2">
      <c r="A22" s="3" t="s">
        <v>1369</v>
      </c>
      <c r="B22" s="1729">
        <v>5284.6095192899993</v>
      </c>
      <c r="C22" s="1202">
        <f t="shared" si="0"/>
        <v>64060.217307045619</v>
      </c>
      <c r="D22" s="1455">
        <v>36261.748</v>
      </c>
      <c r="E22" s="1992">
        <v>0</v>
      </c>
      <c r="F22" s="1324">
        <v>1357.6189999999999</v>
      </c>
      <c r="G22" s="1324">
        <v>0</v>
      </c>
      <c r="H22" s="1923">
        <v>0</v>
      </c>
      <c r="I22" s="1514">
        <v>156.94399999999999</v>
      </c>
      <c r="J22" s="1808">
        <v>26283.906307045618</v>
      </c>
      <c r="K22" s="910">
        <v>1826</v>
      </c>
    </row>
    <row r="23" spans="1:11" ht="12.75" customHeight="1" x14ac:dyDescent="0.2">
      <c r="A23" s="3" t="s">
        <v>254</v>
      </c>
      <c r="B23" s="1729">
        <v>1697.836415498</v>
      </c>
      <c r="C23" s="1202">
        <f t="shared" si="0"/>
        <v>21021.919278348945</v>
      </c>
      <c r="D23" s="1455">
        <v>10005.448</v>
      </c>
      <c r="E23" s="1992">
        <v>0</v>
      </c>
      <c r="F23" s="1324">
        <v>802.66300000000001</v>
      </c>
      <c r="G23" s="1324">
        <v>0</v>
      </c>
      <c r="H23" s="1923">
        <v>0</v>
      </c>
      <c r="I23" s="1514">
        <v>67.578999999999994</v>
      </c>
      <c r="J23" s="1808">
        <v>10146.229278348945</v>
      </c>
      <c r="K23" s="910">
        <v>577</v>
      </c>
    </row>
    <row r="24" spans="1:11" ht="12.75" customHeight="1" x14ac:dyDescent="0.2">
      <c r="A24" s="3" t="s">
        <v>1</v>
      </c>
      <c r="B24" s="1729">
        <v>3701.7522914690003</v>
      </c>
      <c r="C24" s="1202">
        <f t="shared" si="0"/>
        <v>47489.055027716691</v>
      </c>
      <c r="D24" s="1455">
        <v>24445.766</v>
      </c>
      <c r="E24" s="1992">
        <v>0</v>
      </c>
      <c r="F24" s="1324">
        <v>556.06700000000001</v>
      </c>
      <c r="G24" s="1324">
        <v>0</v>
      </c>
      <c r="H24" s="1923">
        <v>0</v>
      </c>
      <c r="I24" s="1514">
        <v>114.13500000000001</v>
      </c>
      <c r="J24" s="1808">
        <v>22373.08702771669</v>
      </c>
      <c r="K24" s="910">
        <v>1676</v>
      </c>
    </row>
    <row r="25" spans="1:11" ht="12.75" customHeight="1" x14ac:dyDescent="0.2">
      <c r="A25" s="3" t="s">
        <v>1370</v>
      </c>
      <c r="B25" s="1729">
        <v>247.82068327010001</v>
      </c>
      <c r="C25" s="1202">
        <f t="shared" si="0"/>
        <v>1973.0646957113026</v>
      </c>
      <c r="D25" s="1455">
        <v>1513.96</v>
      </c>
      <c r="E25" s="1992">
        <v>0</v>
      </c>
      <c r="F25" s="1324">
        <v>49.170999999999999</v>
      </c>
      <c r="G25" s="1324">
        <v>0</v>
      </c>
      <c r="H25" s="1923">
        <v>0</v>
      </c>
      <c r="I25" s="1514">
        <v>10.179</v>
      </c>
      <c r="J25" s="1808">
        <v>399.75469571130253</v>
      </c>
      <c r="K25" s="910">
        <v>59</v>
      </c>
    </row>
    <row r="26" spans="1:11" ht="12.75" customHeight="1" x14ac:dyDescent="0.2">
      <c r="A26" s="3" t="s">
        <v>707</v>
      </c>
      <c r="B26" s="1729">
        <v>264.79472106150001</v>
      </c>
      <c r="C26" s="1202">
        <f t="shared" si="0"/>
        <v>1967.5862222108674</v>
      </c>
      <c r="D26" s="1455">
        <v>1346.1279999999999</v>
      </c>
      <c r="E26" s="1992">
        <v>0</v>
      </c>
      <c r="F26" s="1324">
        <v>36.32</v>
      </c>
      <c r="G26" s="1324">
        <v>0</v>
      </c>
      <c r="H26" s="1923">
        <v>0</v>
      </c>
      <c r="I26" s="1514">
        <v>0</v>
      </c>
      <c r="J26" s="1808">
        <v>585.13822221086753</v>
      </c>
      <c r="K26" s="910">
        <v>58</v>
      </c>
    </row>
    <row r="27" spans="1:11" ht="12.75" customHeight="1" x14ac:dyDescent="0.2">
      <c r="A27" s="3" t="s">
        <v>263</v>
      </c>
      <c r="B27" s="1729">
        <v>4666.1290738584003</v>
      </c>
      <c r="C27" s="1202">
        <f t="shared" si="0"/>
        <v>38121.666203088476</v>
      </c>
      <c r="D27" s="1455">
        <v>26800.778999999999</v>
      </c>
      <c r="E27" s="1992">
        <v>0</v>
      </c>
      <c r="F27" s="1324">
        <v>1918.2750000000001</v>
      </c>
      <c r="G27" s="1324">
        <v>0</v>
      </c>
      <c r="H27" s="1923">
        <v>0</v>
      </c>
      <c r="I27" s="1514">
        <v>306.70800000000003</v>
      </c>
      <c r="J27" s="1808">
        <v>9095.9042030884812</v>
      </c>
      <c r="K27" s="910">
        <v>1125</v>
      </c>
    </row>
    <row r="28" spans="1:11" ht="12.75" customHeight="1" x14ac:dyDescent="0.2">
      <c r="A28" s="3" t="s">
        <v>1371</v>
      </c>
      <c r="B28" s="1729">
        <v>1694.2267114531001</v>
      </c>
      <c r="C28" s="1202">
        <f t="shared" si="0"/>
        <v>29302.789916458016</v>
      </c>
      <c r="D28" s="1455">
        <v>20341.264999999999</v>
      </c>
      <c r="E28" s="1992">
        <v>0</v>
      </c>
      <c r="F28" s="1324">
        <v>463.22899999999998</v>
      </c>
      <c r="G28" s="1324">
        <v>0</v>
      </c>
      <c r="H28" s="1923">
        <v>0</v>
      </c>
      <c r="I28" s="1514">
        <v>81.417000000000002</v>
      </c>
      <c r="J28" s="1808">
        <v>8416.8789164580139</v>
      </c>
      <c r="K28" s="910">
        <v>618</v>
      </c>
    </row>
    <row r="29" spans="1:11" ht="12.75" customHeight="1" x14ac:dyDescent="0.2">
      <c r="A29" s="3" t="s">
        <v>459</v>
      </c>
      <c r="B29" s="1729">
        <v>3701.5160464845999</v>
      </c>
      <c r="C29" s="1202">
        <f t="shared" si="0"/>
        <v>45571.879168951877</v>
      </c>
      <c r="D29" s="1455">
        <v>28458.505000000001</v>
      </c>
      <c r="E29" s="1992">
        <v>0</v>
      </c>
      <c r="F29" s="1324">
        <v>1098.086</v>
      </c>
      <c r="G29" s="1324">
        <v>0</v>
      </c>
      <c r="H29" s="1923">
        <v>0</v>
      </c>
      <c r="I29" s="1514">
        <v>321.96899999999999</v>
      </c>
      <c r="J29" s="1808">
        <v>15693.319168951877</v>
      </c>
      <c r="K29" s="910">
        <v>1175</v>
      </c>
    </row>
    <row r="30" spans="1:11" ht="12.75" customHeight="1" x14ac:dyDescent="0.2">
      <c r="A30" s="3" t="s">
        <v>149</v>
      </c>
      <c r="B30" s="1729">
        <v>306.02610372999999</v>
      </c>
      <c r="C30" s="1202">
        <f t="shared" si="0"/>
        <v>2167.3515953224082</v>
      </c>
      <c r="D30" s="1455">
        <v>1308.645</v>
      </c>
      <c r="E30" s="1992">
        <v>0</v>
      </c>
      <c r="F30" s="1324">
        <v>49.468000000000004</v>
      </c>
      <c r="G30" s="1324">
        <v>0</v>
      </c>
      <c r="H30" s="1923">
        <v>0</v>
      </c>
      <c r="I30" s="1514">
        <v>6.6989999999999998</v>
      </c>
      <c r="J30" s="1808">
        <v>802.5395953224081</v>
      </c>
      <c r="K30" s="910">
        <v>83</v>
      </c>
    </row>
    <row r="31" spans="1:11" ht="12.75" customHeight="1" x14ac:dyDescent="0.2">
      <c r="A31" s="3" t="s">
        <v>1372</v>
      </c>
      <c r="B31" s="1729">
        <v>414.11588007349997</v>
      </c>
      <c r="C31" s="1202">
        <f t="shared" si="0"/>
        <v>5644.3367066837218</v>
      </c>
      <c r="D31" s="1455">
        <v>4061.75</v>
      </c>
      <c r="E31" s="1992">
        <v>0</v>
      </c>
      <c r="F31" s="1324">
        <v>56.890999999999998</v>
      </c>
      <c r="G31" s="1324">
        <v>0</v>
      </c>
      <c r="H31" s="1923">
        <v>0</v>
      </c>
      <c r="I31" s="1514">
        <v>37.936</v>
      </c>
      <c r="J31" s="1808">
        <v>1487.7597066837229</v>
      </c>
      <c r="K31" s="910">
        <v>146</v>
      </c>
    </row>
    <row r="32" spans="1:11" ht="12.75" customHeight="1" x14ac:dyDescent="0.2">
      <c r="A32" s="3" t="s">
        <v>1373</v>
      </c>
      <c r="B32" s="1729">
        <v>133.4072730712</v>
      </c>
      <c r="C32" s="1202">
        <f t="shared" si="0"/>
        <v>2281.2261883679075</v>
      </c>
      <c r="D32" s="1455">
        <v>1270.136</v>
      </c>
      <c r="E32" s="1992">
        <v>0</v>
      </c>
      <c r="F32" s="1324">
        <v>42.951999999999998</v>
      </c>
      <c r="G32" s="1324">
        <v>0</v>
      </c>
      <c r="H32" s="1923">
        <v>0</v>
      </c>
      <c r="I32" s="1514">
        <v>2.0499999999999998</v>
      </c>
      <c r="J32" s="1808">
        <v>966.08818836790783</v>
      </c>
      <c r="K32" s="910">
        <v>56</v>
      </c>
    </row>
    <row r="33" spans="1:11" ht="12.75" customHeight="1" x14ac:dyDescent="0.2">
      <c r="A33" s="3" t="s">
        <v>715</v>
      </c>
      <c r="B33" s="1729">
        <v>207.4408937609</v>
      </c>
      <c r="C33" s="1202">
        <f t="shared" si="0"/>
        <v>1633.8177288882566</v>
      </c>
      <c r="D33" s="1455">
        <v>1120.29</v>
      </c>
      <c r="E33" s="1992">
        <v>0</v>
      </c>
      <c r="F33" s="1324">
        <v>23.734000000000002</v>
      </c>
      <c r="G33" s="1324">
        <v>0</v>
      </c>
      <c r="H33" s="1923">
        <v>0</v>
      </c>
      <c r="I33" s="1514">
        <v>0.435</v>
      </c>
      <c r="J33" s="1808">
        <v>489.35872888825673</v>
      </c>
      <c r="K33" s="910">
        <v>38</v>
      </c>
    </row>
    <row r="34" spans="1:11" ht="12.75" customHeight="1" x14ac:dyDescent="0.2">
      <c r="A34" s="3" t="s">
        <v>717</v>
      </c>
      <c r="B34" s="1729">
        <v>838.11110621659998</v>
      </c>
      <c r="C34" s="1202">
        <f t="shared" si="0"/>
        <v>17331.081829363575</v>
      </c>
      <c r="D34" s="1455">
        <v>10071.486000000001</v>
      </c>
      <c r="E34" s="1992">
        <v>0</v>
      </c>
      <c r="F34" s="1324">
        <v>222.51599999999999</v>
      </c>
      <c r="G34" s="1324">
        <v>0</v>
      </c>
      <c r="H34" s="1923">
        <v>0</v>
      </c>
      <c r="I34" s="1514">
        <v>47.807000000000002</v>
      </c>
      <c r="J34" s="1808">
        <v>6989.2728293635737</v>
      </c>
      <c r="K34" s="910">
        <v>403</v>
      </c>
    </row>
    <row r="35" spans="1:11" ht="12.75" customHeight="1" x14ac:dyDescent="0.2">
      <c r="A35" s="3" t="s">
        <v>1374</v>
      </c>
      <c r="B35" s="1729">
        <v>887.52323085789999</v>
      </c>
      <c r="C35" s="1202">
        <f t="shared" si="0"/>
        <v>14730.07889719324</v>
      </c>
      <c r="D35" s="1455">
        <v>9535.5529999999999</v>
      </c>
      <c r="E35" s="1992">
        <v>0</v>
      </c>
      <c r="F35" s="1324">
        <v>209.79900000000001</v>
      </c>
      <c r="G35" s="1324">
        <v>0</v>
      </c>
      <c r="H35" s="1923">
        <v>0</v>
      </c>
      <c r="I35" s="1514">
        <v>53.753999999999998</v>
      </c>
      <c r="J35" s="1808">
        <v>4930.9728971932382</v>
      </c>
      <c r="K35" s="910">
        <v>396</v>
      </c>
    </row>
    <row r="36" spans="1:11" ht="12.75" customHeight="1" x14ac:dyDescent="0.2">
      <c r="A36" s="3" t="s">
        <v>82</v>
      </c>
      <c r="B36" s="1729">
        <v>3141.9809356567002</v>
      </c>
      <c r="C36" s="1202">
        <f t="shared" si="0"/>
        <v>34615.855108907606</v>
      </c>
      <c r="D36" s="1455">
        <v>25369.368999999999</v>
      </c>
      <c r="E36" s="1992">
        <v>0</v>
      </c>
      <c r="F36" s="1324">
        <v>2055.7330000000002</v>
      </c>
      <c r="G36" s="1324">
        <v>0</v>
      </c>
      <c r="H36" s="1923">
        <v>0</v>
      </c>
      <c r="I36" s="1514">
        <v>196.672</v>
      </c>
      <c r="J36" s="1808">
        <v>6994.0811089076105</v>
      </c>
      <c r="K36" s="910">
        <v>840</v>
      </c>
    </row>
    <row r="37" spans="1:11" ht="12.75" customHeight="1" x14ac:dyDescent="0.2">
      <c r="A37" s="3" t="s">
        <v>83</v>
      </c>
      <c r="B37" s="1729">
        <v>372.99269071690003</v>
      </c>
      <c r="C37" s="1202">
        <f t="shared" si="0"/>
        <v>5298.4364610530065</v>
      </c>
      <c r="D37" s="1455">
        <v>3570.0540000000001</v>
      </c>
      <c r="E37" s="1992">
        <v>0</v>
      </c>
      <c r="F37" s="1324">
        <v>42.261000000000003</v>
      </c>
      <c r="G37" s="1324">
        <v>0</v>
      </c>
      <c r="H37" s="1923">
        <v>0</v>
      </c>
      <c r="I37" s="1514">
        <v>1.407</v>
      </c>
      <c r="J37" s="1808">
        <v>1684.7144610530067</v>
      </c>
      <c r="K37" s="910">
        <v>146</v>
      </c>
    </row>
    <row r="38" spans="1:11" ht="12.75" customHeight="1" x14ac:dyDescent="0.2">
      <c r="A38" s="3" t="s">
        <v>1268</v>
      </c>
      <c r="B38" s="1729">
        <v>822.06100631539994</v>
      </c>
      <c r="C38" s="1202">
        <f t="shared" si="0"/>
        <v>10351.715686136138</v>
      </c>
      <c r="D38" s="1455">
        <v>7226.3909999999996</v>
      </c>
      <c r="E38" s="1992">
        <v>0</v>
      </c>
      <c r="F38" s="1324">
        <v>338.166</v>
      </c>
      <c r="G38" s="1324">
        <v>0</v>
      </c>
      <c r="H38" s="1923">
        <v>0</v>
      </c>
      <c r="I38" s="1514">
        <v>50.968000000000004</v>
      </c>
      <c r="J38" s="1808">
        <v>2736.1906861361381</v>
      </c>
      <c r="K38" s="910">
        <v>325</v>
      </c>
    </row>
    <row r="39" spans="1:11" ht="12.75" customHeight="1" x14ac:dyDescent="0.2">
      <c r="A39" s="3" t="s">
        <v>1375</v>
      </c>
      <c r="B39" s="1729">
        <v>3255.3512010859999</v>
      </c>
      <c r="C39" s="1202">
        <f t="shared" si="0"/>
        <v>37049.941855061501</v>
      </c>
      <c r="D39" s="1455">
        <v>20108.366999999998</v>
      </c>
      <c r="E39" s="1992">
        <v>0</v>
      </c>
      <c r="F39" s="1324">
        <v>669.23</v>
      </c>
      <c r="G39" s="1324">
        <v>0</v>
      </c>
      <c r="H39" s="1923">
        <v>0</v>
      </c>
      <c r="I39" s="1514">
        <v>146.57300000000001</v>
      </c>
      <c r="J39" s="1808">
        <v>16125.771855061505</v>
      </c>
      <c r="K39" s="910">
        <v>1073</v>
      </c>
    </row>
    <row r="40" spans="1:11" ht="12.75" customHeight="1" x14ac:dyDescent="0.2">
      <c r="A40" s="3" t="s">
        <v>1376</v>
      </c>
      <c r="B40" s="1729">
        <v>790.70180685729997</v>
      </c>
      <c r="C40" s="1202">
        <f t="shared" si="0"/>
        <v>6997.8861467241695</v>
      </c>
      <c r="D40" s="1455">
        <v>4486.93</v>
      </c>
      <c r="E40" s="1992">
        <v>0</v>
      </c>
      <c r="F40" s="1324">
        <v>212.83500000000001</v>
      </c>
      <c r="G40" s="1324">
        <v>0</v>
      </c>
      <c r="H40" s="1923">
        <v>0</v>
      </c>
      <c r="I40" s="1514">
        <v>11.281000000000001</v>
      </c>
      <c r="J40" s="1808">
        <v>2286.8401467241692</v>
      </c>
      <c r="K40" s="910">
        <v>180</v>
      </c>
    </row>
    <row r="41" spans="1:11" ht="12.75" customHeight="1" x14ac:dyDescent="0.2">
      <c r="A41" s="3" t="s">
        <v>269</v>
      </c>
      <c r="B41" s="1729">
        <v>703.70162724070008</v>
      </c>
      <c r="C41" s="1202">
        <f t="shared" si="0"/>
        <v>7491.4345809744764</v>
      </c>
      <c r="D41" s="1455">
        <v>5193.2839999999997</v>
      </c>
      <c r="E41" s="1992">
        <v>0</v>
      </c>
      <c r="F41" s="1324">
        <v>127.46</v>
      </c>
      <c r="G41" s="1324">
        <v>0</v>
      </c>
      <c r="H41" s="1923">
        <v>0</v>
      </c>
      <c r="I41" s="1514">
        <v>43.325000000000003</v>
      </c>
      <c r="J41" s="1808">
        <v>2127.3655809744769</v>
      </c>
      <c r="K41" s="910">
        <v>212</v>
      </c>
    </row>
    <row r="42" spans="1:11" ht="12.75" customHeight="1" x14ac:dyDescent="0.2">
      <c r="A42" s="3" t="s">
        <v>1377</v>
      </c>
      <c r="B42" s="1729">
        <v>865.1172618324</v>
      </c>
      <c r="C42" s="1202">
        <f t="shared" si="0"/>
        <v>16768.683605496703</v>
      </c>
      <c r="D42" s="1455">
        <v>10990.406999999999</v>
      </c>
      <c r="E42" s="1992">
        <v>0</v>
      </c>
      <c r="F42" s="1324">
        <v>214.53899999999999</v>
      </c>
      <c r="G42" s="1324">
        <v>0</v>
      </c>
      <c r="H42" s="1923">
        <v>0</v>
      </c>
      <c r="I42" s="1514">
        <v>43.945</v>
      </c>
      <c r="J42" s="1808">
        <v>5519.7926054967029</v>
      </c>
      <c r="K42" s="910">
        <v>381</v>
      </c>
    </row>
    <row r="43" spans="1:11" ht="12.75" customHeight="1" x14ac:dyDescent="0.2">
      <c r="A43" s="3" t="s">
        <v>1378</v>
      </c>
      <c r="B43" s="1729">
        <v>3681.1268547099999</v>
      </c>
      <c r="C43" s="1202">
        <f t="shared" si="0"/>
        <v>54152.110354909943</v>
      </c>
      <c r="D43" s="1455">
        <v>31982.186000000002</v>
      </c>
      <c r="E43" s="1992">
        <v>0</v>
      </c>
      <c r="F43" s="1324">
        <v>957.39200000000005</v>
      </c>
      <c r="G43" s="1324">
        <v>0</v>
      </c>
      <c r="H43" s="1923">
        <v>0</v>
      </c>
      <c r="I43" s="1514">
        <v>103.327</v>
      </c>
      <c r="J43" s="1808">
        <v>21109.205354909944</v>
      </c>
      <c r="K43" s="910">
        <v>1813</v>
      </c>
    </row>
    <row r="44" spans="1:11" ht="12.75" customHeight="1" x14ac:dyDescent="0.2">
      <c r="A44" s="3" t="s">
        <v>157</v>
      </c>
      <c r="B44" s="1729">
        <v>2794.1743792964999</v>
      </c>
      <c r="C44" s="1202">
        <f t="shared" si="0"/>
        <v>37842.781531469038</v>
      </c>
      <c r="D44" s="1455">
        <v>22259.814999999999</v>
      </c>
      <c r="E44" s="1992">
        <v>0</v>
      </c>
      <c r="F44" s="1324">
        <v>679.97900000000004</v>
      </c>
      <c r="G44" s="1324">
        <v>0</v>
      </c>
      <c r="H44" s="1923">
        <v>0</v>
      </c>
      <c r="I44" s="1514">
        <v>104.937</v>
      </c>
      <c r="J44" s="1808">
        <v>14798.050531469042</v>
      </c>
      <c r="K44" s="910">
        <v>953</v>
      </c>
    </row>
    <row r="45" spans="1:11" ht="12.75" customHeight="1" x14ac:dyDescent="0.2">
      <c r="A45" s="3" t="s">
        <v>159</v>
      </c>
      <c r="B45" s="1729">
        <v>3108.9784609210001</v>
      </c>
      <c r="C45" s="1202">
        <f t="shared" si="0"/>
        <v>35663.092024088073</v>
      </c>
      <c r="D45" s="1455">
        <v>20274.544000000002</v>
      </c>
      <c r="E45" s="1992">
        <v>0</v>
      </c>
      <c r="F45" s="1324">
        <v>1119.607</v>
      </c>
      <c r="G45" s="1324">
        <v>0</v>
      </c>
      <c r="H45" s="1923">
        <v>0</v>
      </c>
      <c r="I45" s="1514">
        <v>104.434</v>
      </c>
      <c r="J45" s="1808">
        <v>14164.507024088072</v>
      </c>
      <c r="K45" s="910">
        <v>1203</v>
      </c>
    </row>
    <row r="46" spans="1:11" ht="12.75" customHeight="1" x14ac:dyDescent="0.2">
      <c r="A46" s="3" t="s">
        <v>1379</v>
      </c>
      <c r="B46" s="1729">
        <v>666.51513236250003</v>
      </c>
      <c r="C46" s="1202">
        <f t="shared" si="0"/>
        <v>7075.5587186913845</v>
      </c>
      <c r="D46" s="1455">
        <v>4308.18</v>
      </c>
      <c r="E46" s="1992">
        <v>0</v>
      </c>
      <c r="F46" s="1324">
        <v>106.536</v>
      </c>
      <c r="G46" s="1324">
        <v>0</v>
      </c>
      <c r="H46" s="1923">
        <v>0</v>
      </c>
      <c r="I46" s="1514">
        <v>10.413</v>
      </c>
      <c r="J46" s="1808">
        <v>2650.4297186913846</v>
      </c>
      <c r="K46" s="910">
        <v>223</v>
      </c>
    </row>
    <row r="47" spans="1:11" ht="12.75" customHeight="1" x14ac:dyDescent="0.2">
      <c r="A47" s="3" t="s">
        <v>2098</v>
      </c>
      <c r="B47" s="1729">
        <v>2725.1183257180001</v>
      </c>
      <c r="C47" s="1202">
        <f t="shared" si="0"/>
        <v>53514.234881842487</v>
      </c>
      <c r="D47" s="1455">
        <v>38374.059000000001</v>
      </c>
      <c r="E47" s="1992">
        <v>0</v>
      </c>
      <c r="F47" s="1324">
        <v>2011.9</v>
      </c>
      <c r="G47" s="1324">
        <v>0</v>
      </c>
      <c r="H47" s="1923">
        <v>0</v>
      </c>
      <c r="I47" s="1514">
        <v>135.517</v>
      </c>
      <c r="J47" s="1808">
        <v>12992.758881842485</v>
      </c>
      <c r="K47" s="910">
        <v>958</v>
      </c>
    </row>
    <row r="48" spans="1:11" ht="12.75" customHeight="1" x14ac:dyDescent="0.2">
      <c r="A48" s="3" t="s">
        <v>2097</v>
      </c>
      <c r="B48" s="1729">
        <v>2147.2589591061001</v>
      </c>
      <c r="C48" s="1202">
        <f t="shared" si="0"/>
        <v>28125.959162565137</v>
      </c>
      <c r="D48" s="1455">
        <v>16656.519</v>
      </c>
      <c r="E48" s="1992">
        <v>0</v>
      </c>
      <c r="F48" s="1324">
        <v>653.71600000000001</v>
      </c>
      <c r="G48" s="1324">
        <v>0</v>
      </c>
      <c r="H48" s="1923">
        <v>0</v>
      </c>
      <c r="I48" s="1514">
        <v>74.13</v>
      </c>
      <c r="J48" s="1808">
        <v>10741.594162565134</v>
      </c>
      <c r="K48" s="910">
        <v>902</v>
      </c>
    </row>
    <row r="49" spans="1:13" ht="12.75" customHeight="1" x14ac:dyDescent="0.2">
      <c r="A49" s="3" t="s">
        <v>478</v>
      </c>
      <c r="B49" s="1729">
        <v>1929.6687892809</v>
      </c>
      <c r="C49" s="1202">
        <f t="shared" si="0"/>
        <v>44281.099874926047</v>
      </c>
      <c r="D49" s="1455">
        <v>22855.169000000002</v>
      </c>
      <c r="E49" s="1992">
        <v>0</v>
      </c>
      <c r="F49" s="1324">
        <v>350.887</v>
      </c>
      <c r="G49" s="1324">
        <v>0</v>
      </c>
      <c r="H49" s="1923">
        <v>0</v>
      </c>
      <c r="I49" s="1514">
        <v>51.036999999999999</v>
      </c>
      <c r="J49" s="1808">
        <v>21024.006874926046</v>
      </c>
      <c r="K49" s="910">
        <v>1055</v>
      </c>
    </row>
    <row r="50" spans="1:13" ht="12.75" customHeight="1" x14ac:dyDescent="0.2">
      <c r="A50" s="3" t="s">
        <v>1380</v>
      </c>
      <c r="B50" s="1729">
        <v>462.06081441290002</v>
      </c>
      <c r="C50" s="1202">
        <f t="shared" si="0"/>
        <v>2556.8776340480258</v>
      </c>
      <c r="D50" s="1455">
        <v>1756.723</v>
      </c>
      <c r="E50" s="1992">
        <v>0</v>
      </c>
      <c r="F50" s="1324">
        <v>48.164000000000001</v>
      </c>
      <c r="G50" s="1324">
        <v>0</v>
      </c>
      <c r="H50" s="1923">
        <v>0</v>
      </c>
      <c r="I50" s="1514">
        <v>40.716999999999999</v>
      </c>
      <c r="J50" s="1808">
        <v>711.27363404802566</v>
      </c>
      <c r="K50" s="910">
        <v>88</v>
      </c>
    </row>
    <row r="51" spans="1:13" ht="12.75" customHeight="1" x14ac:dyDescent="0.2">
      <c r="A51" s="3" t="s">
        <v>94</v>
      </c>
      <c r="B51" s="1729">
        <v>1294.9292230052001</v>
      </c>
      <c r="C51" s="1202">
        <f t="shared" si="0"/>
        <v>16443.190032580391</v>
      </c>
      <c r="D51" s="1455">
        <v>10474.699000000001</v>
      </c>
      <c r="E51" s="1992">
        <v>0</v>
      </c>
      <c r="F51" s="1324">
        <v>294.25400000000002</v>
      </c>
      <c r="G51" s="1324">
        <v>0</v>
      </c>
      <c r="H51" s="1923">
        <v>0</v>
      </c>
      <c r="I51" s="1514">
        <v>88.331000000000003</v>
      </c>
      <c r="J51" s="1808">
        <v>5585.9060325803894</v>
      </c>
      <c r="K51" s="910">
        <v>464</v>
      </c>
    </row>
    <row r="52" spans="1:13" ht="12.75" customHeight="1" x14ac:dyDescent="0.2">
      <c r="A52" s="3" t="s">
        <v>1381</v>
      </c>
      <c r="B52" s="1729">
        <v>3038.4365348219999</v>
      </c>
      <c r="C52" s="1202">
        <f t="shared" si="0"/>
        <v>42863.349552517851</v>
      </c>
      <c r="D52" s="1455">
        <v>22197.255000000001</v>
      </c>
      <c r="E52" s="1992">
        <v>0</v>
      </c>
      <c r="F52" s="1324">
        <v>710.92700000000002</v>
      </c>
      <c r="G52" s="1324">
        <v>0</v>
      </c>
      <c r="H52" s="1923">
        <v>0</v>
      </c>
      <c r="I52" s="1514">
        <v>92.03</v>
      </c>
      <c r="J52" s="1808">
        <v>19863.137552517852</v>
      </c>
      <c r="K52" s="910">
        <v>1305</v>
      </c>
    </row>
    <row r="53" spans="1:13" ht="12.75" customHeight="1" x14ac:dyDescent="0.2">
      <c r="A53" s="3" t="s">
        <v>481</v>
      </c>
      <c r="B53" s="1729">
        <v>1119.8337126956001</v>
      </c>
      <c r="C53" s="1202">
        <f t="shared" si="0"/>
        <v>17399.082580003524</v>
      </c>
      <c r="D53" s="1455">
        <v>11238.370999999999</v>
      </c>
      <c r="E53" s="1992">
        <v>0</v>
      </c>
      <c r="F53" s="1324">
        <v>198.31</v>
      </c>
      <c r="G53" s="1324">
        <v>0</v>
      </c>
      <c r="H53" s="1923">
        <v>0</v>
      </c>
      <c r="I53" s="1514">
        <v>27.004999999999999</v>
      </c>
      <c r="J53" s="1808">
        <v>5935.3965800035248</v>
      </c>
      <c r="K53" s="910">
        <v>429</v>
      </c>
    </row>
    <row r="54" spans="1:13" ht="12.75" customHeight="1" x14ac:dyDescent="0.2">
      <c r="A54" s="3" t="s">
        <v>1382</v>
      </c>
      <c r="B54" s="1729">
        <v>4925.0773557858001</v>
      </c>
      <c r="C54" s="1202">
        <f t="shared" si="0"/>
        <v>281606.19457359513</v>
      </c>
      <c r="D54" s="1455">
        <v>63003.788999999997</v>
      </c>
      <c r="E54" s="1992">
        <v>630.64337999999998</v>
      </c>
      <c r="F54" s="1324">
        <v>1942.654</v>
      </c>
      <c r="G54" s="1324">
        <v>0</v>
      </c>
      <c r="H54" s="1923">
        <v>154910.90427999996</v>
      </c>
      <c r="I54" s="1514">
        <v>409.10199999999998</v>
      </c>
      <c r="J54" s="1808">
        <v>60709.101913595186</v>
      </c>
      <c r="K54" s="910">
        <v>3055</v>
      </c>
    </row>
    <row r="55" spans="1:13" ht="12.75" customHeight="1" x14ac:dyDescent="0.2">
      <c r="A55" s="3" t="s">
        <v>628</v>
      </c>
      <c r="B55" s="1729">
        <v>691.26124369900003</v>
      </c>
      <c r="C55" s="1202">
        <f t="shared" si="0"/>
        <v>8456.0246658564211</v>
      </c>
      <c r="D55" s="1455">
        <v>4420.857</v>
      </c>
      <c r="E55" s="1992">
        <v>0</v>
      </c>
      <c r="F55" s="1324">
        <v>309.76499999999999</v>
      </c>
      <c r="G55" s="1324">
        <v>0</v>
      </c>
      <c r="H55" s="1923">
        <v>0</v>
      </c>
      <c r="I55" s="1514">
        <v>149.167</v>
      </c>
      <c r="J55" s="1808">
        <v>3576.2356658564199</v>
      </c>
      <c r="K55" s="910">
        <v>228</v>
      </c>
    </row>
    <row r="56" spans="1:13" ht="12.75" customHeight="1" x14ac:dyDescent="0.2">
      <c r="A56" s="3" t="s">
        <v>1383</v>
      </c>
      <c r="B56" s="1729">
        <v>581.21409628319998</v>
      </c>
      <c r="C56" s="1202">
        <f t="shared" si="0"/>
        <v>8128.2728484897434</v>
      </c>
      <c r="D56" s="1455">
        <v>4799.402</v>
      </c>
      <c r="E56" s="1992">
        <v>0</v>
      </c>
      <c r="F56" s="1324">
        <v>60.829000000000001</v>
      </c>
      <c r="G56" s="1324">
        <v>0</v>
      </c>
      <c r="H56" s="1923">
        <v>0</v>
      </c>
      <c r="I56" s="1514">
        <v>26.280999999999999</v>
      </c>
      <c r="J56" s="1808">
        <v>3241.7608484897441</v>
      </c>
      <c r="K56" s="910">
        <v>256</v>
      </c>
    </row>
    <row r="57" spans="1:13" ht="12.75" customHeight="1" x14ac:dyDescent="0.2">
      <c r="A57" s="3" t="s">
        <v>1384</v>
      </c>
      <c r="B57" s="1729">
        <v>774.33247554009995</v>
      </c>
      <c r="C57" s="1202">
        <f t="shared" si="0"/>
        <v>9944.6785037273912</v>
      </c>
      <c r="D57" s="1455">
        <v>6337.9179999999997</v>
      </c>
      <c r="E57" s="1992">
        <v>0</v>
      </c>
      <c r="F57" s="1324">
        <v>166.30799999999999</v>
      </c>
      <c r="G57" s="1324">
        <v>0</v>
      </c>
      <c r="H57" s="1923">
        <v>0</v>
      </c>
      <c r="I57" s="1514">
        <v>16.196999999999999</v>
      </c>
      <c r="J57" s="1808">
        <v>3424.2555037273905</v>
      </c>
      <c r="K57" s="910">
        <v>329</v>
      </c>
    </row>
    <row r="58" spans="1:13" ht="12.75" customHeight="1" x14ac:dyDescent="0.2">
      <c r="A58" s="3" t="s">
        <v>2049</v>
      </c>
      <c r="B58" s="1729">
        <v>62547.364327200004</v>
      </c>
      <c r="C58" s="1202">
        <f t="shared" si="0"/>
        <v>742745.65353005473</v>
      </c>
      <c r="D58" s="1455">
        <v>452105.141</v>
      </c>
      <c r="E58" s="1992">
        <v>331.55993000000001</v>
      </c>
      <c r="F58" s="1324">
        <v>38821.659</v>
      </c>
      <c r="G58" s="1324">
        <v>0</v>
      </c>
      <c r="H58" s="1923">
        <v>1850.8473799999999</v>
      </c>
      <c r="I58" s="1514">
        <v>3234.194</v>
      </c>
      <c r="J58" s="1808">
        <v>246402.25222005468</v>
      </c>
      <c r="K58" s="910">
        <v>16906</v>
      </c>
      <c r="M58" s="16"/>
    </row>
    <row r="59" spans="1:13" ht="12.75" customHeight="1" x14ac:dyDescent="0.2">
      <c r="A59" s="3" t="s">
        <v>1385</v>
      </c>
      <c r="B59" s="1729">
        <v>2940.539911325</v>
      </c>
      <c r="C59" s="1202">
        <f t="shared" si="0"/>
        <v>46412.089857402127</v>
      </c>
      <c r="D59" s="1455">
        <v>24041.179</v>
      </c>
      <c r="E59" s="1992">
        <v>0</v>
      </c>
      <c r="F59" s="1324">
        <v>880.02499999999998</v>
      </c>
      <c r="G59" s="1324">
        <v>0</v>
      </c>
      <c r="H59" s="1923">
        <v>0</v>
      </c>
      <c r="I59" s="1514">
        <v>65.53</v>
      </c>
      <c r="J59" s="1808">
        <v>21425.355857402123</v>
      </c>
      <c r="K59" s="910">
        <v>1279</v>
      </c>
    </row>
    <row r="60" spans="1:13" ht="12.75" customHeight="1" x14ac:dyDescent="0.2">
      <c r="A60" s="3" t="s">
        <v>734</v>
      </c>
      <c r="B60" s="1729">
        <v>3170.5687921790004</v>
      </c>
      <c r="C60" s="1202">
        <f t="shared" si="0"/>
        <v>24969.565224948798</v>
      </c>
      <c r="D60" s="1455">
        <v>8219.7049999999999</v>
      </c>
      <c r="E60" s="1992">
        <v>0</v>
      </c>
      <c r="F60" s="1324">
        <v>285.86</v>
      </c>
      <c r="G60" s="1324">
        <v>0</v>
      </c>
      <c r="H60" s="1923">
        <v>0</v>
      </c>
      <c r="I60" s="1514">
        <v>64.926000000000002</v>
      </c>
      <c r="J60" s="1808">
        <v>16399.074224948796</v>
      </c>
      <c r="K60" s="910">
        <v>1153</v>
      </c>
    </row>
    <row r="61" spans="1:13" ht="12.75" customHeight="1" x14ac:dyDescent="0.2">
      <c r="A61" s="3" t="s">
        <v>736</v>
      </c>
      <c r="B61" s="1729">
        <v>2218.9409165390002</v>
      </c>
      <c r="C61" s="1202">
        <f t="shared" si="0"/>
        <v>35450.103283006596</v>
      </c>
      <c r="D61" s="1455">
        <v>22169.536</v>
      </c>
      <c r="E61" s="1992">
        <v>0</v>
      </c>
      <c r="F61" s="1324">
        <v>454.28500000000003</v>
      </c>
      <c r="G61" s="1324">
        <v>0</v>
      </c>
      <c r="H61" s="1923">
        <v>0</v>
      </c>
      <c r="I61" s="1514">
        <v>31.899000000000001</v>
      </c>
      <c r="J61" s="1808">
        <v>12794.383283006591</v>
      </c>
      <c r="K61" s="910">
        <v>998</v>
      </c>
    </row>
    <row r="62" spans="1:13" ht="12.75" customHeight="1" x14ac:dyDescent="0.2">
      <c r="A62" s="3" t="s">
        <v>737</v>
      </c>
      <c r="B62" s="1729">
        <v>1343.0605994612999</v>
      </c>
      <c r="C62" s="1202">
        <f t="shared" si="0"/>
        <v>13972.138927465177</v>
      </c>
      <c r="D62" s="1455">
        <v>8567.25</v>
      </c>
      <c r="E62" s="1992">
        <v>0</v>
      </c>
      <c r="F62" s="1324">
        <v>194.714</v>
      </c>
      <c r="G62" s="1324">
        <v>0</v>
      </c>
      <c r="H62" s="1923">
        <v>0</v>
      </c>
      <c r="I62" s="1514">
        <v>15.257</v>
      </c>
      <c r="J62" s="1808">
        <v>5194.9179274651779</v>
      </c>
      <c r="K62" s="910">
        <v>399</v>
      </c>
    </row>
    <row r="63" spans="1:13" ht="12.75" customHeight="1" x14ac:dyDescent="0.2">
      <c r="A63" s="3" t="s">
        <v>1386</v>
      </c>
      <c r="B63" s="1729">
        <v>4862.9562312244007</v>
      </c>
      <c r="C63" s="1202">
        <f t="shared" si="0"/>
        <v>44918.165022583322</v>
      </c>
      <c r="D63" s="1455">
        <v>26289.945</v>
      </c>
      <c r="E63" s="1992">
        <v>0</v>
      </c>
      <c r="F63" s="1324">
        <v>4458.125</v>
      </c>
      <c r="G63" s="1324">
        <v>0</v>
      </c>
      <c r="H63" s="1923">
        <v>0</v>
      </c>
      <c r="I63" s="1514">
        <v>212.309</v>
      </c>
      <c r="J63" s="1808">
        <v>13957.786022583319</v>
      </c>
      <c r="K63" s="910">
        <v>1189</v>
      </c>
    </row>
    <row r="64" spans="1:13" ht="12.75" customHeight="1" x14ac:dyDescent="0.2">
      <c r="A64" s="3" t="s">
        <v>1387</v>
      </c>
      <c r="B64" s="1729">
        <v>3851.2548394950004</v>
      </c>
      <c r="C64" s="1202">
        <f t="shared" si="0"/>
        <v>62117.387715732169</v>
      </c>
      <c r="D64" s="1455">
        <v>35068.029000000002</v>
      </c>
      <c r="E64" s="1992">
        <v>0</v>
      </c>
      <c r="F64" s="1324">
        <v>1077.9590000000001</v>
      </c>
      <c r="G64" s="1324">
        <v>0</v>
      </c>
      <c r="H64" s="1923">
        <v>0</v>
      </c>
      <c r="I64" s="1514">
        <v>117.08199999999999</v>
      </c>
      <c r="J64" s="1808">
        <v>25854.317715732162</v>
      </c>
      <c r="K64" s="910">
        <v>1844</v>
      </c>
    </row>
    <row r="65" spans="1:11" ht="12.75" customHeight="1" x14ac:dyDescent="0.2">
      <c r="A65" s="3" t="s">
        <v>1029</v>
      </c>
      <c r="B65" s="1729">
        <v>2367.8566545028002</v>
      </c>
      <c r="C65" s="1202">
        <f t="shared" si="0"/>
        <v>31326.392516156542</v>
      </c>
      <c r="D65" s="1455">
        <v>20044.717000000001</v>
      </c>
      <c r="E65" s="1992">
        <v>0</v>
      </c>
      <c r="F65" s="1324">
        <v>1059.2819999999999</v>
      </c>
      <c r="G65" s="1324">
        <v>0</v>
      </c>
      <c r="H65" s="1923">
        <v>0</v>
      </c>
      <c r="I65" s="1514">
        <v>221.995</v>
      </c>
      <c r="J65" s="1808">
        <v>10000.398516156543</v>
      </c>
      <c r="K65" s="910">
        <v>880</v>
      </c>
    </row>
    <row r="66" spans="1:11" ht="12.75" customHeight="1" x14ac:dyDescent="0.2">
      <c r="A66" s="3" t="s">
        <v>738</v>
      </c>
      <c r="B66" s="1729">
        <v>5675.5637601304006</v>
      </c>
      <c r="C66" s="1202">
        <f t="shared" si="0"/>
        <v>76778.948521945247</v>
      </c>
      <c r="D66" s="1455">
        <v>53039.991999999998</v>
      </c>
      <c r="E66" s="1992">
        <v>0</v>
      </c>
      <c r="F66" s="1324">
        <v>2044.278</v>
      </c>
      <c r="G66" s="1324">
        <v>0</v>
      </c>
      <c r="H66" s="1923">
        <v>0</v>
      </c>
      <c r="I66" s="1514">
        <v>246.2</v>
      </c>
      <c r="J66" s="1808">
        <v>21448.478521945261</v>
      </c>
      <c r="K66" s="910">
        <v>1848</v>
      </c>
    </row>
    <row r="67" spans="1:11" ht="12.75" customHeight="1" x14ac:dyDescent="0.2">
      <c r="A67" s="3" t="s">
        <v>1388</v>
      </c>
      <c r="B67" s="1729">
        <v>1059.5818971470001</v>
      </c>
      <c r="C67" s="1202">
        <f t="shared" si="0"/>
        <v>16679.687153146093</v>
      </c>
      <c r="D67" s="1455">
        <v>10294.967000000001</v>
      </c>
      <c r="E67" s="1992">
        <v>0</v>
      </c>
      <c r="F67" s="1324">
        <v>140.03100000000001</v>
      </c>
      <c r="G67" s="1324">
        <v>0</v>
      </c>
      <c r="H67" s="1923">
        <v>0</v>
      </c>
      <c r="I67" s="1514">
        <v>49.768000000000001</v>
      </c>
      <c r="J67" s="1808">
        <v>6194.9211531460924</v>
      </c>
      <c r="K67" s="910">
        <v>475</v>
      </c>
    </row>
    <row r="68" spans="1:11" ht="12.75" customHeight="1" x14ac:dyDescent="0.2">
      <c r="A68" s="3" t="s">
        <v>1389</v>
      </c>
      <c r="B68" s="1729">
        <v>182.01505683530002</v>
      </c>
      <c r="C68" s="1202">
        <f t="shared" si="0"/>
        <v>1858.205771328134</v>
      </c>
      <c r="D68" s="1455">
        <v>744.83600000000001</v>
      </c>
      <c r="E68" s="1992">
        <v>0</v>
      </c>
      <c r="F68" s="1324">
        <v>9.4499999999999993</v>
      </c>
      <c r="G68" s="1324">
        <v>0</v>
      </c>
      <c r="H68" s="1923">
        <v>0</v>
      </c>
      <c r="I68" s="1514">
        <v>1.6910000000000001</v>
      </c>
      <c r="J68" s="1808">
        <v>1102.2287713281339</v>
      </c>
      <c r="K68" s="910">
        <v>56</v>
      </c>
    </row>
    <row r="69" spans="1:11" ht="12.75" customHeight="1" x14ac:dyDescent="0.2">
      <c r="A69" s="3" t="s">
        <v>1390</v>
      </c>
      <c r="B69" s="1729">
        <v>7043.4657389828999</v>
      </c>
      <c r="C69" s="1202">
        <f t="shared" ref="C69:C80" si="1">SUM(D69:J69)</f>
        <v>97247.656551898428</v>
      </c>
      <c r="D69" s="1455">
        <v>51871.095999999998</v>
      </c>
      <c r="E69" s="1992">
        <v>0</v>
      </c>
      <c r="F69" s="1324">
        <v>2764.154</v>
      </c>
      <c r="G69" s="1324">
        <v>0</v>
      </c>
      <c r="H69" s="1923">
        <v>0</v>
      </c>
      <c r="I69" s="1514">
        <v>233.02699999999999</v>
      </c>
      <c r="J69" s="1808">
        <v>42379.379551898433</v>
      </c>
      <c r="K69" s="910">
        <v>2898</v>
      </c>
    </row>
    <row r="70" spans="1:11" ht="12.75" customHeight="1" x14ac:dyDescent="0.2">
      <c r="A70" s="3" t="s">
        <v>405</v>
      </c>
      <c r="B70" s="1729">
        <v>1769.6771165159998</v>
      </c>
      <c r="C70" s="1202">
        <f t="shared" si="1"/>
        <v>22940.726626603471</v>
      </c>
      <c r="D70" s="1455">
        <v>14060.303</v>
      </c>
      <c r="E70" s="1992">
        <v>0</v>
      </c>
      <c r="F70" s="1324">
        <v>344.99099999999999</v>
      </c>
      <c r="G70" s="1324">
        <v>0</v>
      </c>
      <c r="H70" s="1923">
        <v>0</v>
      </c>
      <c r="I70" s="1514">
        <v>86.521000000000001</v>
      </c>
      <c r="J70" s="1808">
        <v>8448.9116266034689</v>
      </c>
      <c r="K70" s="910">
        <v>605</v>
      </c>
    </row>
    <row r="71" spans="1:11" ht="12.75" customHeight="1" x14ac:dyDescent="0.2">
      <c r="A71" s="3" t="s">
        <v>1391</v>
      </c>
      <c r="B71" s="1729">
        <v>3244.8142217690001</v>
      </c>
      <c r="C71" s="1202">
        <f t="shared" si="1"/>
        <v>57650.225628666623</v>
      </c>
      <c r="D71" s="1455">
        <v>35284.957999999999</v>
      </c>
      <c r="E71" s="1992">
        <v>0</v>
      </c>
      <c r="F71" s="1324">
        <v>811.80899999999997</v>
      </c>
      <c r="G71" s="1324">
        <v>0</v>
      </c>
      <c r="H71" s="1923">
        <v>0</v>
      </c>
      <c r="I71" s="1324">
        <v>244.54</v>
      </c>
      <c r="J71" s="1811">
        <v>21308.918628666623</v>
      </c>
      <c r="K71" s="910">
        <v>1569</v>
      </c>
    </row>
    <row r="72" spans="1:11" ht="12.75" customHeight="1" x14ac:dyDescent="0.2">
      <c r="A72" s="3" t="s">
        <v>495</v>
      </c>
      <c r="B72" s="1729">
        <v>3427.0150804109999</v>
      </c>
      <c r="C72" s="1202">
        <f t="shared" si="1"/>
        <v>50628.603037903362</v>
      </c>
      <c r="D72" s="1455">
        <v>36505.764000000003</v>
      </c>
      <c r="E72" s="1992">
        <v>0</v>
      </c>
      <c r="F72" s="1324">
        <v>922.85500000000002</v>
      </c>
      <c r="G72" s="1324">
        <v>0</v>
      </c>
      <c r="H72" s="1923">
        <v>0</v>
      </c>
      <c r="I72" s="1324">
        <v>204.74</v>
      </c>
      <c r="J72" s="1811">
        <v>12995.244037903361</v>
      </c>
      <c r="K72" s="910">
        <v>1363</v>
      </c>
    </row>
    <row r="73" spans="1:11" ht="12.75" customHeight="1" x14ac:dyDescent="0.2">
      <c r="A73" s="3" t="s">
        <v>2055</v>
      </c>
      <c r="B73" s="1729">
        <v>615.44342306220005</v>
      </c>
      <c r="C73" s="1202">
        <f t="shared" si="1"/>
        <v>5531.6508642206263</v>
      </c>
      <c r="D73" s="1455">
        <v>2415.2429999999999</v>
      </c>
      <c r="E73" s="1992">
        <v>0</v>
      </c>
      <c r="F73" s="1324">
        <v>218.10599999999999</v>
      </c>
      <c r="G73" s="1324">
        <v>0</v>
      </c>
      <c r="H73" s="1923">
        <v>0</v>
      </c>
      <c r="I73" s="1324">
        <v>31.47</v>
      </c>
      <c r="J73" s="1811">
        <v>2866.8318642206268</v>
      </c>
      <c r="K73" s="910">
        <v>191</v>
      </c>
    </row>
    <row r="74" spans="1:11" ht="12.75" customHeight="1" x14ac:dyDescent="0.2">
      <c r="A74" s="3" t="s">
        <v>1392</v>
      </c>
      <c r="B74" s="1729">
        <v>437.14762004810007</v>
      </c>
      <c r="C74" s="1202">
        <f t="shared" si="1"/>
        <v>6378.7263486241372</v>
      </c>
      <c r="D74" s="1455">
        <v>4683.2120000000004</v>
      </c>
      <c r="E74" s="1992">
        <v>0</v>
      </c>
      <c r="F74" s="1324">
        <v>169.48500000000001</v>
      </c>
      <c r="G74" s="1324">
        <v>0</v>
      </c>
      <c r="H74" s="1923">
        <v>0</v>
      </c>
      <c r="I74" s="1324">
        <v>2.58</v>
      </c>
      <c r="J74" s="1811">
        <v>1523.4493486241367</v>
      </c>
      <c r="K74" s="910">
        <v>179</v>
      </c>
    </row>
    <row r="75" spans="1:11" ht="12.75" customHeight="1" x14ac:dyDescent="0.2">
      <c r="A75" s="3" t="s">
        <v>1393</v>
      </c>
      <c r="B75" s="1729">
        <v>42294.201919440005</v>
      </c>
      <c r="C75" s="1202">
        <f t="shared" si="1"/>
        <v>456627.56368468323</v>
      </c>
      <c r="D75" s="1455">
        <v>262897.71000000002</v>
      </c>
      <c r="E75" s="1992">
        <v>0</v>
      </c>
      <c r="F75" s="1324">
        <v>20498.491999999998</v>
      </c>
      <c r="G75" s="1324">
        <v>0</v>
      </c>
      <c r="H75" s="1923">
        <v>0</v>
      </c>
      <c r="I75" s="1324">
        <v>2527.5990000000002</v>
      </c>
      <c r="J75" s="1811">
        <v>170703.7626846832</v>
      </c>
      <c r="K75" s="910">
        <v>12556</v>
      </c>
    </row>
    <row r="76" spans="1:11" ht="12.75" customHeight="1" x14ac:dyDescent="0.2">
      <c r="A76" s="3" t="s">
        <v>1394</v>
      </c>
      <c r="B76" s="1729">
        <v>5630.663250179</v>
      </c>
      <c r="C76" s="1202">
        <f t="shared" si="1"/>
        <v>84929.973820619896</v>
      </c>
      <c r="D76" s="1455">
        <v>48134.87</v>
      </c>
      <c r="E76" s="1992">
        <v>0</v>
      </c>
      <c r="F76" s="1324">
        <v>2260.3649999999998</v>
      </c>
      <c r="G76" s="1324">
        <v>0</v>
      </c>
      <c r="H76" s="1923">
        <v>0</v>
      </c>
      <c r="I76" s="1324">
        <v>256.87099999999998</v>
      </c>
      <c r="J76" s="1811">
        <v>34277.867820619897</v>
      </c>
      <c r="K76" s="910">
        <v>2387</v>
      </c>
    </row>
    <row r="77" spans="1:11" ht="12.75" customHeight="1" x14ac:dyDescent="0.2">
      <c r="A77" s="3" t="s">
        <v>2071</v>
      </c>
      <c r="B77" s="1729">
        <v>3618.7520670599997</v>
      </c>
      <c r="C77" s="1202">
        <f t="shared" si="1"/>
        <v>38695.357208275833</v>
      </c>
      <c r="D77" s="1455">
        <v>24363.260999999999</v>
      </c>
      <c r="E77" s="1992">
        <v>0</v>
      </c>
      <c r="F77" s="1324">
        <v>1236.79</v>
      </c>
      <c r="G77" s="1324">
        <v>0</v>
      </c>
      <c r="H77" s="1923">
        <v>0</v>
      </c>
      <c r="I77" s="1324">
        <v>78.168000000000006</v>
      </c>
      <c r="J77" s="1811">
        <v>13017.138208275835</v>
      </c>
      <c r="K77" s="910">
        <v>1199</v>
      </c>
    </row>
    <row r="78" spans="1:11" ht="12.75" customHeight="1" x14ac:dyDescent="0.2">
      <c r="A78" s="3" t="s">
        <v>1395</v>
      </c>
      <c r="B78" s="1729">
        <v>670.18912998309997</v>
      </c>
      <c r="C78" s="1202">
        <f t="shared" si="1"/>
        <v>6551.2636572227493</v>
      </c>
      <c r="D78" s="1455">
        <v>4056.0219999999999</v>
      </c>
      <c r="E78" s="1992">
        <v>0</v>
      </c>
      <c r="F78" s="1324">
        <v>169.76599999999999</v>
      </c>
      <c r="G78" s="1324">
        <v>0</v>
      </c>
      <c r="H78" s="1923">
        <v>0</v>
      </c>
      <c r="I78" s="1324">
        <v>21.879000000000001</v>
      </c>
      <c r="J78" s="1811">
        <v>2303.5966572227503</v>
      </c>
      <c r="K78" s="910">
        <v>193</v>
      </c>
    </row>
    <row r="79" spans="1:11" ht="12.75" customHeight="1" x14ac:dyDescent="0.2">
      <c r="A79" s="3" t="s">
        <v>1396</v>
      </c>
      <c r="B79" s="1729">
        <v>531.08647898679999</v>
      </c>
      <c r="C79" s="1202">
        <f t="shared" si="1"/>
        <v>2998.3648861764686</v>
      </c>
      <c r="D79" s="1455">
        <v>1945.5740000000001</v>
      </c>
      <c r="E79" s="1992">
        <v>0</v>
      </c>
      <c r="F79" s="1324">
        <v>178.483</v>
      </c>
      <c r="G79" s="1324">
        <v>0</v>
      </c>
      <c r="H79" s="1923">
        <v>0</v>
      </c>
      <c r="I79" s="1324">
        <v>10.746</v>
      </c>
      <c r="J79" s="1811">
        <v>863.56188617646831</v>
      </c>
      <c r="K79" s="910">
        <v>112</v>
      </c>
    </row>
    <row r="80" spans="1:11" ht="12.75" customHeight="1" x14ac:dyDescent="0.2">
      <c r="A80" s="3" t="s">
        <v>1397</v>
      </c>
      <c r="B80" s="1729">
        <v>1072.2320120693998</v>
      </c>
      <c r="C80" s="1202">
        <f t="shared" si="1"/>
        <v>7963.0532858378192</v>
      </c>
      <c r="D80" s="1455">
        <v>5058.9579999999996</v>
      </c>
      <c r="E80" s="1992">
        <v>0</v>
      </c>
      <c r="F80" s="1324">
        <v>226.25</v>
      </c>
      <c r="G80" s="1324">
        <v>0</v>
      </c>
      <c r="H80" s="1923">
        <v>0</v>
      </c>
      <c r="I80" s="1324">
        <v>2.9630000000000001</v>
      </c>
      <c r="J80" s="1811">
        <v>2674.8822858378203</v>
      </c>
      <c r="K80" s="910">
        <v>274</v>
      </c>
    </row>
    <row r="81" spans="1:13" ht="12.75" customHeight="1" x14ac:dyDescent="0.2">
      <c r="A81" s="312"/>
      <c r="B81" s="313"/>
      <c r="C81" s="1025"/>
      <c r="D81" s="1025"/>
      <c r="E81" s="1025"/>
      <c r="F81" s="1025"/>
      <c r="G81" s="1025"/>
      <c r="H81" s="1025"/>
      <c r="I81" s="1025"/>
      <c r="J81" s="1026"/>
      <c r="K81" s="912"/>
    </row>
    <row r="82" spans="1:13" ht="12.75" customHeight="1" x14ac:dyDescent="0.2">
      <c r="A82" s="314" t="s">
        <v>2050</v>
      </c>
      <c r="B82" s="315">
        <f>SUM(B4:B80)</f>
        <v>295303.52260267013</v>
      </c>
      <c r="C82" s="1325">
        <f>SUM(C4:C80)</f>
        <v>4021872.547942847</v>
      </c>
      <c r="D82" s="1325">
        <f t="shared" ref="D82:K82" si="2">SUM(D4:D80)</f>
        <v>2389698.4060000004</v>
      </c>
      <c r="E82" s="1325">
        <f t="shared" si="2"/>
        <v>1122.97</v>
      </c>
      <c r="F82" s="1325">
        <f t="shared" si="2"/>
        <v>155935.96000000002</v>
      </c>
      <c r="G82" s="1325">
        <f t="shared" si="2"/>
        <v>0</v>
      </c>
      <c r="H82" s="1325">
        <f t="shared" si="2"/>
        <v>157618.63945999995</v>
      </c>
      <c r="I82" s="1661">
        <f t="shared" si="2"/>
        <v>15084.036</v>
      </c>
      <c r="J82" s="1327">
        <f t="shared" si="2"/>
        <v>1302412.5364828464</v>
      </c>
      <c r="K82" s="1006">
        <f t="shared" si="2"/>
        <v>100742</v>
      </c>
    </row>
    <row r="83" spans="1:13" ht="12.75" customHeight="1" thickBot="1" x14ac:dyDescent="0.25">
      <c r="A83" s="316"/>
      <c r="B83" s="317"/>
      <c r="C83" s="82"/>
      <c r="D83" s="1328"/>
      <c r="E83" s="1328"/>
      <c r="F83" s="1328"/>
      <c r="G83" s="1328"/>
      <c r="H83" s="1328"/>
      <c r="I83" s="1328"/>
      <c r="J83" s="1329"/>
      <c r="K83" s="776"/>
    </row>
    <row r="84" spans="1:13" ht="12.75" customHeight="1" x14ac:dyDescent="0.2">
      <c r="A84" s="158" t="s">
        <v>283</v>
      </c>
      <c r="B84" s="1732">
        <v>53361.679589599997</v>
      </c>
      <c r="C84" s="1202">
        <f>SUM(D84:J84)</f>
        <v>601772.30411940441</v>
      </c>
      <c r="D84" s="1455">
        <v>348551.88140109828</v>
      </c>
      <c r="E84" s="1947">
        <v>0</v>
      </c>
      <c r="F84" s="1022">
        <v>24646.317560720381</v>
      </c>
      <c r="G84" s="1022">
        <v>0</v>
      </c>
      <c r="H84" s="1900">
        <v>0</v>
      </c>
      <c r="I84" s="1021">
        <v>2921.2179376729105</v>
      </c>
      <c r="J84" s="1811">
        <v>225652.88721991278</v>
      </c>
      <c r="K84" s="871">
        <v>16793</v>
      </c>
      <c r="M84" s="16"/>
    </row>
    <row r="85" spans="1:13" ht="12.75" customHeight="1" x14ac:dyDescent="0.2">
      <c r="A85" s="107" t="s">
        <v>284</v>
      </c>
      <c r="B85" s="1732">
        <v>55767.960888840003</v>
      </c>
      <c r="C85" s="1202">
        <f>SUM(D85:J85)</f>
        <v>1055369.4215381206</v>
      </c>
      <c r="D85" s="1455">
        <v>506554.71670988243</v>
      </c>
      <c r="E85" s="1947">
        <v>630.64337999999998</v>
      </c>
      <c r="F85" s="1022">
        <v>16074.652681348018</v>
      </c>
      <c r="G85" s="1022">
        <v>0</v>
      </c>
      <c r="H85" s="1900">
        <v>154910.90427999996</v>
      </c>
      <c r="I85" s="1021">
        <v>2349.6061327561647</v>
      </c>
      <c r="J85" s="1811">
        <v>374848.89835413406</v>
      </c>
      <c r="K85" s="871">
        <v>25751</v>
      </c>
      <c r="M85" s="16"/>
    </row>
    <row r="86" spans="1:13" ht="12.75" customHeight="1" x14ac:dyDescent="0.2">
      <c r="A86" s="107" t="s">
        <v>285</v>
      </c>
      <c r="B86" s="1732">
        <v>52445.293161670001</v>
      </c>
      <c r="C86" s="1202">
        <f>SUM(D86:J86)</f>
        <v>563006.50005085906</v>
      </c>
      <c r="D86" s="1455">
        <v>338879.98993316869</v>
      </c>
      <c r="E86" s="1947">
        <v>3.7940700000000001</v>
      </c>
      <c r="F86" s="1022">
        <v>22345.682810708768</v>
      </c>
      <c r="G86" s="1022">
        <v>0</v>
      </c>
      <c r="H86" s="1900">
        <v>0</v>
      </c>
      <c r="I86" s="1021">
        <v>2606.2643430157477</v>
      </c>
      <c r="J86" s="1811">
        <v>199170.76889396587</v>
      </c>
      <c r="K86" s="871">
        <v>16133</v>
      </c>
      <c r="M86" s="16"/>
    </row>
    <row r="87" spans="1:13" ht="12.75" customHeight="1" x14ac:dyDescent="0.2">
      <c r="A87" s="107" t="s">
        <v>286</v>
      </c>
      <c r="B87" s="1732">
        <v>72408.424243299989</v>
      </c>
      <c r="C87" s="1202">
        <f>SUM(D87:J87)</f>
        <v>1059947.2420535677</v>
      </c>
      <c r="D87" s="1455">
        <v>739192.55539199465</v>
      </c>
      <c r="E87" s="1947">
        <v>171.69536000000002</v>
      </c>
      <c r="F87" s="1022">
        <v>57041.156156473691</v>
      </c>
      <c r="G87" s="1022">
        <v>0</v>
      </c>
      <c r="H87" s="1900">
        <v>856.88780000000008</v>
      </c>
      <c r="I87" s="1021">
        <v>4088.4664299791602</v>
      </c>
      <c r="J87" s="1811">
        <v>258596.48091512008</v>
      </c>
      <c r="K87" s="871">
        <v>25347</v>
      </c>
      <c r="M87" s="1767"/>
    </row>
    <row r="88" spans="1:13" ht="12.75" customHeight="1" x14ac:dyDescent="0.2">
      <c r="A88" s="107" t="s">
        <v>287</v>
      </c>
      <c r="B88" s="1732">
        <v>61320.164719599998</v>
      </c>
      <c r="C88" s="1202">
        <f>SUM(D88:J88)</f>
        <v>741777.0801801011</v>
      </c>
      <c r="D88" s="1455">
        <v>456519.26256311516</v>
      </c>
      <c r="E88" s="1947">
        <v>316.83719000000002</v>
      </c>
      <c r="F88" s="1022">
        <v>35828.150790701235</v>
      </c>
      <c r="G88" s="1022">
        <v>0</v>
      </c>
      <c r="H88" s="1900">
        <v>1850.8473799999999</v>
      </c>
      <c r="I88" s="1021">
        <v>3118.4811565712375</v>
      </c>
      <c r="J88" s="1811">
        <v>244143.50109971347</v>
      </c>
      <c r="K88" s="871">
        <v>16718</v>
      </c>
      <c r="M88" s="16"/>
    </row>
    <row r="89" spans="1:13" ht="12.75" customHeight="1" x14ac:dyDescent="0.2">
      <c r="A89" s="312"/>
      <c r="B89" s="313"/>
      <c r="C89" s="1025"/>
      <c r="D89" s="1025"/>
      <c r="E89" s="1025"/>
      <c r="F89" s="1025"/>
      <c r="G89" s="1025"/>
      <c r="H89" s="1025"/>
      <c r="I89" s="1025"/>
      <c r="J89" s="1652"/>
      <c r="K89" s="775"/>
      <c r="M89" s="16"/>
    </row>
    <row r="90" spans="1:13" ht="12.75" customHeight="1" x14ac:dyDescent="0.2">
      <c r="A90" s="314" t="s">
        <v>2050</v>
      </c>
      <c r="B90" s="315">
        <f>SUM(B84:B88)</f>
        <v>295303.52260301</v>
      </c>
      <c r="C90" s="1325">
        <f t="shared" ref="C90:K90" si="3">SUM(C84:C88)</f>
        <v>4021872.5479420526</v>
      </c>
      <c r="D90" s="1325">
        <f t="shared" si="3"/>
        <v>2389698.4059992591</v>
      </c>
      <c r="E90" s="1325">
        <f t="shared" si="3"/>
        <v>1122.97</v>
      </c>
      <c r="F90" s="1325">
        <f t="shared" si="3"/>
        <v>155935.95999995209</v>
      </c>
      <c r="G90" s="1325">
        <f t="shared" si="3"/>
        <v>0</v>
      </c>
      <c r="H90" s="1325">
        <f t="shared" si="3"/>
        <v>157618.63945999995</v>
      </c>
      <c r="I90" s="1326">
        <f t="shared" si="3"/>
        <v>15084.03599999522</v>
      </c>
      <c r="J90" s="1327">
        <f t="shared" si="3"/>
        <v>1302412.5364828461</v>
      </c>
      <c r="K90" s="1006">
        <f t="shared" si="3"/>
        <v>100742</v>
      </c>
      <c r="M90" s="16"/>
    </row>
    <row r="91" spans="1:13" ht="12.75" thickBot="1" x14ac:dyDescent="0.25">
      <c r="A91" s="316"/>
      <c r="B91" s="317"/>
      <c r="C91" s="319"/>
      <c r="D91" s="319"/>
      <c r="E91" s="319"/>
      <c r="F91" s="319"/>
      <c r="G91" s="319"/>
      <c r="H91" s="319"/>
      <c r="I91" s="319"/>
      <c r="J91" s="644"/>
      <c r="K91" s="776"/>
      <c r="M91" s="16"/>
    </row>
    <row r="92" spans="1:13" x14ac:dyDescent="0.2">
      <c r="A92" s="665"/>
      <c r="B92" s="666"/>
      <c r="C92" s="667"/>
      <c r="D92" s="667"/>
      <c r="E92" s="667"/>
      <c r="F92" s="667"/>
      <c r="G92" s="667"/>
      <c r="H92" s="667"/>
      <c r="I92" s="667"/>
      <c r="J92" s="667"/>
      <c r="K92" s="675"/>
      <c r="M92" s="16"/>
    </row>
    <row r="93" spans="1:13" x14ac:dyDescent="0.2">
      <c r="A93" s="669" t="s">
        <v>2061</v>
      </c>
      <c r="B93" s="608"/>
      <c r="C93" s="272"/>
      <c r="D93" s="272"/>
      <c r="E93" s="272"/>
      <c r="F93" s="272"/>
      <c r="G93" s="272"/>
      <c r="H93" s="272"/>
      <c r="I93" s="272"/>
      <c r="J93" s="272"/>
      <c r="K93" s="676"/>
      <c r="M93" s="16"/>
    </row>
    <row r="94" spans="1:13" ht="12" customHeight="1" x14ac:dyDescent="0.2">
      <c r="A94" s="2037" t="s">
        <v>2143</v>
      </c>
      <c r="B94" s="2035"/>
      <c r="C94" s="2035"/>
      <c r="D94" s="2035"/>
      <c r="E94" s="2035"/>
      <c r="F94" s="2035"/>
      <c r="G94" s="2035"/>
      <c r="H94" s="2035"/>
      <c r="I94" s="2036"/>
      <c r="J94" s="2037"/>
      <c r="K94" s="2036"/>
    </row>
    <row r="95" spans="1:13" ht="36" customHeight="1" x14ac:dyDescent="0.2">
      <c r="A95" s="2034" t="s">
        <v>2082</v>
      </c>
      <c r="B95" s="2035"/>
      <c r="C95" s="2035"/>
      <c r="D95" s="2035"/>
      <c r="E95" s="2035"/>
      <c r="F95" s="2035"/>
      <c r="G95" s="2035"/>
      <c r="H95" s="2035"/>
      <c r="I95" s="2035"/>
      <c r="J95" s="2035"/>
      <c r="K95" s="2036"/>
    </row>
    <row r="96" spans="1:13" x14ac:dyDescent="0.2">
      <c r="A96" s="2037" t="s">
        <v>1246</v>
      </c>
      <c r="B96" s="2035"/>
      <c r="C96" s="2035"/>
      <c r="D96" s="2035"/>
      <c r="E96" s="2035"/>
      <c r="F96" s="2035"/>
      <c r="G96" s="2035"/>
      <c r="H96" s="2035"/>
      <c r="I96" s="2035"/>
      <c r="J96" s="2035"/>
      <c r="K96" s="2036"/>
    </row>
    <row r="97" spans="1:15" ht="36" customHeight="1" x14ac:dyDescent="0.2">
      <c r="A97" s="2034" t="s">
        <v>2107</v>
      </c>
      <c r="B97" s="2035"/>
      <c r="C97" s="2035"/>
      <c r="D97" s="2035"/>
      <c r="E97" s="2035"/>
      <c r="F97" s="2035"/>
      <c r="G97" s="2035"/>
      <c r="H97" s="2035"/>
      <c r="I97" s="2036"/>
      <c r="J97" s="2037"/>
      <c r="K97" s="2036"/>
      <c r="N97" s="17"/>
    </row>
    <row r="98" spans="1:15" ht="12" customHeight="1" x14ac:dyDescent="0.2">
      <c r="A98" s="2037" t="s">
        <v>2077</v>
      </c>
      <c r="B98" s="2035"/>
      <c r="C98" s="2035"/>
      <c r="D98" s="2035"/>
      <c r="E98" s="2035"/>
      <c r="F98" s="2035"/>
      <c r="G98" s="2035"/>
      <c r="H98" s="2035"/>
      <c r="I98" s="2035"/>
      <c r="J98" s="2035"/>
      <c r="K98" s="2036"/>
      <c r="L98" s="15"/>
      <c r="M98" s="15"/>
      <c r="N98" s="15"/>
      <c r="O98" s="15"/>
    </row>
    <row r="99" spans="1:15" ht="24" customHeight="1" x14ac:dyDescent="0.2">
      <c r="A99" s="2034" t="s">
        <v>2086</v>
      </c>
      <c r="B99" s="2035"/>
      <c r="C99" s="2035"/>
      <c r="D99" s="2035"/>
      <c r="E99" s="2035"/>
      <c r="F99" s="2035"/>
      <c r="G99" s="2035"/>
      <c r="H99" s="2035"/>
      <c r="I99" s="2035"/>
      <c r="J99" s="2035"/>
      <c r="K99" s="2036"/>
    </row>
    <row r="100" spans="1:15" ht="24" customHeight="1" x14ac:dyDescent="0.2">
      <c r="A100" s="2034" t="s">
        <v>1247</v>
      </c>
      <c r="B100" s="2035"/>
      <c r="C100" s="2035"/>
      <c r="D100" s="2035"/>
      <c r="E100" s="2035"/>
      <c r="F100" s="2035"/>
      <c r="G100" s="2035"/>
      <c r="H100" s="2035"/>
      <c r="I100" s="2035"/>
      <c r="J100" s="2035"/>
      <c r="K100" s="2036"/>
    </row>
    <row r="101" spans="1:15" x14ac:dyDescent="0.2">
      <c r="A101" s="2037" t="s">
        <v>2127</v>
      </c>
      <c r="B101" s="2035"/>
      <c r="C101" s="2035"/>
      <c r="D101" s="2035"/>
      <c r="E101" s="2035"/>
      <c r="F101" s="2035"/>
      <c r="G101" s="2035"/>
      <c r="H101" s="2035"/>
      <c r="I101" s="2035"/>
      <c r="J101" s="2035"/>
      <c r="K101" s="2036"/>
    </row>
    <row r="103" spans="1:15" x14ac:dyDescent="0.2">
      <c r="B103" s="112"/>
      <c r="C103" s="112"/>
      <c r="D103" s="112"/>
      <c r="E103" s="112"/>
      <c r="F103" s="112"/>
      <c r="G103" s="112"/>
      <c r="H103" s="112"/>
      <c r="I103" s="112"/>
      <c r="J103" s="112"/>
      <c r="K103" s="112"/>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6"/>
  <sheetViews>
    <sheetView zoomScaleNormal="100" workbookViewId="0">
      <selection activeCell="A500" sqref="A5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47</v>
      </c>
      <c r="B4" s="1762">
        <v>5745.7490676832003</v>
      </c>
      <c r="C4" s="1021">
        <f>SUM(D4:J4)</f>
        <v>72259.832888463759</v>
      </c>
      <c r="D4" s="1801">
        <v>47212.451000000001</v>
      </c>
      <c r="E4" s="1799">
        <v>0</v>
      </c>
      <c r="F4" s="1799">
        <v>5229.4719999999998</v>
      </c>
      <c r="G4" s="1800">
        <v>0</v>
      </c>
      <c r="H4" s="1801">
        <v>0</v>
      </c>
      <c r="I4" s="1460">
        <v>313.33</v>
      </c>
      <c r="J4" s="1808">
        <v>19504.579888463752</v>
      </c>
      <c r="K4" s="934">
        <v>1671</v>
      </c>
    </row>
    <row r="5" spans="1:11" ht="12.75" customHeight="1" x14ac:dyDescent="0.2">
      <c r="A5" s="3" t="s">
        <v>48</v>
      </c>
      <c r="B5" s="1762">
        <v>19613.793529977997</v>
      </c>
      <c r="C5" s="1021">
        <f t="shared" ref="C5:C68" si="0">SUM(D5:J5)</f>
        <v>163842.97507454822</v>
      </c>
      <c r="D5" s="1801">
        <v>108057.178</v>
      </c>
      <c r="E5" s="1799">
        <v>0</v>
      </c>
      <c r="F5" s="1799">
        <v>8270.6710000000003</v>
      </c>
      <c r="G5" s="1800">
        <v>0</v>
      </c>
      <c r="H5" s="1801">
        <v>0</v>
      </c>
      <c r="I5" s="1461">
        <v>971.33500000000004</v>
      </c>
      <c r="J5" s="1808">
        <v>46543.791074548193</v>
      </c>
      <c r="K5" s="836">
        <v>5175</v>
      </c>
    </row>
    <row r="6" spans="1:11" ht="12.75" customHeight="1" x14ac:dyDescent="0.2">
      <c r="A6" s="3" t="s">
        <v>49</v>
      </c>
      <c r="B6" s="1762">
        <v>1875.2248571685998</v>
      </c>
      <c r="C6" s="1021">
        <f t="shared" si="0"/>
        <v>20017.845793511489</v>
      </c>
      <c r="D6" s="1801">
        <v>13518.458000000001</v>
      </c>
      <c r="E6" s="1799">
        <v>0</v>
      </c>
      <c r="F6" s="1799">
        <v>655.99400000000003</v>
      </c>
      <c r="G6" s="1800">
        <v>0</v>
      </c>
      <c r="H6" s="1801">
        <v>0</v>
      </c>
      <c r="I6" s="1461">
        <v>40.201000000000001</v>
      </c>
      <c r="J6" s="1808">
        <v>5803.1927935114891</v>
      </c>
      <c r="K6" s="836">
        <v>556</v>
      </c>
    </row>
    <row r="7" spans="1:11" ht="12.75" customHeight="1" x14ac:dyDescent="0.2">
      <c r="A7" s="3" t="s">
        <v>50</v>
      </c>
      <c r="B7" s="1762">
        <v>1282.6704417348001</v>
      </c>
      <c r="C7" s="1021">
        <f t="shared" si="0"/>
        <v>13476.972637008617</v>
      </c>
      <c r="D7" s="1801">
        <v>7824.11</v>
      </c>
      <c r="E7" s="1799">
        <v>0</v>
      </c>
      <c r="F7" s="1799">
        <v>378.55200000000002</v>
      </c>
      <c r="G7" s="1800">
        <v>0</v>
      </c>
      <c r="H7" s="1801">
        <v>0</v>
      </c>
      <c r="I7" s="1461">
        <v>15.46</v>
      </c>
      <c r="J7" s="1808">
        <v>5258.850637008617</v>
      </c>
      <c r="K7" s="836">
        <v>414</v>
      </c>
    </row>
    <row r="8" spans="1:11" ht="12.75" customHeight="1" x14ac:dyDescent="0.2">
      <c r="A8" s="3" t="s">
        <v>51</v>
      </c>
      <c r="B8" s="1762">
        <v>3757.5414251241</v>
      </c>
      <c r="C8" s="1021">
        <f t="shared" si="0"/>
        <v>29949.913014956997</v>
      </c>
      <c r="D8" s="1801">
        <v>15229.081</v>
      </c>
      <c r="E8" s="1799">
        <v>0</v>
      </c>
      <c r="F8" s="1799">
        <v>735.17499999999995</v>
      </c>
      <c r="G8" s="1800">
        <v>0</v>
      </c>
      <c r="H8" s="1801">
        <v>0</v>
      </c>
      <c r="I8" s="1461">
        <v>23.616</v>
      </c>
      <c r="J8" s="1808">
        <v>13962.041014957</v>
      </c>
      <c r="K8" s="836">
        <v>1059</v>
      </c>
    </row>
    <row r="9" spans="1:11" ht="12.75" customHeight="1" x14ac:dyDescent="0.2">
      <c r="A9" s="3" t="s">
        <v>52</v>
      </c>
      <c r="B9" s="1762">
        <v>429.24684669530001</v>
      </c>
      <c r="C9" s="1021">
        <f t="shared" si="0"/>
        <v>10416.695792398426</v>
      </c>
      <c r="D9" s="1801">
        <v>5267.8580000000002</v>
      </c>
      <c r="E9" s="1799">
        <v>0</v>
      </c>
      <c r="F9" s="1799">
        <v>195.04300000000001</v>
      </c>
      <c r="G9" s="1800">
        <v>0</v>
      </c>
      <c r="H9" s="1801">
        <v>0</v>
      </c>
      <c r="I9" s="1461">
        <v>209.85400000000001</v>
      </c>
      <c r="J9" s="1808">
        <v>4743.9407923984272</v>
      </c>
      <c r="K9" s="836">
        <v>234</v>
      </c>
    </row>
    <row r="10" spans="1:11" ht="12.75" customHeight="1" x14ac:dyDescent="0.2">
      <c r="A10" s="3" t="s">
        <v>53</v>
      </c>
      <c r="B10" s="1762">
        <v>1439.5459169861999</v>
      </c>
      <c r="C10" s="1021">
        <f t="shared" si="0"/>
        <v>15733.152528113296</v>
      </c>
      <c r="D10" s="1801">
        <v>9964.598</v>
      </c>
      <c r="E10" s="1799">
        <v>0</v>
      </c>
      <c r="F10" s="1799">
        <v>549.90899999999999</v>
      </c>
      <c r="G10" s="1800">
        <v>0</v>
      </c>
      <c r="H10" s="1801">
        <v>0</v>
      </c>
      <c r="I10" s="1461">
        <v>55.183999999999997</v>
      </c>
      <c r="J10" s="1808">
        <v>5163.4615281132965</v>
      </c>
      <c r="K10" s="836">
        <v>427</v>
      </c>
    </row>
    <row r="11" spans="1:11" ht="12.75" customHeight="1" x14ac:dyDescent="0.2">
      <c r="A11" s="3" t="s">
        <v>54</v>
      </c>
      <c r="B11" s="1762">
        <v>10000.198062418</v>
      </c>
      <c r="C11" s="1021">
        <f t="shared" si="0"/>
        <v>116033.1727514347</v>
      </c>
      <c r="D11" s="1801">
        <v>78312.967000000004</v>
      </c>
      <c r="E11" s="1799">
        <v>0</v>
      </c>
      <c r="F11" s="1799">
        <v>3898.078</v>
      </c>
      <c r="G11" s="1800">
        <v>0</v>
      </c>
      <c r="H11" s="1801">
        <v>0</v>
      </c>
      <c r="I11" s="1461">
        <v>368.24099999999999</v>
      </c>
      <c r="J11" s="1808">
        <v>33453.886751434715</v>
      </c>
      <c r="K11" s="836">
        <v>3442</v>
      </c>
    </row>
    <row r="12" spans="1:11" ht="12.75" customHeight="1" x14ac:dyDescent="0.2">
      <c r="A12" s="3" t="s">
        <v>55</v>
      </c>
      <c r="B12" s="1762">
        <v>2371.4541809413995</v>
      </c>
      <c r="C12" s="1021">
        <f t="shared" si="0"/>
        <v>28068.165959537539</v>
      </c>
      <c r="D12" s="1801">
        <v>18195.823</v>
      </c>
      <c r="E12" s="1799">
        <v>0</v>
      </c>
      <c r="F12" s="1799">
        <v>948.28800000000001</v>
      </c>
      <c r="G12" s="1800">
        <v>0</v>
      </c>
      <c r="H12" s="1801">
        <v>0</v>
      </c>
      <c r="I12" s="1461">
        <v>96.055000000000007</v>
      </c>
      <c r="J12" s="1808">
        <v>8827.9999595375357</v>
      </c>
      <c r="K12" s="836">
        <v>789</v>
      </c>
    </row>
    <row r="13" spans="1:11" ht="12.75" customHeight="1" x14ac:dyDescent="0.2">
      <c r="A13" s="3" t="s">
        <v>56</v>
      </c>
      <c r="B13" s="1762">
        <v>1981.9662328034001</v>
      </c>
      <c r="C13" s="1021">
        <f t="shared" si="0"/>
        <v>15975.229845008878</v>
      </c>
      <c r="D13" s="1801">
        <v>9946.3459999999995</v>
      </c>
      <c r="E13" s="1799">
        <v>0</v>
      </c>
      <c r="F13" s="1799">
        <v>376.30399999999997</v>
      </c>
      <c r="G13" s="1800">
        <v>0</v>
      </c>
      <c r="H13" s="1801">
        <v>0</v>
      </c>
      <c r="I13" s="1461">
        <v>22.867999999999999</v>
      </c>
      <c r="J13" s="1808">
        <v>5629.7118450088774</v>
      </c>
      <c r="K13" s="836">
        <v>535</v>
      </c>
    </row>
    <row r="14" spans="1:11" ht="12.75" customHeight="1" x14ac:dyDescent="0.2">
      <c r="A14" s="3" t="s">
        <v>57</v>
      </c>
      <c r="B14" s="1762">
        <v>2856.5829930869995</v>
      </c>
      <c r="C14" s="1021">
        <f t="shared" si="0"/>
        <v>34397.205557731089</v>
      </c>
      <c r="D14" s="1801">
        <v>21087.951000000001</v>
      </c>
      <c r="E14" s="1799">
        <v>0</v>
      </c>
      <c r="F14" s="1799">
        <v>661.29</v>
      </c>
      <c r="G14" s="1800">
        <v>0</v>
      </c>
      <c r="H14" s="1801">
        <v>0</v>
      </c>
      <c r="I14" s="1461">
        <v>61.526000000000003</v>
      </c>
      <c r="J14" s="1808">
        <v>12586.438557731088</v>
      </c>
      <c r="K14" s="836">
        <v>839</v>
      </c>
    </row>
    <row r="15" spans="1:11" ht="12.75" customHeight="1" x14ac:dyDescent="0.2">
      <c r="A15" s="3" t="s">
        <v>58</v>
      </c>
      <c r="B15" s="1762">
        <v>791.01079490099994</v>
      </c>
      <c r="C15" s="1021">
        <f t="shared" si="0"/>
        <v>9976.8109051402389</v>
      </c>
      <c r="D15" s="1801">
        <v>7267.7190000000001</v>
      </c>
      <c r="E15" s="1799">
        <v>0</v>
      </c>
      <c r="F15" s="1799">
        <v>194.93700000000001</v>
      </c>
      <c r="G15" s="1800">
        <v>0</v>
      </c>
      <c r="H15" s="1801">
        <v>0</v>
      </c>
      <c r="I15" s="1461">
        <v>65</v>
      </c>
      <c r="J15" s="1808">
        <v>2449.1549051402394</v>
      </c>
      <c r="K15" s="836">
        <v>295</v>
      </c>
    </row>
    <row r="16" spans="1:11" ht="12.75" customHeight="1" x14ac:dyDescent="0.2">
      <c r="A16" s="3" t="s">
        <v>59</v>
      </c>
      <c r="B16" s="1762">
        <v>1487.4204812231001</v>
      </c>
      <c r="C16" s="1021">
        <f t="shared" si="0"/>
        <v>16924.750547234751</v>
      </c>
      <c r="D16" s="1801">
        <v>11440.959000000001</v>
      </c>
      <c r="E16" s="1799">
        <v>0</v>
      </c>
      <c r="F16" s="1799">
        <v>584.63199999999995</v>
      </c>
      <c r="G16" s="1800">
        <v>0</v>
      </c>
      <c r="H16" s="1801">
        <v>0</v>
      </c>
      <c r="I16" s="1461">
        <v>104.73699999999999</v>
      </c>
      <c r="J16" s="1808">
        <v>4794.4225472347507</v>
      </c>
      <c r="K16" s="836">
        <v>503</v>
      </c>
    </row>
    <row r="17" spans="1:11" ht="12.75" customHeight="1" x14ac:dyDescent="0.2">
      <c r="A17" s="3" t="s">
        <v>60</v>
      </c>
      <c r="B17" s="1762">
        <v>973.14960199300003</v>
      </c>
      <c r="C17" s="1021">
        <f t="shared" si="0"/>
        <v>10769.906398605161</v>
      </c>
      <c r="D17" s="1801">
        <v>7231.8379999999997</v>
      </c>
      <c r="E17" s="1799">
        <v>0</v>
      </c>
      <c r="F17" s="1799">
        <v>146.16</v>
      </c>
      <c r="G17" s="1800">
        <v>0</v>
      </c>
      <c r="H17" s="1801">
        <v>0</v>
      </c>
      <c r="I17" s="1461">
        <v>4.5990000000000002</v>
      </c>
      <c r="J17" s="1808">
        <v>3387.3093986051608</v>
      </c>
      <c r="K17" s="836">
        <v>303</v>
      </c>
    </row>
    <row r="18" spans="1:11" ht="12.75" customHeight="1" x14ac:dyDescent="0.2">
      <c r="A18" s="3" t="s">
        <v>61</v>
      </c>
      <c r="B18" s="1762">
        <v>855.00701728359991</v>
      </c>
      <c r="C18" s="1021">
        <f t="shared" si="0"/>
        <v>7634.2846437704738</v>
      </c>
      <c r="D18" s="1801">
        <v>4155.0039999999999</v>
      </c>
      <c r="E18" s="1799">
        <v>0</v>
      </c>
      <c r="F18" s="1799">
        <v>168.01300000000001</v>
      </c>
      <c r="G18" s="1800">
        <v>0</v>
      </c>
      <c r="H18" s="1801">
        <v>0</v>
      </c>
      <c r="I18" s="1461">
        <v>0.14599999999999999</v>
      </c>
      <c r="J18" s="1808">
        <v>3311.1216437704738</v>
      </c>
      <c r="K18" s="836">
        <v>261</v>
      </c>
    </row>
    <row r="19" spans="1:11" ht="12.75" customHeight="1" x14ac:dyDescent="0.2">
      <c r="A19" s="3" t="s">
        <v>62</v>
      </c>
      <c r="B19" s="1762">
        <v>6835.9274296179992</v>
      </c>
      <c r="C19" s="1021">
        <f t="shared" si="0"/>
        <v>103358.85056853102</v>
      </c>
      <c r="D19" s="1801">
        <v>79496.645000000004</v>
      </c>
      <c r="E19" s="1799">
        <v>0</v>
      </c>
      <c r="F19" s="1799">
        <v>8806.3649999999998</v>
      </c>
      <c r="G19" s="1800">
        <v>0</v>
      </c>
      <c r="H19" s="1801">
        <v>0</v>
      </c>
      <c r="I19" s="1461">
        <v>392.642</v>
      </c>
      <c r="J19" s="1808">
        <v>14663.198568531003</v>
      </c>
      <c r="K19" s="836">
        <v>2017</v>
      </c>
    </row>
    <row r="20" spans="1:11" ht="12.75" customHeight="1" x14ac:dyDescent="0.2">
      <c r="A20" s="3" t="s">
        <v>63</v>
      </c>
      <c r="B20" s="1762">
        <v>3917.1989361024002</v>
      </c>
      <c r="C20" s="1021">
        <f t="shared" si="0"/>
        <v>41454.749266448081</v>
      </c>
      <c r="D20" s="1801">
        <v>28882.956999999999</v>
      </c>
      <c r="E20" s="1799">
        <v>0</v>
      </c>
      <c r="F20" s="1799">
        <v>1258.5070000000001</v>
      </c>
      <c r="G20" s="1800">
        <v>0</v>
      </c>
      <c r="H20" s="1801">
        <v>0</v>
      </c>
      <c r="I20" s="1461">
        <v>244.58699999999999</v>
      </c>
      <c r="J20" s="1808">
        <v>11068.698266448084</v>
      </c>
      <c r="K20" s="836">
        <v>1301</v>
      </c>
    </row>
    <row r="21" spans="1:11" ht="12.75" customHeight="1" x14ac:dyDescent="0.2">
      <c r="A21" s="3" t="s">
        <v>64</v>
      </c>
      <c r="B21" s="1762">
        <v>859.0994921747</v>
      </c>
      <c r="C21" s="1021">
        <f t="shared" si="0"/>
        <v>13184.949138690452</v>
      </c>
      <c r="D21" s="1801">
        <v>8112.3419999999996</v>
      </c>
      <c r="E21" s="1799">
        <v>0</v>
      </c>
      <c r="F21" s="1799">
        <v>381.53899999999999</v>
      </c>
      <c r="G21" s="1800">
        <v>0</v>
      </c>
      <c r="H21" s="1801">
        <v>0</v>
      </c>
      <c r="I21" s="1461">
        <v>13.430999999999999</v>
      </c>
      <c r="J21" s="1808">
        <v>4677.6371386904511</v>
      </c>
      <c r="K21" s="836">
        <v>334</v>
      </c>
    </row>
    <row r="22" spans="1:11" ht="12.75" customHeight="1" x14ac:dyDescent="0.2">
      <c r="A22" s="3" t="s">
        <v>65</v>
      </c>
      <c r="B22" s="1762">
        <v>883.8070847667999</v>
      </c>
      <c r="C22" s="1021">
        <f t="shared" si="0"/>
        <v>12454.315614849145</v>
      </c>
      <c r="D22" s="1801">
        <v>7296.8410000000003</v>
      </c>
      <c r="E22" s="1799">
        <v>0</v>
      </c>
      <c r="F22" s="1799">
        <v>217.37</v>
      </c>
      <c r="G22" s="1800">
        <v>0</v>
      </c>
      <c r="H22" s="1801">
        <v>0</v>
      </c>
      <c r="I22" s="1461">
        <v>1.4179999999999999</v>
      </c>
      <c r="J22" s="1808">
        <v>4938.6866148491454</v>
      </c>
      <c r="K22" s="836">
        <v>332</v>
      </c>
    </row>
    <row r="23" spans="1:11" ht="12.75" customHeight="1" x14ac:dyDescent="0.2">
      <c r="A23" s="3" t="s">
        <v>66</v>
      </c>
      <c r="B23" s="1762">
        <v>3204.2061178412</v>
      </c>
      <c r="C23" s="1021">
        <f t="shared" si="0"/>
        <v>31349.406434345437</v>
      </c>
      <c r="D23" s="1801">
        <v>21045.292000000001</v>
      </c>
      <c r="E23" s="1799">
        <v>0</v>
      </c>
      <c r="F23" s="1799">
        <v>869.20299999999997</v>
      </c>
      <c r="G23" s="1800">
        <v>0</v>
      </c>
      <c r="H23" s="1801">
        <v>0</v>
      </c>
      <c r="I23" s="1461">
        <v>84.49</v>
      </c>
      <c r="J23" s="1808">
        <v>9350.4214343454314</v>
      </c>
      <c r="K23" s="836">
        <v>868</v>
      </c>
    </row>
    <row r="24" spans="1:11" ht="12.75" customHeight="1" x14ac:dyDescent="0.2">
      <c r="A24" s="3" t="s">
        <v>67</v>
      </c>
      <c r="B24" s="1762">
        <v>1032.5356437462999</v>
      </c>
      <c r="C24" s="1021">
        <f t="shared" si="0"/>
        <v>11645.18131677266</v>
      </c>
      <c r="D24" s="1801">
        <v>8430.5400000000009</v>
      </c>
      <c r="E24" s="1799">
        <v>0</v>
      </c>
      <c r="F24" s="1799">
        <v>499.75200000000001</v>
      </c>
      <c r="G24" s="1800">
        <v>0</v>
      </c>
      <c r="H24" s="1801">
        <v>0</v>
      </c>
      <c r="I24" s="1461">
        <v>18.832000000000001</v>
      </c>
      <c r="J24" s="1808">
        <v>2696.0573167726579</v>
      </c>
      <c r="K24" s="836">
        <v>288</v>
      </c>
    </row>
    <row r="25" spans="1:11" ht="12.75" customHeight="1" x14ac:dyDescent="0.2">
      <c r="A25" s="3" t="s">
        <v>68</v>
      </c>
      <c r="B25" s="1762">
        <v>6416.3223885181997</v>
      </c>
      <c r="C25" s="1021">
        <f t="shared" si="0"/>
        <v>52988.014406321658</v>
      </c>
      <c r="D25" s="1801">
        <v>30522.605</v>
      </c>
      <c r="E25" s="1799">
        <v>0</v>
      </c>
      <c r="F25" s="1799">
        <v>1901.979</v>
      </c>
      <c r="G25" s="1800">
        <v>0</v>
      </c>
      <c r="H25" s="1801">
        <v>0</v>
      </c>
      <c r="I25" s="1461">
        <v>335.97399999999999</v>
      </c>
      <c r="J25" s="1808">
        <v>20227.456406321664</v>
      </c>
      <c r="K25" s="836">
        <v>1488</v>
      </c>
    </row>
    <row r="26" spans="1:11" ht="12.75" customHeight="1" x14ac:dyDescent="0.2">
      <c r="A26" s="3" t="s">
        <v>69</v>
      </c>
      <c r="B26" s="1762">
        <v>6697.3046488977998</v>
      </c>
      <c r="C26" s="1021">
        <f t="shared" si="0"/>
        <v>77001.472212608453</v>
      </c>
      <c r="D26" s="1801">
        <v>57894.254000000001</v>
      </c>
      <c r="E26" s="1799">
        <v>0</v>
      </c>
      <c r="F26" s="1799">
        <v>4417.7160000000003</v>
      </c>
      <c r="G26" s="1800">
        <v>0</v>
      </c>
      <c r="H26" s="1801">
        <v>0</v>
      </c>
      <c r="I26" s="1461">
        <v>370.45100000000002</v>
      </c>
      <c r="J26" s="1808">
        <v>14319.051212608452</v>
      </c>
      <c r="K26" s="836">
        <v>1856</v>
      </c>
    </row>
    <row r="27" spans="1:11" ht="12.75" customHeight="1" x14ac:dyDescent="0.2">
      <c r="A27" s="3" t="s">
        <v>70</v>
      </c>
      <c r="B27" s="1762">
        <v>2498.2197438470998</v>
      </c>
      <c r="C27" s="1021">
        <f t="shared" si="0"/>
        <v>34791.443902201412</v>
      </c>
      <c r="D27" s="1801">
        <v>20958.727999999999</v>
      </c>
      <c r="E27" s="1799">
        <v>0</v>
      </c>
      <c r="F27" s="1799">
        <v>1025.8789999999999</v>
      </c>
      <c r="G27" s="1800">
        <v>0</v>
      </c>
      <c r="H27" s="1801">
        <v>0</v>
      </c>
      <c r="I27" s="1461">
        <v>119.395</v>
      </c>
      <c r="J27" s="1808">
        <v>12687.441902201412</v>
      </c>
      <c r="K27" s="836">
        <v>952</v>
      </c>
    </row>
    <row r="28" spans="1:11" ht="12.75" customHeight="1" x14ac:dyDescent="0.2">
      <c r="A28" s="3" t="s">
        <v>71</v>
      </c>
      <c r="B28" s="1762">
        <v>3477.9040928232998</v>
      </c>
      <c r="C28" s="1021">
        <f t="shared" si="0"/>
        <v>32022.777728280707</v>
      </c>
      <c r="D28" s="1801">
        <v>19644.367999999999</v>
      </c>
      <c r="E28" s="1799">
        <v>0</v>
      </c>
      <c r="F28" s="1799">
        <v>1146.395</v>
      </c>
      <c r="G28" s="1800">
        <v>0</v>
      </c>
      <c r="H28" s="1801">
        <v>0</v>
      </c>
      <c r="I28" s="1461">
        <v>314.459</v>
      </c>
      <c r="J28" s="1808">
        <v>10917.555728280711</v>
      </c>
      <c r="K28" s="836">
        <v>1049</v>
      </c>
    </row>
    <row r="29" spans="1:11" ht="12.75" customHeight="1" x14ac:dyDescent="0.2">
      <c r="A29" s="3" t="s">
        <v>72</v>
      </c>
      <c r="B29" s="1762">
        <v>7371.8165996516</v>
      </c>
      <c r="C29" s="1021">
        <f t="shared" si="0"/>
        <v>109860.71585749529</v>
      </c>
      <c r="D29" s="1801">
        <v>74834.150999999998</v>
      </c>
      <c r="E29" s="1799">
        <v>0</v>
      </c>
      <c r="F29" s="1799">
        <v>6195.2479999999996</v>
      </c>
      <c r="G29" s="1800">
        <v>0</v>
      </c>
      <c r="H29" s="1801">
        <v>0</v>
      </c>
      <c r="I29" s="1461">
        <v>341.24</v>
      </c>
      <c r="J29" s="1808">
        <v>28490.076857495285</v>
      </c>
      <c r="K29" s="836">
        <v>2332</v>
      </c>
    </row>
    <row r="30" spans="1:11" ht="12.75" customHeight="1" x14ac:dyDescent="0.2">
      <c r="A30" s="3" t="s">
        <v>73</v>
      </c>
      <c r="B30" s="1762">
        <v>2451.4856938419998</v>
      </c>
      <c r="C30" s="1021">
        <f t="shared" si="0"/>
        <v>24570.602269134128</v>
      </c>
      <c r="D30" s="1801">
        <v>16436.955999999998</v>
      </c>
      <c r="E30" s="1799">
        <v>0</v>
      </c>
      <c r="F30" s="1799">
        <v>702.88099999999997</v>
      </c>
      <c r="G30" s="1800">
        <v>0</v>
      </c>
      <c r="H30" s="1801">
        <v>0</v>
      </c>
      <c r="I30" s="1461">
        <v>171.43700000000001</v>
      </c>
      <c r="J30" s="1808">
        <v>7259.3282691341246</v>
      </c>
      <c r="K30" s="836">
        <v>699</v>
      </c>
    </row>
    <row r="31" spans="1:11" ht="12.75" customHeight="1" x14ac:dyDescent="0.2">
      <c r="A31" s="3" t="s">
        <v>74</v>
      </c>
      <c r="B31" s="1762">
        <v>7232.103434353</v>
      </c>
      <c r="C31" s="1021">
        <f t="shared" si="0"/>
        <v>82472.161840206303</v>
      </c>
      <c r="D31" s="1801">
        <v>51656.23</v>
      </c>
      <c r="E31" s="1799">
        <v>0</v>
      </c>
      <c r="F31" s="1799">
        <v>2086.4659999999999</v>
      </c>
      <c r="G31" s="1800">
        <v>0</v>
      </c>
      <c r="H31" s="1801">
        <v>0</v>
      </c>
      <c r="I31" s="1461">
        <v>327.82100000000003</v>
      </c>
      <c r="J31" s="1808">
        <v>28401.6448402063</v>
      </c>
      <c r="K31" s="836">
        <v>2468</v>
      </c>
    </row>
    <row r="32" spans="1:11" ht="12.75" customHeight="1" x14ac:dyDescent="0.2">
      <c r="A32" s="3" t="s">
        <v>75</v>
      </c>
      <c r="B32" s="1762">
        <v>1281.2631579850001</v>
      </c>
      <c r="C32" s="1021">
        <f t="shared" si="0"/>
        <v>13338.486879091548</v>
      </c>
      <c r="D32" s="1801">
        <v>7685.5940000000001</v>
      </c>
      <c r="E32" s="1799">
        <v>0</v>
      </c>
      <c r="F32" s="1799">
        <v>312.33199999999999</v>
      </c>
      <c r="G32" s="1800">
        <v>0</v>
      </c>
      <c r="H32" s="1801">
        <v>0</v>
      </c>
      <c r="I32" s="1461">
        <v>15.538</v>
      </c>
      <c r="J32" s="1808">
        <v>5325.022879091548</v>
      </c>
      <c r="K32" s="836">
        <v>479</v>
      </c>
    </row>
    <row r="33" spans="1:11" ht="12.75" customHeight="1" x14ac:dyDescent="0.2">
      <c r="A33" s="3" t="s">
        <v>76</v>
      </c>
      <c r="B33" s="1762">
        <v>1279.2331773386998</v>
      </c>
      <c r="C33" s="1021">
        <f t="shared" si="0"/>
        <v>13908.631377486223</v>
      </c>
      <c r="D33" s="1801">
        <v>9250.61</v>
      </c>
      <c r="E33" s="1799">
        <v>0</v>
      </c>
      <c r="F33" s="1799">
        <v>488.31400000000002</v>
      </c>
      <c r="G33" s="1800">
        <v>0</v>
      </c>
      <c r="H33" s="1801">
        <v>0</v>
      </c>
      <c r="I33" s="1461">
        <v>96.537999999999997</v>
      </c>
      <c r="J33" s="1808">
        <v>4073.1693774862215</v>
      </c>
      <c r="K33" s="836">
        <v>401</v>
      </c>
    </row>
    <row r="34" spans="1:11" ht="12.75" customHeight="1" x14ac:dyDescent="0.2">
      <c r="A34" s="3" t="s">
        <v>77</v>
      </c>
      <c r="B34" s="1762">
        <v>2334.4146614306001</v>
      </c>
      <c r="C34" s="1021">
        <f t="shared" si="0"/>
        <v>29607.575533904928</v>
      </c>
      <c r="D34" s="1801">
        <v>22268.232</v>
      </c>
      <c r="E34" s="1799">
        <v>0</v>
      </c>
      <c r="F34" s="1799">
        <v>1251.3789999999999</v>
      </c>
      <c r="G34" s="1800">
        <v>0</v>
      </c>
      <c r="H34" s="1801">
        <v>0</v>
      </c>
      <c r="I34" s="1461">
        <v>99.150999999999996</v>
      </c>
      <c r="J34" s="1808">
        <v>5988.8135339049277</v>
      </c>
      <c r="K34" s="836">
        <v>769</v>
      </c>
    </row>
    <row r="35" spans="1:11" ht="12.75" customHeight="1" x14ac:dyDescent="0.2">
      <c r="A35" s="3" t="s">
        <v>78</v>
      </c>
      <c r="B35" s="1762">
        <v>428.18033253179999</v>
      </c>
      <c r="C35" s="1021">
        <f t="shared" si="0"/>
        <v>8327.7215989284487</v>
      </c>
      <c r="D35" s="1801">
        <v>4304.3040000000001</v>
      </c>
      <c r="E35" s="1799">
        <v>0</v>
      </c>
      <c r="F35" s="1799">
        <v>173.01499999999999</v>
      </c>
      <c r="G35" s="1800">
        <v>0</v>
      </c>
      <c r="H35" s="1801">
        <v>0</v>
      </c>
      <c r="I35" s="1461">
        <v>30</v>
      </c>
      <c r="J35" s="1808">
        <v>3820.4025989284487</v>
      </c>
      <c r="K35" s="836">
        <v>243</v>
      </c>
    </row>
    <row r="36" spans="1:11" ht="12.75" customHeight="1" x14ac:dyDescent="0.2">
      <c r="A36" s="3" t="s">
        <v>79</v>
      </c>
      <c r="B36" s="1762">
        <v>851.15897162009992</v>
      </c>
      <c r="C36" s="1021">
        <f t="shared" si="0"/>
        <v>15812.94295951751</v>
      </c>
      <c r="D36" s="1801">
        <v>9218.1299999999992</v>
      </c>
      <c r="E36" s="1799">
        <v>0</v>
      </c>
      <c r="F36" s="1799">
        <v>459.08300000000003</v>
      </c>
      <c r="G36" s="1800">
        <v>0</v>
      </c>
      <c r="H36" s="1801">
        <v>0</v>
      </c>
      <c r="I36" s="1461">
        <v>33.194000000000003</v>
      </c>
      <c r="J36" s="1808">
        <v>6102.5359595175096</v>
      </c>
      <c r="K36" s="836">
        <v>365</v>
      </c>
    </row>
    <row r="37" spans="1:11" ht="12.75" customHeight="1" x14ac:dyDescent="0.2">
      <c r="A37" s="3" t="s">
        <v>80</v>
      </c>
      <c r="B37" s="1762">
        <v>1300.8323376061999</v>
      </c>
      <c r="C37" s="1021">
        <f t="shared" si="0"/>
        <v>14481.662771133153</v>
      </c>
      <c r="D37" s="1801">
        <v>10643.502</v>
      </c>
      <c r="E37" s="1799">
        <v>0</v>
      </c>
      <c r="F37" s="1799">
        <v>624.09199999999998</v>
      </c>
      <c r="G37" s="1800">
        <v>0</v>
      </c>
      <c r="H37" s="1801">
        <v>0</v>
      </c>
      <c r="I37" s="1461">
        <v>46.482999999999997</v>
      </c>
      <c r="J37" s="1808">
        <v>3167.5857711331528</v>
      </c>
      <c r="K37" s="836">
        <v>387</v>
      </c>
    </row>
    <row r="38" spans="1:11" ht="12.75" customHeight="1" x14ac:dyDescent="0.2">
      <c r="A38" s="3" t="s">
        <v>81</v>
      </c>
      <c r="B38" s="1762">
        <v>9192.8160709849999</v>
      </c>
      <c r="C38" s="1021">
        <f t="shared" si="0"/>
        <v>99769.875988447631</v>
      </c>
      <c r="D38" s="1801">
        <v>68441.778000000006</v>
      </c>
      <c r="E38" s="1799">
        <v>0</v>
      </c>
      <c r="F38" s="1799">
        <v>4973.0200000000004</v>
      </c>
      <c r="G38" s="1800">
        <v>0</v>
      </c>
      <c r="H38" s="1801">
        <v>0</v>
      </c>
      <c r="I38" s="1461">
        <v>520.47799999999995</v>
      </c>
      <c r="J38" s="1808">
        <v>25834.599988447611</v>
      </c>
      <c r="K38" s="836">
        <v>2736</v>
      </c>
    </row>
    <row r="39" spans="1:11" ht="12.75" customHeight="1" x14ac:dyDescent="0.2">
      <c r="A39" s="3" t="s">
        <v>82</v>
      </c>
      <c r="B39" s="1762">
        <v>3142.3441896264003</v>
      </c>
      <c r="C39" s="1021">
        <f t="shared" si="0"/>
        <v>26336.949981284339</v>
      </c>
      <c r="D39" s="1801">
        <v>16291.884</v>
      </c>
      <c r="E39" s="1799">
        <v>0</v>
      </c>
      <c r="F39" s="1799">
        <v>894.25699999999995</v>
      </c>
      <c r="G39" s="1800">
        <v>0</v>
      </c>
      <c r="H39" s="1801">
        <v>0</v>
      </c>
      <c r="I39" s="1461">
        <v>305.25299999999999</v>
      </c>
      <c r="J39" s="1808">
        <v>8845.5559812843385</v>
      </c>
      <c r="K39" s="836">
        <v>846</v>
      </c>
    </row>
    <row r="40" spans="1:11" ht="12.75" customHeight="1" x14ac:dyDescent="0.2">
      <c r="A40" s="3" t="s">
        <v>83</v>
      </c>
      <c r="B40" s="1762">
        <v>42503.420935349997</v>
      </c>
      <c r="C40" s="1021">
        <f t="shared" si="0"/>
        <v>558632.99280801229</v>
      </c>
      <c r="D40" s="1801">
        <v>251424.44200000001</v>
      </c>
      <c r="E40" s="1799">
        <v>2301.85826</v>
      </c>
      <c r="F40" s="1799">
        <v>19521.912</v>
      </c>
      <c r="G40" s="1800">
        <v>0</v>
      </c>
      <c r="H40" s="1801">
        <v>2211.8062300000001</v>
      </c>
      <c r="I40" s="1461">
        <v>2996.1129999999998</v>
      </c>
      <c r="J40" s="1808">
        <v>280176.86131801223</v>
      </c>
      <c r="K40" s="836">
        <v>14569</v>
      </c>
    </row>
    <row r="41" spans="1:11" ht="12.75" customHeight="1" x14ac:dyDescent="0.2">
      <c r="A41" s="3" t="s">
        <v>84</v>
      </c>
      <c r="B41" s="1762">
        <v>843.61269520710005</v>
      </c>
      <c r="C41" s="1021">
        <f t="shared" si="0"/>
        <v>11378.440487486516</v>
      </c>
      <c r="D41" s="1801">
        <v>6678.4840000000004</v>
      </c>
      <c r="E41" s="1799">
        <v>0</v>
      </c>
      <c r="F41" s="1799">
        <v>141.31800000000001</v>
      </c>
      <c r="G41" s="1800">
        <v>0</v>
      </c>
      <c r="H41" s="1801">
        <v>0</v>
      </c>
      <c r="I41" s="1461">
        <v>2.8069999999999999</v>
      </c>
      <c r="J41" s="1808">
        <v>4555.8314874865155</v>
      </c>
      <c r="K41" s="836">
        <v>357</v>
      </c>
    </row>
    <row r="42" spans="1:11" ht="12.75" customHeight="1" x14ac:dyDescent="0.2">
      <c r="A42" s="3" t="s">
        <v>85</v>
      </c>
      <c r="B42" s="1762">
        <v>5972.1806865011004</v>
      </c>
      <c r="C42" s="1021">
        <f t="shared" si="0"/>
        <v>57901.927285674814</v>
      </c>
      <c r="D42" s="1801">
        <v>38469.495000000003</v>
      </c>
      <c r="E42" s="1799">
        <v>0</v>
      </c>
      <c r="F42" s="1799">
        <v>2426.2379999999998</v>
      </c>
      <c r="G42" s="1800">
        <v>0</v>
      </c>
      <c r="H42" s="1801">
        <v>0</v>
      </c>
      <c r="I42" s="1461">
        <v>391.459</v>
      </c>
      <c r="J42" s="1808">
        <v>16614.735285674815</v>
      </c>
      <c r="K42" s="836">
        <v>1871</v>
      </c>
    </row>
    <row r="43" spans="1:11" ht="12.75" customHeight="1" x14ac:dyDescent="0.2">
      <c r="A43" s="3" t="s">
        <v>86</v>
      </c>
      <c r="B43" s="1762">
        <v>1562.4005277086001</v>
      </c>
      <c r="C43" s="1021">
        <f t="shared" si="0"/>
        <v>12708.400519123941</v>
      </c>
      <c r="D43" s="1801">
        <v>8176.9210000000003</v>
      </c>
      <c r="E43" s="1799">
        <v>0</v>
      </c>
      <c r="F43" s="1799">
        <v>318.21699999999998</v>
      </c>
      <c r="G43" s="1800">
        <v>0</v>
      </c>
      <c r="H43" s="1801">
        <v>0</v>
      </c>
      <c r="I43" s="1461">
        <v>71.28</v>
      </c>
      <c r="J43" s="1808">
        <v>4141.9825191239397</v>
      </c>
      <c r="K43" s="836">
        <v>453</v>
      </c>
    </row>
    <row r="44" spans="1:11" ht="12.75" customHeight="1" x14ac:dyDescent="0.2">
      <c r="A44" s="3" t="s">
        <v>87</v>
      </c>
      <c r="B44" s="1762">
        <v>11532.212092779</v>
      </c>
      <c r="C44" s="1021">
        <f t="shared" si="0"/>
        <v>165912.61611795163</v>
      </c>
      <c r="D44" s="1801">
        <v>110943.35799999999</v>
      </c>
      <c r="E44" s="1799">
        <v>0</v>
      </c>
      <c r="F44" s="1799">
        <v>16335.145</v>
      </c>
      <c r="G44" s="1800">
        <v>0</v>
      </c>
      <c r="H44" s="1801">
        <v>0</v>
      </c>
      <c r="I44" s="1461">
        <v>507.70600000000002</v>
      </c>
      <c r="J44" s="1808">
        <v>38126.407117951647</v>
      </c>
      <c r="K44" s="836">
        <v>3756</v>
      </c>
    </row>
    <row r="45" spans="1:11" ht="12.75" customHeight="1" x14ac:dyDescent="0.2">
      <c r="A45" s="3" t="s">
        <v>88</v>
      </c>
      <c r="B45" s="1762">
        <v>7496.8753637398995</v>
      </c>
      <c r="C45" s="1021">
        <f t="shared" si="0"/>
        <v>89390.402168866654</v>
      </c>
      <c r="D45" s="1801">
        <v>63171.733999999997</v>
      </c>
      <c r="E45" s="1799">
        <v>0</v>
      </c>
      <c r="F45" s="1799">
        <v>7150.9719999999998</v>
      </c>
      <c r="G45" s="1800">
        <v>0</v>
      </c>
      <c r="H45" s="1801">
        <v>0</v>
      </c>
      <c r="I45" s="1461">
        <v>495.17500000000001</v>
      </c>
      <c r="J45" s="1808">
        <v>18572.521168866668</v>
      </c>
      <c r="K45" s="836">
        <v>2234</v>
      </c>
    </row>
    <row r="46" spans="1:11" ht="12.75" customHeight="1" x14ac:dyDescent="0.2">
      <c r="A46" s="3" t="s">
        <v>89</v>
      </c>
      <c r="B46" s="1762">
        <v>580.6858153874</v>
      </c>
      <c r="C46" s="1021">
        <f t="shared" si="0"/>
        <v>10275.906084421444</v>
      </c>
      <c r="D46" s="1801">
        <v>5845.1329999999998</v>
      </c>
      <c r="E46" s="1799">
        <v>0</v>
      </c>
      <c r="F46" s="1799">
        <v>298.94600000000003</v>
      </c>
      <c r="G46" s="1800">
        <v>0</v>
      </c>
      <c r="H46" s="1801">
        <v>0</v>
      </c>
      <c r="I46" s="1461">
        <v>16.625</v>
      </c>
      <c r="J46" s="1808">
        <v>4115.202084421443</v>
      </c>
      <c r="K46" s="836">
        <v>287</v>
      </c>
    </row>
    <row r="47" spans="1:11" ht="12.75" customHeight="1" x14ac:dyDescent="0.2">
      <c r="A47" s="3" t="s">
        <v>90</v>
      </c>
      <c r="B47" s="1762">
        <v>1476.5840568202998</v>
      </c>
      <c r="C47" s="1021">
        <f t="shared" si="0"/>
        <v>48159.997431978692</v>
      </c>
      <c r="D47" s="1801">
        <v>15669.083000000001</v>
      </c>
      <c r="E47" s="1799">
        <v>0</v>
      </c>
      <c r="F47" s="1799">
        <v>674.31299999999999</v>
      </c>
      <c r="G47" s="1800">
        <v>0</v>
      </c>
      <c r="H47" s="1801">
        <v>699.54843999999991</v>
      </c>
      <c r="I47" s="1461">
        <v>48.988999999999997</v>
      </c>
      <c r="J47" s="1808">
        <v>31068.063991978692</v>
      </c>
      <c r="K47" s="836">
        <v>779</v>
      </c>
    </row>
    <row r="48" spans="1:11" ht="12.75" customHeight="1" x14ac:dyDescent="0.2">
      <c r="A48" s="3" t="s">
        <v>91</v>
      </c>
      <c r="B48" s="1762">
        <v>33657.369855609002</v>
      </c>
      <c r="C48" s="1021">
        <f t="shared" si="0"/>
        <v>383804.17963747308</v>
      </c>
      <c r="D48" s="1801">
        <v>274715.37099999998</v>
      </c>
      <c r="E48" s="1799">
        <v>0</v>
      </c>
      <c r="F48" s="1799">
        <v>29656.508999999998</v>
      </c>
      <c r="G48" s="1800">
        <v>0</v>
      </c>
      <c r="H48" s="1801">
        <v>0</v>
      </c>
      <c r="I48" s="1461">
        <v>2417.4160000000002</v>
      </c>
      <c r="J48" s="1808">
        <v>77014.883637473016</v>
      </c>
      <c r="K48" s="836">
        <v>10022</v>
      </c>
    </row>
    <row r="49" spans="1:11" ht="12.75" customHeight="1" x14ac:dyDescent="0.2">
      <c r="A49" s="3" t="s">
        <v>92</v>
      </c>
      <c r="B49" s="1762">
        <v>1158.1453587694</v>
      </c>
      <c r="C49" s="1021">
        <f t="shared" si="0"/>
        <v>17085.466159100772</v>
      </c>
      <c r="D49" s="1801">
        <v>9510.0540000000001</v>
      </c>
      <c r="E49" s="1799">
        <v>0</v>
      </c>
      <c r="F49" s="1799">
        <v>513.84500000000003</v>
      </c>
      <c r="G49" s="1800">
        <v>0</v>
      </c>
      <c r="H49" s="1801">
        <v>0</v>
      </c>
      <c r="I49" s="1461">
        <v>87.686000000000007</v>
      </c>
      <c r="J49" s="1808">
        <v>6973.8811591007725</v>
      </c>
      <c r="K49" s="836">
        <v>560</v>
      </c>
    </row>
    <row r="50" spans="1:11" ht="12.75" customHeight="1" x14ac:dyDescent="0.2">
      <c r="A50" s="3" t="s">
        <v>93</v>
      </c>
      <c r="B50" s="1762">
        <v>1735.1652003982999</v>
      </c>
      <c r="C50" s="1021">
        <f t="shared" si="0"/>
        <v>17779.269365972061</v>
      </c>
      <c r="D50" s="1801">
        <v>11059.326999999999</v>
      </c>
      <c r="E50" s="1799">
        <v>0</v>
      </c>
      <c r="F50" s="1799">
        <v>409.69099999999997</v>
      </c>
      <c r="G50" s="1800">
        <v>0</v>
      </c>
      <c r="H50" s="1801">
        <v>0</v>
      </c>
      <c r="I50" s="1461">
        <v>32.356000000000002</v>
      </c>
      <c r="J50" s="1808">
        <v>6277.8953659720592</v>
      </c>
      <c r="K50" s="836">
        <v>587</v>
      </c>
    </row>
    <row r="51" spans="1:11" ht="12.75" customHeight="1" x14ac:dyDescent="0.2">
      <c r="A51" s="3" t="s">
        <v>94</v>
      </c>
      <c r="B51" s="1762">
        <v>5426.7761275289995</v>
      </c>
      <c r="C51" s="1021">
        <f t="shared" si="0"/>
        <v>60397.506493423025</v>
      </c>
      <c r="D51" s="1801">
        <v>38095.398000000001</v>
      </c>
      <c r="E51" s="1799">
        <v>0</v>
      </c>
      <c r="F51" s="1799">
        <v>1924.576</v>
      </c>
      <c r="G51" s="1800">
        <v>0</v>
      </c>
      <c r="H51" s="1801">
        <v>0</v>
      </c>
      <c r="I51" s="1461">
        <v>508.375</v>
      </c>
      <c r="J51" s="1808">
        <v>19869.157493423023</v>
      </c>
      <c r="K51" s="836">
        <v>1933</v>
      </c>
    </row>
    <row r="52" spans="1:11" ht="12.75" customHeight="1" x14ac:dyDescent="0.2">
      <c r="A52" s="3" t="s">
        <v>95</v>
      </c>
      <c r="B52" s="1762">
        <v>30347.2667534348</v>
      </c>
      <c r="C52" s="1021">
        <f t="shared" si="0"/>
        <v>284887.28130934265</v>
      </c>
      <c r="D52" s="1801">
        <v>167249.101</v>
      </c>
      <c r="E52" s="1799">
        <v>211.92254</v>
      </c>
      <c r="F52" s="1799">
        <v>13707.868</v>
      </c>
      <c r="G52" s="1800">
        <v>0</v>
      </c>
      <c r="H52" s="1801">
        <v>137.43404999999998</v>
      </c>
      <c r="I52" s="1461">
        <v>1596.5719999999999</v>
      </c>
      <c r="J52" s="1808">
        <v>101984.38371934269</v>
      </c>
      <c r="K52" s="836">
        <v>9034</v>
      </c>
    </row>
    <row r="53" spans="1:11" ht="12.75" customHeight="1" x14ac:dyDescent="0.2">
      <c r="A53" s="3" t="s">
        <v>96</v>
      </c>
      <c r="B53" s="1762">
        <v>1433.5211596677</v>
      </c>
      <c r="C53" s="1021">
        <f t="shared" si="0"/>
        <v>16340.208064229953</v>
      </c>
      <c r="D53" s="1801">
        <v>9258.7520000000004</v>
      </c>
      <c r="E53" s="1799">
        <v>0</v>
      </c>
      <c r="F53" s="1799">
        <v>453.99400000000003</v>
      </c>
      <c r="G53" s="1800">
        <v>0</v>
      </c>
      <c r="H53" s="1801">
        <v>0</v>
      </c>
      <c r="I53" s="1461">
        <v>118.447</v>
      </c>
      <c r="J53" s="1808">
        <v>6509.0150642299523</v>
      </c>
      <c r="K53" s="836">
        <v>467</v>
      </c>
    </row>
    <row r="54" spans="1:11" ht="12.75" customHeight="1" x14ac:dyDescent="0.2">
      <c r="A54" s="3" t="s">
        <v>97</v>
      </c>
      <c r="B54" s="1762">
        <v>19614.232238101999</v>
      </c>
      <c r="C54" s="1021">
        <f t="shared" si="0"/>
        <v>333866.17691672093</v>
      </c>
      <c r="D54" s="1801">
        <v>168409.962</v>
      </c>
      <c r="E54" s="1799">
        <v>182.59120999999999</v>
      </c>
      <c r="F54" s="1799">
        <v>16004.749</v>
      </c>
      <c r="G54" s="1800">
        <v>0</v>
      </c>
      <c r="H54" s="1801">
        <v>29368.042750000004</v>
      </c>
      <c r="I54" s="1461">
        <v>1896.55</v>
      </c>
      <c r="J54" s="1808">
        <v>118004.28195672094</v>
      </c>
      <c r="K54" s="836">
        <v>7224</v>
      </c>
    </row>
    <row r="55" spans="1:11" ht="12.75" customHeight="1" x14ac:dyDescent="0.2">
      <c r="A55" s="3" t="s">
        <v>98</v>
      </c>
      <c r="B55" s="1762">
        <v>7971.5881366109988</v>
      </c>
      <c r="C55" s="1021">
        <f t="shared" si="0"/>
        <v>68378.730659350214</v>
      </c>
      <c r="D55" s="1801">
        <v>45590.55</v>
      </c>
      <c r="E55" s="1799">
        <v>0</v>
      </c>
      <c r="F55" s="1799">
        <v>2974.7559999999999</v>
      </c>
      <c r="G55" s="1800">
        <v>0</v>
      </c>
      <c r="H55" s="1801">
        <v>0</v>
      </c>
      <c r="I55" s="1461">
        <v>379.06</v>
      </c>
      <c r="J55" s="1808">
        <v>19434.364659350216</v>
      </c>
      <c r="K55" s="836">
        <v>1917</v>
      </c>
    </row>
    <row r="56" spans="1:11" ht="12.75" customHeight="1" x14ac:dyDescent="0.2">
      <c r="A56" s="3" t="s">
        <v>99</v>
      </c>
      <c r="B56" s="1762">
        <v>453.33654980929998</v>
      </c>
      <c r="C56" s="1021">
        <f t="shared" si="0"/>
        <v>7527.4087132707873</v>
      </c>
      <c r="D56" s="1801">
        <v>4024.5369999999998</v>
      </c>
      <c r="E56" s="1799">
        <v>0</v>
      </c>
      <c r="F56" s="1799">
        <v>135.53399999999999</v>
      </c>
      <c r="G56" s="1800">
        <v>0</v>
      </c>
      <c r="H56" s="1801">
        <v>0</v>
      </c>
      <c r="I56" s="1461">
        <v>3.04</v>
      </c>
      <c r="J56" s="1808">
        <v>3364.2977132707874</v>
      </c>
      <c r="K56" s="836">
        <v>234</v>
      </c>
    </row>
    <row r="57" spans="1:11" ht="12.75" customHeight="1" x14ac:dyDescent="0.2">
      <c r="A57" s="3" t="s">
        <v>100</v>
      </c>
      <c r="B57" s="1762">
        <v>1353.8055961476</v>
      </c>
      <c r="C57" s="1021">
        <f t="shared" si="0"/>
        <v>21186.364968329042</v>
      </c>
      <c r="D57" s="1801">
        <v>11368.046</v>
      </c>
      <c r="E57" s="1799">
        <v>0</v>
      </c>
      <c r="F57" s="1799">
        <v>417.49099999999999</v>
      </c>
      <c r="G57" s="1800">
        <v>0</v>
      </c>
      <c r="H57" s="1801">
        <v>0</v>
      </c>
      <c r="I57" s="1461">
        <v>30.158999999999999</v>
      </c>
      <c r="J57" s="1808">
        <v>9370.6689683290442</v>
      </c>
      <c r="K57" s="836">
        <v>597</v>
      </c>
    </row>
    <row r="58" spans="1:11" ht="12.75" customHeight="1" x14ac:dyDescent="0.2">
      <c r="A58" s="3" t="s">
        <v>101</v>
      </c>
      <c r="B58" s="1762">
        <v>2315.0204250152001</v>
      </c>
      <c r="C58" s="1021">
        <f t="shared" si="0"/>
        <v>26281.76567100696</v>
      </c>
      <c r="D58" s="1801">
        <v>17184.929</v>
      </c>
      <c r="E58" s="1799">
        <v>0</v>
      </c>
      <c r="F58" s="1799">
        <v>2292.096</v>
      </c>
      <c r="G58" s="1800">
        <v>0</v>
      </c>
      <c r="H58" s="1801">
        <v>0</v>
      </c>
      <c r="I58" s="1461">
        <v>84.186000000000007</v>
      </c>
      <c r="J58" s="1808">
        <v>6720.5546710069584</v>
      </c>
      <c r="K58" s="836">
        <v>620</v>
      </c>
    </row>
    <row r="59" spans="1:11" ht="12.75" customHeight="1" x14ac:dyDescent="0.2">
      <c r="A59" s="3" t="s">
        <v>102</v>
      </c>
      <c r="B59" s="1762">
        <v>1546.5833459216001</v>
      </c>
      <c r="C59" s="1021">
        <f t="shared" si="0"/>
        <v>14363.601440117171</v>
      </c>
      <c r="D59" s="1801">
        <v>8659.8449999999993</v>
      </c>
      <c r="E59" s="1799">
        <v>0</v>
      </c>
      <c r="F59" s="1799">
        <v>306.762</v>
      </c>
      <c r="G59" s="1800">
        <v>0</v>
      </c>
      <c r="H59" s="1801">
        <v>0</v>
      </c>
      <c r="I59" s="1461">
        <v>51.960999999999999</v>
      </c>
      <c r="J59" s="1808">
        <v>5345.0334401171713</v>
      </c>
      <c r="K59" s="836">
        <v>483</v>
      </c>
    </row>
    <row r="60" spans="1:11" ht="12.75" customHeight="1" x14ac:dyDescent="0.2">
      <c r="A60" s="3" t="s">
        <v>103</v>
      </c>
      <c r="B60" s="1762">
        <v>6529.3398152276004</v>
      </c>
      <c r="C60" s="1021">
        <f t="shared" si="0"/>
        <v>145083.89008402984</v>
      </c>
      <c r="D60" s="1801">
        <v>103207.62699999999</v>
      </c>
      <c r="E60" s="1799">
        <v>78.310500000000005</v>
      </c>
      <c r="F60" s="1799">
        <v>12514.284</v>
      </c>
      <c r="G60" s="1800">
        <v>0</v>
      </c>
      <c r="H60" s="1801">
        <v>1217.89742</v>
      </c>
      <c r="I60" s="1461">
        <v>412.64699999999999</v>
      </c>
      <c r="J60" s="1808">
        <v>27653.124164029865</v>
      </c>
      <c r="K60" s="836">
        <v>3061</v>
      </c>
    </row>
    <row r="61" spans="1:11" ht="12.75" customHeight="1" x14ac:dyDescent="0.2">
      <c r="A61" s="3" t="s">
        <v>104</v>
      </c>
      <c r="B61" s="1762">
        <v>6618.0539308472999</v>
      </c>
      <c r="C61" s="1021">
        <f t="shared" si="0"/>
        <v>60484.388179054236</v>
      </c>
      <c r="D61" s="1801">
        <v>33486.008000000002</v>
      </c>
      <c r="E61" s="1799">
        <v>0</v>
      </c>
      <c r="F61" s="1799">
        <v>2017.7560000000001</v>
      </c>
      <c r="G61" s="1800">
        <v>0</v>
      </c>
      <c r="H61" s="1801">
        <v>0</v>
      </c>
      <c r="I61" s="1461">
        <v>337.25099999999998</v>
      </c>
      <c r="J61" s="1808">
        <v>24643.373179054241</v>
      </c>
      <c r="K61" s="836">
        <v>1818</v>
      </c>
    </row>
    <row r="62" spans="1:11" ht="12.75" customHeight="1" x14ac:dyDescent="0.2">
      <c r="A62" s="3" t="s">
        <v>105</v>
      </c>
      <c r="B62" s="1762">
        <v>13959.030520690001</v>
      </c>
      <c r="C62" s="1021">
        <f t="shared" si="0"/>
        <v>114852.67451542545</v>
      </c>
      <c r="D62" s="1801">
        <v>70996.554999999993</v>
      </c>
      <c r="E62" s="1799">
        <v>0</v>
      </c>
      <c r="F62" s="1799">
        <v>6222.8310000000001</v>
      </c>
      <c r="G62" s="1800">
        <v>0</v>
      </c>
      <c r="H62" s="1801">
        <v>1424.96018</v>
      </c>
      <c r="I62" s="1461">
        <v>853.79100000000005</v>
      </c>
      <c r="J62" s="1808">
        <v>35354.537335425455</v>
      </c>
      <c r="K62" s="836">
        <v>3184</v>
      </c>
    </row>
    <row r="63" spans="1:11" ht="12.75" customHeight="1" x14ac:dyDescent="0.2">
      <c r="A63" s="3" t="s">
        <v>106</v>
      </c>
      <c r="B63" s="1762">
        <v>577.01223967509998</v>
      </c>
      <c r="C63" s="1021">
        <f t="shared" si="0"/>
        <v>8999.6566859907052</v>
      </c>
      <c r="D63" s="1801">
        <v>5347.49</v>
      </c>
      <c r="E63" s="1799">
        <v>0</v>
      </c>
      <c r="F63" s="1799">
        <v>229.59399999999999</v>
      </c>
      <c r="G63" s="1800">
        <v>0</v>
      </c>
      <c r="H63" s="1801">
        <v>0</v>
      </c>
      <c r="I63" s="1461">
        <v>0.41</v>
      </c>
      <c r="J63" s="1808">
        <v>3422.162685990706</v>
      </c>
      <c r="K63" s="836">
        <v>243</v>
      </c>
    </row>
    <row r="64" spans="1:11" ht="12.75" customHeight="1" x14ac:dyDescent="0.2">
      <c r="A64" s="3" t="s">
        <v>107</v>
      </c>
      <c r="B64" s="1762">
        <v>5293.8834557720002</v>
      </c>
      <c r="C64" s="1021">
        <f t="shared" si="0"/>
        <v>54098.26717941885</v>
      </c>
      <c r="D64" s="1801">
        <v>33269.428</v>
      </c>
      <c r="E64" s="1799">
        <v>0</v>
      </c>
      <c r="F64" s="1799">
        <v>1162.7860000000001</v>
      </c>
      <c r="G64" s="1800">
        <v>0</v>
      </c>
      <c r="H64" s="1801">
        <v>0</v>
      </c>
      <c r="I64" s="1461">
        <v>90.652000000000001</v>
      </c>
      <c r="J64" s="1808">
        <v>19575.401179418852</v>
      </c>
      <c r="K64" s="836">
        <v>1822</v>
      </c>
    </row>
    <row r="65" spans="1:14" ht="12.75" customHeight="1" x14ac:dyDescent="0.2">
      <c r="A65" s="3" t="s">
        <v>108</v>
      </c>
      <c r="B65" s="1762">
        <v>3065.2592317766002</v>
      </c>
      <c r="C65" s="1021">
        <f t="shared" si="0"/>
        <v>38605.479647971631</v>
      </c>
      <c r="D65" s="1801">
        <v>24376.788</v>
      </c>
      <c r="E65" s="1799">
        <v>0</v>
      </c>
      <c r="F65" s="1799">
        <v>905.27200000000005</v>
      </c>
      <c r="G65" s="1800">
        <v>0</v>
      </c>
      <c r="H65" s="1801">
        <v>0</v>
      </c>
      <c r="I65" s="1461">
        <v>243.42099999999999</v>
      </c>
      <c r="J65" s="1808">
        <v>13079.998647971632</v>
      </c>
      <c r="K65" s="836">
        <v>1021</v>
      </c>
    </row>
    <row r="66" spans="1:14" ht="12.75" customHeight="1" x14ac:dyDescent="0.2">
      <c r="A66" s="3" t="s">
        <v>109</v>
      </c>
      <c r="B66" s="1762">
        <v>12395.013116723001</v>
      </c>
      <c r="C66" s="1021">
        <f t="shared" si="0"/>
        <v>199372.69795826479</v>
      </c>
      <c r="D66" s="1801">
        <v>82753.236999999994</v>
      </c>
      <c r="E66" s="1799">
        <v>55.822439999999993</v>
      </c>
      <c r="F66" s="1799">
        <v>10531.421</v>
      </c>
      <c r="G66" s="1800">
        <v>0</v>
      </c>
      <c r="H66" s="1801">
        <v>855.70279000000005</v>
      </c>
      <c r="I66" s="1461">
        <v>740.30899999999997</v>
      </c>
      <c r="J66" s="1808">
        <v>104436.2057282648</v>
      </c>
      <c r="K66" s="836">
        <v>5186</v>
      </c>
    </row>
    <row r="67" spans="1:14" ht="12.75" customHeight="1" x14ac:dyDescent="0.2">
      <c r="A67" s="3" t="s">
        <v>110</v>
      </c>
      <c r="B67" s="1762">
        <v>4354.4844725489993</v>
      </c>
      <c r="C67" s="1021">
        <f t="shared" si="0"/>
        <v>51202.166913033871</v>
      </c>
      <c r="D67" s="1801">
        <v>30090.639999999999</v>
      </c>
      <c r="E67" s="1799">
        <v>0</v>
      </c>
      <c r="F67" s="1799">
        <v>1238.1959999999999</v>
      </c>
      <c r="G67" s="1800">
        <v>0</v>
      </c>
      <c r="H67" s="1801">
        <v>0</v>
      </c>
      <c r="I67" s="1461">
        <v>130.90799999999999</v>
      </c>
      <c r="J67" s="1808">
        <v>19742.422913033875</v>
      </c>
      <c r="K67" s="836">
        <v>1489</v>
      </c>
    </row>
    <row r="68" spans="1:14" ht="12.75" customHeight="1" x14ac:dyDescent="0.2">
      <c r="A68" s="3" t="s">
        <v>2071</v>
      </c>
      <c r="B68" s="1762">
        <v>881.88566406059999</v>
      </c>
      <c r="C68" s="1021">
        <f t="shared" si="0"/>
        <v>8574.5193888965896</v>
      </c>
      <c r="D68" s="1801">
        <v>5911.643</v>
      </c>
      <c r="E68" s="1799">
        <v>0</v>
      </c>
      <c r="F68" s="1799">
        <v>283.25900000000001</v>
      </c>
      <c r="G68" s="1800">
        <v>0</v>
      </c>
      <c r="H68" s="1801">
        <v>0</v>
      </c>
      <c r="I68" s="1461">
        <v>11.566000000000001</v>
      </c>
      <c r="J68" s="1808">
        <v>2368.0513888965897</v>
      </c>
      <c r="K68" s="836">
        <v>280</v>
      </c>
    </row>
    <row r="69" spans="1:14" ht="12.75" customHeight="1" x14ac:dyDescent="0.2">
      <c r="A69" s="3" t="s">
        <v>111</v>
      </c>
      <c r="B69" s="1762">
        <v>557.16410495039997</v>
      </c>
      <c r="C69" s="1021">
        <f>SUM(D69:J69)</f>
        <v>7855.2432110043183</v>
      </c>
      <c r="D69" s="1801">
        <v>4911.5439999999999</v>
      </c>
      <c r="E69" s="1799">
        <v>0</v>
      </c>
      <c r="F69" s="1799">
        <v>203.14599999999999</v>
      </c>
      <c r="G69" s="1800">
        <v>0</v>
      </c>
      <c r="H69" s="1801">
        <v>0</v>
      </c>
      <c r="I69" s="1461">
        <v>120.15</v>
      </c>
      <c r="J69" s="1808">
        <v>2620.403211004319</v>
      </c>
      <c r="K69" s="836">
        <v>184</v>
      </c>
    </row>
    <row r="70" spans="1:14" ht="12.75" customHeight="1" x14ac:dyDescent="0.2">
      <c r="A70" s="3" t="s">
        <v>112</v>
      </c>
      <c r="B70" s="1762">
        <v>1540.2438930791002</v>
      </c>
      <c r="C70" s="1021">
        <f>SUM(D70:J70)</f>
        <v>15472.539683753905</v>
      </c>
      <c r="D70" s="1801">
        <v>8637.6180000000004</v>
      </c>
      <c r="E70" s="1800">
        <v>0</v>
      </c>
      <c r="F70" s="1800">
        <v>426.91699999999997</v>
      </c>
      <c r="G70" s="1800">
        <v>0</v>
      </c>
      <c r="H70" s="1801">
        <v>0</v>
      </c>
      <c r="I70" s="1463">
        <v>48.177</v>
      </c>
      <c r="J70" s="1808">
        <v>6359.8276837539051</v>
      </c>
      <c r="K70" s="836">
        <v>455</v>
      </c>
    </row>
    <row r="71" spans="1:14" ht="12.75" customHeight="1" x14ac:dyDescent="0.2">
      <c r="A71" s="6"/>
      <c r="B71" s="7"/>
      <c r="C71" s="1025"/>
      <c r="D71" s="1214"/>
      <c r="E71" s="1215"/>
      <c r="F71" s="1215"/>
      <c r="G71" s="1215"/>
      <c r="H71" s="1215"/>
      <c r="I71" s="1215"/>
      <c r="J71" s="1216"/>
      <c r="K71" s="935"/>
    </row>
    <row r="72" spans="1:14" ht="12.75" customHeight="1" x14ac:dyDescent="0.2">
      <c r="A72" s="8" t="s">
        <v>113</v>
      </c>
      <c r="B72" s="1734">
        <f>SUM(B4:B70)</f>
        <v>362900.88902118593</v>
      </c>
      <c r="C72" s="1217">
        <f t="shared" ref="C72:K72" si="1">SUM(C4:C70)</f>
        <v>4325075.5677318368</v>
      </c>
      <c r="D72" s="1217">
        <f t="shared" si="1"/>
        <v>2606521.384000001</v>
      </c>
      <c r="E72" s="1217">
        <f t="shared" si="1"/>
        <v>2830.50495</v>
      </c>
      <c r="F72" s="1217">
        <f t="shared" si="1"/>
        <v>213077.70399999994</v>
      </c>
      <c r="G72" s="1217">
        <f t="shared" si="1"/>
        <v>0</v>
      </c>
      <c r="H72" s="1217">
        <f t="shared" si="1"/>
        <v>35915.391860000011</v>
      </c>
      <c r="I72" s="1616">
        <f t="shared" si="1"/>
        <v>20960.208000000002</v>
      </c>
      <c r="J72" s="1617">
        <f t="shared" si="1"/>
        <v>1445770.3749218388</v>
      </c>
      <c r="K72" s="971">
        <f t="shared" si="1"/>
        <v>115440</v>
      </c>
    </row>
    <row r="73" spans="1:14" ht="12.75" customHeight="1" thickBot="1" x14ac:dyDescent="0.25">
      <c r="A73" s="6"/>
      <c r="B73" s="820"/>
      <c r="C73" s="1218"/>
      <c r="D73" s="1057"/>
      <c r="E73" s="1215"/>
      <c r="F73" s="1215"/>
      <c r="G73" s="1215"/>
      <c r="H73" s="1215"/>
      <c r="I73" s="1215"/>
      <c r="J73" s="1216"/>
      <c r="K73" s="936"/>
    </row>
    <row r="74" spans="1:14" ht="12.75" customHeight="1" x14ac:dyDescent="0.2">
      <c r="A74" s="25" t="s">
        <v>283</v>
      </c>
      <c r="B74" s="1732">
        <v>55214.705262620002</v>
      </c>
      <c r="C74" s="1454">
        <f>SUM(D74:J74)</f>
        <v>503684.27753190533</v>
      </c>
      <c r="D74" s="1809">
        <v>310657.63851234096</v>
      </c>
      <c r="E74" s="1809">
        <v>211.92254</v>
      </c>
      <c r="F74" s="1805">
        <v>23609.991506131082</v>
      </c>
      <c r="G74" s="1805">
        <v>0</v>
      </c>
      <c r="H74" s="1805">
        <v>137.43404999999998</v>
      </c>
      <c r="I74" s="1033">
        <v>2903.6317683613811</v>
      </c>
      <c r="J74" s="1810">
        <v>166163.65915507195</v>
      </c>
      <c r="K74" s="910">
        <v>15812</v>
      </c>
      <c r="N74" s="1775"/>
    </row>
    <row r="75" spans="1:14" ht="12.75" customHeight="1" x14ac:dyDescent="0.2">
      <c r="A75" s="6" t="s">
        <v>284</v>
      </c>
      <c r="B75" s="1732">
        <v>63606.614833899992</v>
      </c>
      <c r="C75" s="1454">
        <f t="shared" ref="C75:C80" si="2">SUM(D75:J75)</f>
        <v>859574.73624544707</v>
      </c>
      <c r="D75" s="1808">
        <v>555701.56361230544</v>
      </c>
      <c r="E75" s="1808">
        <v>177.22773999999998</v>
      </c>
      <c r="F75" s="1804">
        <v>47526.386545788468</v>
      </c>
      <c r="G75" s="1804">
        <v>0</v>
      </c>
      <c r="H75" s="1804">
        <v>30067.591190000006</v>
      </c>
      <c r="I75" s="1021">
        <v>3844.3332505128396</v>
      </c>
      <c r="J75" s="1811">
        <v>222257.63390684029</v>
      </c>
      <c r="K75" s="910">
        <v>19463</v>
      </c>
      <c r="N75" s="1775"/>
    </row>
    <row r="76" spans="1:14" ht="12.75" customHeight="1" x14ac:dyDescent="0.2">
      <c r="A76" s="6" t="s">
        <v>285</v>
      </c>
      <c r="B76" s="1732">
        <v>55377.733546800002</v>
      </c>
      <c r="C76" s="1454">
        <f t="shared" si="2"/>
        <v>751050.00711210188</v>
      </c>
      <c r="D76" s="1808">
        <v>474644.78959797323</v>
      </c>
      <c r="E76" s="1808">
        <v>105.74414999999999</v>
      </c>
      <c r="F76" s="1804">
        <v>42059.856832567471</v>
      </c>
      <c r="G76" s="1804">
        <v>0</v>
      </c>
      <c r="H76" s="1804">
        <v>1217.89742</v>
      </c>
      <c r="I76" s="1021">
        <v>2494.292021257942</v>
      </c>
      <c r="J76" s="1811">
        <v>230527.42709030324</v>
      </c>
      <c r="K76" s="910">
        <v>19324</v>
      </c>
      <c r="N76" s="1775"/>
    </row>
    <row r="77" spans="1:14" ht="12.75" customHeight="1" x14ac:dyDescent="0.2">
      <c r="A77" s="6" t="s">
        <v>286</v>
      </c>
      <c r="B77" s="1732">
        <v>42782.994683110002</v>
      </c>
      <c r="C77" s="1454">
        <f t="shared" si="2"/>
        <v>452492.20275676181</v>
      </c>
      <c r="D77" s="1808">
        <v>274358.50704630441</v>
      </c>
      <c r="E77" s="1808">
        <v>2250.9277200000001</v>
      </c>
      <c r="F77" s="1804">
        <v>14579.984030294643</v>
      </c>
      <c r="G77" s="1804">
        <v>0</v>
      </c>
      <c r="H77" s="1804">
        <v>0</v>
      </c>
      <c r="I77" s="1021">
        <v>2333.8090408315165</v>
      </c>
      <c r="J77" s="1811">
        <v>158968.97491933123</v>
      </c>
      <c r="K77" s="910">
        <v>13806</v>
      </c>
      <c r="M77" s="16"/>
      <c r="N77" s="1775"/>
    </row>
    <row r="78" spans="1:14" ht="12.75" customHeight="1" x14ac:dyDescent="0.2">
      <c r="A78" s="6" t="s">
        <v>287</v>
      </c>
      <c r="B78" s="1732">
        <v>58223.494492860002</v>
      </c>
      <c r="C78" s="1454">
        <f t="shared" si="2"/>
        <v>625637.41147219203</v>
      </c>
      <c r="D78" s="1808">
        <v>438151.60179815599</v>
      </c>
      <c r="E78" s="1808">
        <v>0</v>
      </c>
      <c r="F78" s="1804">
        <v>43097.932870659009</v>
      </c>
      <c r="G78" s="1804">
        <v>0</v>
      </c>
      <c r="H78" s="1804">
        <v>0</v>
      </c>
      <c r="I78" s="1021">
        <v>3986.7248259306612</v>
      </c>
      <c r="J78" s="1811">
        <v>140401.15197744634</v>
      </c>
      <c r="K78" s="910">
        <v>16886</v>
      </c>
      <c r="M78" s="16"/>
      <c r="N78" s="1775"/>
    </row>
    <row r="79" spans="1:14" ht="12.75" customHeight="1" x14ac:dyDescent="0.2">
      <c r="A79" s="6" t="s">
        <v>288</v>
      </c>
      <c r="B79" s="1732">
        <v>43951.930161900003</v>
      </c>
      <c r="C79" s="1454">
        <f t="shared" si="2"/>
        <v>426947.12844127452</v>
      </c>
      <c r="D79" s="1808">
        <v>248394.58126946603</v>
      </c>
      <c r="E79" s="1808">
        <v>79.319330000000008</v>
      </c>
      <c r="F79" s="1804">
        <v>18026.156870446619</v>
      </c>
      <c r="G79" s="1804">
        <v>0</v>
      </c>
      <c r="H79" s="1804">
        <v>43.901919999999997</v>
      </c>
      <c r="I79" s="1021">
        <v>2467.6699756768517</v>
      </c>
      <c r="J79" s="1811">
        <v>157935.49907568505</v>
      </c>
      <c r="K79" s="910">
        <v>11781</v>
      </c>
      <c r="M79" s="16"/>
      <c r="N79" s="1775"/>
    </row>
    <row r="80" spans="1:14" ht="12.75" customHeight="1" x14ac:dyDescent="0.2">
      <c r="A80" s="6" t="s">
        <v>289</v>
      </c>
      <c r="B80" s="1732">
        <v>43743.416041449993</v>
      </c>
      <c r="C80" s="1454">
        <f t="shared" si="2"/>
        <v>705689.80416197493</v>
      </c>
      <c r="D80" s="1808">
        <v>304612.70215424174</v>
      </c>
      <c r="E80" s="1808">
        <v>5.3634700000000004</v>
      </c>
      <c r="F80" s="1804">
        <v>24177.395343243516</v>
      </c>
      <c r="G80" s="1804">
        <v>0</v>
      </c>
      <c r="H80" s="1804">
        <v>4448.5672799999993</v>
      </c>
      <c r="I80" s="1021">
        <v>2929.7471173287749</v>
      </c>
      <c r="J80" s="1811">
        <v>369516.02879716089</v>
      </c>
      <c r="K80" s="910">
        <v>18368</v>
      </c>
      <c r="M80" s="16"/>
      <c r="N80" s="1775"/>
    </row>
    <row r="81" spans="1:14" ht="12.75" customHeight="1" x14ac:dyDescent="0.2">
      <c r="A81" s="6"/>
      <c r="C81" s="1025"/>
      <c r="D81" s="1219"/>
      <c r="E81" s="1215"/>
      <c r="F81" s="1215"/>
      <c r="G81" s="1215"/>
      <c r="H81" s="1215"/>
      <c r="I81" s="1215"/>
      <c r="J81" s="1216"/>
      <c r="K81" s="937"/>
    </row>
    <row r="82" spans="1:14" s="1" customFormat="1" ht="12.75" customHeight="1" x14ac:dyDescent="0.2">
      <c r="A82" s="8" t="s">
        <v>113</v>
      </c>
      <c r="B82" s="110">
        <f t="shared" ref="B82:K82" si="3">SUM(B74:B80)</f>
        <v>362900.88902264001</v>
      </c>
      <c r="C82" s="1183">
        <f t="shared" si="3"/>
        <v>4325075.5677216575</v>
      </c>
      <c r="D82" s="1183">
        <f t="shared" si="3"/>
        <v>2606521.3839907879</v>
      </c>
      <c r="E82" s="1183">
        <f t="shared" si="3"/>
        <v>2830.5049499999996</v>
      </c>
      <c r="F82" s="1183">
        <f t="shared" si="3"/>
        <v>213077.70399913078</v>
      </c>
      <c r="G82" s="1183">
        <f t="shared" si="3"/>
        <v>0</v>
      </c>
      <c r="H82" s="1183">
        <f t="shared" si="3"/>
        <v>35915.391860000003</v>
      </c>
      <c r="I82" s="1169">
        <f t="shared" si="3"/>
        <v>20960.207999899965</v>
      </c>
      <c r="J82" s="1170">
        <f t="shared" si="3"/>
        <v>1445770.3749218388</v>
      </c>
      <c r="K82" s="670">
        <f t="shared" si="3"/>
        <v>115440</v>
      </c>
      <c r="L82" s="1728"/>
    </row>
    <row r="83" spans="1:14" ht="12.75" customHeight="1" thickBot="1" x14ac:dyDescent="0.25">
      <c r="A83" s="13"/>
      <c r="B83" s="14"/>
      <c r="C83" s="10"/>
      <c r="D83" s="10"/>
      <c r="E83" s="10"/>
      <c r="F83" s="10"/>
      <c r="G83" s="10"/>
      <c r="H83" s="10"/>
      <c r="I83" s="10"/>
      <c r="J83" s="835"/>
      <c r="K83" s="674"/>
    </row>
    <row r="84" spans="1:14" s="21" customFormat="1" x14ac:dyDescent="0.2">
      <c r="A84" s="665"/>
      <c r="B84" s="666"/>
      <c r="C84" s="667"/>
      <c r="D84" s="667"/>
      <c r="E84" s="667"/>
      <c r="F84" s="667"/>
      <c r="G84" s="667"/>
      <c r="H84" s="667"/>
      <c r="I84" s="667"/>
      <c r="J84" s="667"/>
      <c r="K84" s="675"/>
    </row>
    <row r="85" spans="1:14" s="21" customFormat="1" x14ac:dyDescent="0.2">
      <c r="A85" s="669" t="s">
        <v>2061</v>
      </c>
      <c r="B85" s="608"/>
      <c r="C85" s="272"/>
      <c r="D85" s="272"/>
      <c r="E85" s="272"/>
      <c r="F85" s="272"/>
      <c r="G85" s="272"/>
      <c r="H85" s="272"/>
      <c r="I85" s="272"/>
      <c r="J85" s="272"/>
      <c r="K85" s="676"/>
    </row>
    <row r="86" spans="1:14" ht="12" customHeight="1" x14ac:dyDescent="0.2">
      <c r="A86" s="2037" t="s">
        <v>2143</v>
      </c>
      <c r="B86" s="2035"/>
      <c r="C86" s="2035"/>
      <c r="D86" s="2035"/>
      <c r="E86" s="2035"/>
      <c r="F86" s="2035"/>
      <c r="G86" s="2035"/>
      <c r="H86" s="2035"/>
      <c r="I86" s="2036"/>
      <c r="J86" s="2037"/>
      <c r="K86" s="2036"/>
    </row>
    <row r="87" spans="1:14" ht="36" customHeight="1" x14ac:dyDescent="0.2">
      <c r="A87" s="2050" t="s">
        <v>2082</v>
      </c>
      <c r="B87" s="2051"/>
      <c r="C87" s="2051"/>
      <c r="D87" s="2051"/>
      <c r="E87" s="2051"/>
      <c r="F87" s="2051"/>
      <c r="G87" s="2051"/>
      <c r="H87" s="2051"/>
      <c r="I87" s="2051"/>
      <c r="J87" s="2051"/>
      <c r="K87" s="2052"/>
    </row>
    <row r="88" spans="1:14" ht="12" customHeight="1" x14ac:dyDescent="0.2">
      <c r="A88" s="2053" t="s">
        <v>1246</v>
      </c>
      <c r="B88" s="2054"/>
      <c r="C88" s="2054"/>
      <c r="D88" s="2054"/>
      <c r="E88" s="2054"/>
      <c r="F88" s="2054"/>
      <c r="G88" s="2054"/>
      <c r="H88" s="2054"/>
      <c r="I88" s="2054"/>
      <c r="J88" s="2054"/>
      <c r="K88" s="2055"/>
    </row>
    <row r="89" spans="1:14" ht="36" customHeight="1" x14ac:dyDescent="0.2">
      <c r="A89" s="2034" t="s">
        <v>2107</v>
      </c>
      <c r="B89" s="2035"/>
      <c r="C89" s="2035"/>
      <c r="D89" s="2035"/>
      <c r="E89" s="2035"/>
      <c r="F89" s="2035"/>
      <c r="G89" s="2035"/>
      <c r="H89" s="2035"/>
      <c r="I89" s="2036"/>
      <c r="J89" s="2037"/>
      <c r="K89" s="2036"/>
      <c r="L89" s="2"/>
      <c r="N89" s="17"/>
    </row>
    <row r="90" spans="1:14" ht="12" customHeight="1" x14ac:dyDescent="0.2">
      <c r="A90" s="2053" t="s">
        <v>2077</v>
      </c>
      <c r="B90" s="2054"/>
      <c r="C90" s="2054"/>
      <c r="D90" s="2054"/>
      <c r="E90" s="2054"/>
      <c r="F90" s="2054"/>
      <c r="G90" s="2054"/>
      <c r="H90" s="2054"/>
      <c r="I90" s="2054"/>
      <c r="J90" s="2054"/>
      <c r="K90" s="2055"/>
    </row>
    <row r="91" spans="1:14" s="18" customFormat="1" ht="24" customHeight="1" x14ac:dyDescent="0.2">
      <c r="A91" s="2050" t="s">
        <v>2086</v>
      </c>
      <c r="B91" s="2051"/>
      <c r="C91" s="2051"/>
      <c r="D91" s="2051"/>
      <c r="E91" s="2051"/>
      <c r="F91" s="2051"/>
      <c r="G91" s="2051"/>
      <c r="H91" s="2051"/>
      <c r="I91" s="2051"/>
      <c r="J91" s="2051"/>
      <c r="K91" s="2052"/>
      <c r="L91" s="21"/>
    </row>
    <row r="92" spans="1:14" ht="24" customHeight="1" x14ac:dyDescent="0.2">
      <c r="A92" s="2050" t="s">
        <v>1247</v>
      </c>
      <c r="B92" s="2051"/>
      <c r="C92" s="2051"/>
      <c r="D92" s="2051"/>
      <c r="E92" s="2051"/>
      <c r="F92" s="2051"/>
      <c r="G92" s="2051"/>
      <c r="H92" s="2051"/>
      <c r="I92" s="2051"/>
      <c r="J92" s="2051"/>
      <c r="K92" s="2052"/>
    </row>
    <row r="93" spans="1:14" ht="12" customHeight="1" x14ac:dyDescent="0.2">
      <c r="A93" s="2053" t="s">
        <v>2127</v>
      </c>
      <c r="B93" s="2054"/>
      <c r="C93" s="2054"/>
      <c r="D93" s="2054"/>
      <c r="E93" s="2054"/>
      <c r="F93" s="2054"/>
      <c r="G93" s="2054"/>
      <c r="H93" s="2054"/>
      <c r="I93" s="2054"/>
      <c r="J93" s="2054"/>
      <c r="K93" s="2055"/>
    </row>
    <row r="94" spans="1:14" x14ac:dyDescent="0.2">
      <c r="K94" s="677"/>
    </row>
    <row r="95" spans="1:14" x14ac:dyDescent="0.2">
      <c r="J95" s="19"/>
      <c r="K95" s="19"/>
    </row>
    <row r="96" spans="1:14" x14ac:dyDescent="0.2">
      <c r="B96" s="19" t="s">
        <v>1899</v>
      </c>
      <c r="K96" s="677"/>
    </row>
    <row r="97" spans="11:11" x14ac:dyDescent="0.2">
      <c r="K97" s="677"/>
    </row>
    <row r="98" spans="11:11" x14ac:dyDescent="0.2">
      <c r="K98" s="677"/>
    </row>
    <row r="99" spans="11:11" x14ac:dyDescent="0.2">
      <c r="K99" s="677"/>
    </row>
    <row r="100" spans="11:11" x14ac:dyDescent="0.2">
      <c r="K100" s="677"/>
    </row>
    <row r="101" spans="11:11" x14ac:dyDescent="0.2">
      <c r="K101" s="677"/>
    </row>
    <row r="102" spans="11:11" x14ac:dyDescent="0.2">
      <c r="K102" s="677"/>
    </row>
    <row r="103" spans="11:11" x14ac:dyDescent="0.2">
      <c r="K103" s="677"/>
    </row>
    <row r="104" spans="11:11" x14ac:dyDescent="0.2">
      <c r="K104" s="677"/>
    </row>
    <row r="105" spans="11:11" x14ac:dyDescent="0.2">
      <c r="K105" s="677"/>
    </row>
    <row r="106" spans="11:11" x14ac:dyDescent="0.2">
      <c r="K106" s="677"/>
    </row>
    <row r="107" spans="11:11" x14ac:dyDescent="0.2">
      <c r="K107" s="677"/>
    </row>
    <row r="108" spans="11:11" x14ac:dyDescent="0.2">
      <c r="K108" s="677"/>
    </row>
    <row r="109" spans="11:11" x14ac:dyDescent="0.2">
      <c r="K109" s="677"/>
    </row>
    <row r="110" spans="11:11" x14ac:dyDescent="0.2">
      <c r="K110" s="677"/>
    </row>
    <row r="111" spans="11:11" x14ac:dyDescent="0.2">
      <c r="K111" s="677"/>
    </row>
    <row r="112" spans="11:11" x14ac:dyDescent="0.2">
      <c r="K112" s="677"/>
    </row>
    <row r="113" spans="11:11" x14ac:dyDescent="0.2">
      <c r="K113" s="677"/>
    </row>
    <row r="114" spans="11:11" x14ac:dyDescent="0.2">
      <c r="K114" s="677"/>
    </row>
    <row r="115" spans="11:11" x14ac:dyDescent="0.2">
      <c r="K115" s="677"/>
    </row>
    <row r="116" spans="11:11" x14ac:dyDescent="0.2">
      <c r="K116" s="677"/>
    </row>
    <row r="117" spans="11:11" x14ac:dyDescent="0.2">
      <c r="K117" s="677"/>
    </row>
    <row r="118" spans="11:11" x14ac:dyDescent="0.2">
      <c r="K118" s="677"/>
    </row>
    <row r="119" spans="11:11" x14ac:dyDescent="0.2">
      <c r="K119" s="677"/>
    </row>
    <row r="120" spans="11:11" x14ac:dyDescent="0.2">
      <c r="K120" s="677"/>
    </row>
    <row r="121" spans="11:11" x14ac:dyDescent="0.2">
      <c r="K121" s="677"/>
    </row>
    <row r="122" spans="11:11" x14ac:dyDescent="0.2">
      <c r="K122" s="677"/>
    </row>
    <row r="123" spans="11:11" x14ac:dyDescent="0.2">
      <c r="K123" s="677"/>
    </row>
    <row r="124" spans="11:11" x14ac:dyDescent="0.2">
      <c r="K124" s="677"/>
    </row>
    <row r="125" spans="11:11" x14ac:dyDescent="0.2">
      <c r="K125" s="677"/>
    </row>
    <row r="126" spans="11:11" x14ac:dyDescent="0.2">
      <c r="K126" s="677"/>
    </row>
    <row r="127" spans="11:11" x14ac:dyDescent="0.2">
      <c r="K127" s="677"/>
    </row>
    <row r="128" spans="11:11" x14ac:dyDescent="0.2">
      <c r="K128" s="677"/>
    </row>
    <row r="129" spans="11:11" x14ac:dyDescent="0.2">
      <c r="K129" s="677"/>
    </row>
    <row r="130" spans="11:11" x14ac:dyDescent="0.2">
      <c r="K130" s="677"/>
    </row>
    <row r="131" spans="11:11" x14ac:dyDescent="0.2">
      <c r="K131" s="677"/>
    </row>
    <row r="132" spans="11:11" x14ac:dyDescent="0.2">
      <c r="K132" s="677"/>
    </row>
    <row r="133" spans="11:11" x14ac:dyDescent="0.2">
      <c r="K133" s="677"/>
    </row>
    <row r="134" spans="11:11" x14ac:dyDescent="0.2">
      <c r="K134" s="677"/>
    </row>
    <row r="135" spans="11:11" x14ac:dyDescent="0.2">
      <c r="K135" s="677"/>
    </row>
    <row r="136" spans="11:11" x14ac:dyDescent="0.2">
      <c r="K136" s="677"/>
    </row>
    <row r="137" spans="11:11" x14ac:dyDescent="0.2">
      <c r="K137" s="677"/>
    </row>
    <row r="138" spans="11:11" x14ac:dyDescent="0.2">
      <c r="K138" s="677"/>
    </row>
    <row r="139" spans="11:11" x14ac:dyDescent="0.2">
      <c r="K139" s="677"/>
    </row>
    <row r="140" spans="11:11" x14ac:dyDescent="0.2">
      <c r="K140" s="677"/>
    </row>
    <row r="141" spans="11:11" x14ac:dyDescent="0.2">
      <c r="K141" s="677"/>
    </row>
    <row r="142" spans="11:11" x14ac:dyDescent="0.2">
      <c r="K142" s="677"/>
    </row>
    <row r="143" spans="11:11" x14ac:dyDescent="0.2">
      <c r="K143" s="677"/>
    </row>
    <row r="144" spans="11:11" x14ac:dyDescent="0.2">
      <c r="K144" s="677"/>
    </row>
    <row r="145" spans="11:11" x14ac:dyDescent="0.2">
      <c r="K145" s="677"/>
    </row>
    <row r="146" spans="11:11" x14ac:dyDescent="0.2">
      <c r="K146" s="677"/>
    </row>
    <row r="147" spans="11:11" x14ac:dyDescent="0.2">
      <c r="K147" s="677"/>
    </row>
    <row r="148" spans="11:11" x14ac:dyDescent="0.2">
      <c r="K148" s="677"/>
    </row>
    <row r="149" spans="11:11" x14ac:dyDescent="0.2">
      <c r="K149" s="677"/>
    </row>
    <row r="150" spans="11:11" x14ac:dyDescent="0.2">
      <c r="K150" s="677"/>
    </row>
    <row r="151" spans="11:11" x14ac:dyDescent="0.2">
      <c r="K151" s="677"/>
    </row>
    <row r="152" spans="11:11" x14ac:dyDescent="0.2">
      <c r="K152" s="677"/>
    </row>
    <row r="153" spans="11:11" x14ac:dyDescent="0.2">
      <c r="K153" s="677"/>
    </row>
    <row r="154" spans="11:11" x14ac:dyDescent="0.2">
      <c r="K154" s="677"/>
    </row>
    <row r="155" spans="11:11" x14ac:dyDescent="0.2">
      <c r="K155" s="677"/>
    </row>
    <row r="156" spans="11:11" x14ac:dyDescent="0.2">
      <c r="K156" s="677"/>
    </row>
  </sheetData>
  <mergeCells count="10">
    <mergeCell ref="A93:K93"/>
    <mergeCell ref="A92:K92"/>
    <mergeCell ref="A91:K91"/>
    <mergeCell ref="A90:K90"/>
    <mergeCell ref="A89:K89"/>
    <mergeCell ref="A1:K1"/>
    <mergeCell ref="A2:K2"/>
    <mergeCell ref="A88:K88"/>
    <mergeCell ref="A87:K87"/>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view="pageLayout"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363</v>
      </c>
      <c r="B4" s="1762">
        <v>1839.1782714667002</v>
      </c>
      <c r="C4" s="1202">
        <f>SUM(D4:J4)</f>
        <v>24450.935758701558</v>
      </c>
      <c r="D4" s="1455">
        <v>12709.950999999999</v>
      </c>
      <c r="E4" s="1993">
        <v>0</v>
      </c>
      <c r="F4" s="1330">
        <v>405.20299999999997</v>
      </c>
      <c r="G4" s="1330">
        <v>0</v>
      </c>
      <c r="H4" s="1924">
        <v>0</v>
      </c>
      <c r="I4" s="1509">
        <v>81.117000000000004</v>
      </c>
      <c r="J4" s="1808">
        <v>11254.66475870156</v>
      </c>
      <c r="K4" s="909">
        <v>859</v>
      </c>
    </row>
    <row r="5" spans="1:11" ht="12.75" customHeight="1" x14ac:dyDescent="0.2">
      <c r="A5" s="3" t="s">
        <v>132</v>
      </c>
      <c r="B5" s="1762">
        <v>5524.2505526580007</v>
      </c>
      <c r="C5" s="1202">
        <f t="shared" ref="C5:C39" si="0">SUM(D5:J5)</f>
        <v>42084.183470984513</v>
      </c>
      <c r="D5" s="1455">
        <v>20387.909</v>
      </c>
      <c r="E5" s="1993">
        <v>0</v>
      </c>
      <c r="F5" s="1330">
        <v>6212.0550000000003</v>
      </c>
      <c r="G5" s="1330">
        <v>0</v>
      </c>
      <c r="H5" s="1924">
        <v>0</v>
      </c>
      <c r="I5" s="1510">
        <v>239.232</v>
      </c>
      <c r="J5" s="1808">
        <v>15244.98747098451</v>
      </c>
      <c r="K5" s="910">
        <v>1251</v>
      </c>
    </row>
    <row r="6" spans="1:11" ht="12.75" customHeight="1" x14ac:dyDescent="0.2">
      <c r="A6" s="3" t="s">
        <v>1398</v>
      </c>
      <c r="B6" s="1762">
        <v>28445.574793519998</v>
      </c>
      <c r="C6" s="1202">
        <f t="shared" si="0"/>
        <v>246864.97222169797</v>
      </c>
      <c r="D6" s="1455">
        <v>114200.052</v>
      </c>
      <c r="E6" s="1993">
        <v>0</v>
      </c>
      <c r="F6" s="1330">
        <v>14913.346</v>
      </c>
      <c r="G6" s="1330">
        <v>0</v>
      </c>
      <c r="H6" s="1924">
        <v>0</v>
      </c>
      <c r="I6" s="1510">
        <v>2117.6289999999999</v>
      </c>
      <c r="J6" s="1808">
        <v>115633.94522169798</v>
      </c>
      <c r="K6" s="910">
        <v>7582</v>
      </c>
    </row>
    <row r="7" spans="1:11" ht="12.75" customHeight="1" x14ac:dyDescent="0.2">
      <c r="A7" s="3" t="s">
        <v>1399</v>
      </c>
      <c r="B7" s="1762">
        <v>3817.6197362359999</v>
      </c>
      <c r="C7" s="1202">
        <f t="shared" si="0"/>
        <v>41759.645575418661</v>
      </c>
      <c r="D7" s="1455">
        <v>20722.812999999998</v>
      </c>
      <c r="E7" s="1993">
        <v>0</v>
      </c>
      <c r="F7" s="1330">
        <v>1484.7270000000001</v>
      </c>
      <c r="G7" s="1330">
        <v>0</v>
      </c>
      <c r="H7" s="1924">
        <v>0</v>
      </c>
      <c r="I7" s="1510">
        <v>138.18799999999999</v>
      </c>
      <c r="J7" s="1808">
        <v>19413.917575418662</v>
      </c>
      <c r="K7" s="910">
        <v>1234</v>
      </c>
    </row>
    <row r="8" spans="1:11" ht="12.75" customHeight="1" x14ac:dyDescent="0.2">
      <c r="A8" s="3" t="s">
        <v>0</v>
      </c>
      <c r="B8" s="1762">
        <v>4862.0808921914995</v>
      </c>
      <c r="C8" s="1202">
        <f t="shared" si="0"/>
        <v>58779.653406512436</v>
      </c>
      <c r="D8" s="1455">
        <v>27708.123</v>
      </c>
      <c r="E8" s="1993">
        <v>0</v>
      </c>
      <c r="F8" s="1330">
        <v>2318.9180000000001</v>
      </c>
      <c r="G8" s="1330">
        <v>0</v>
      </c>
      <c r="H8" s="1924">
        <v>0</v>
      </c>
      <c r="I8" s="1510">
        <v>298.83600000000001</v>
      </c>
      <c r="J8" s="1808">
        <v>28453.776406512436</v>
      </c>
      <c r="K8" s="910">
        <v>1759</v>
      </c>
    </row>
    <row r="9" spans="1:11" ht="12.75" customHeight="1" x14ac:dyDescent="0.2">
      <c r="A9" s="3" t="s">
        <v>1164</v>
      </c>
      <c r="B9" s="1762">
        <v>7344.3413007769996</v>
      </c>
      <c r="C9" s="1202">
        <f t="shared" si="0"/>
        <v>110231.67930047253</v>
      </c>
      <c r="D9" s="1455">
        <v>57110.277999999998</v>
      </c>
      <c r="E9" s="1993">
        <v>0</v>
      </c>
      <c r="F9" s="1330">
        <v>2000.1759999999999</v>
      </c>
      <c r="G9" s="1330">
        <v>0</v>
      </c>
      <c r="H9" s="1924">
        <v>0</v>
      </c>
      <c r="I9" s="1510">
        <v>180.14500000000001</v>
      </c>
      <c r="J9" s="1808">
        <v>50941.080300472539</v>
      </c>
      <c r="K9" s="910">
        <v>3011</v>
      </c>
    </row>
    <row r="10" spans="1:11" ht="12.75" customHeight="1" x14ac:dyDescent="0.2">
      <c r="A10" s="3" t="s">
        <v>1400</v>
      </c>
      <c r="B10" s="1762">
        <v>2216.6212032113003</v>
      </c>
      <c r="C10" s="1202">
        <f t="shared" si="0"/>
        <v>30609.296342852816</v>
      </c>
      <c r="D10" s="1455">
        <v>14900.6</v>
      </c>
      <c r="E10" s="1993">
        <v>0</v>
      </c>
      <c r="F10" s="1330">
        <v>641.43899999999996</v>
      </c>
      <c r="G10" s="1330">
        <v>0</v>
      </c>
      <c r="H10" s="1924">
        <v>0</v>
      </c>
      <c r="I10" s="1510">
        <v>43.401000000000003</v>
      </c>
      <c r="J10" s="1808">
        <v>15023.856342852818</v>
      </c>
      <c r="K10" s="910">
        <v>1113</v>
      </c>
    </row>
    <row r="11" spans="1:11" ht="12.75" customHeight="1" x14ac:dyDescent="0.2">
      <c r="A11" s="3" t="s">
        <v>1184</v>
      </c>
      <c r="B11" s="1762">
        <v>2903.4353289399996</v>
      </c>
      <c r="C11" s="1202">
        <f t="shared" si="0"/>
        <v>39679.283777289733</v>
      </c>
      <c r="D11" s="1455">
        <v>19341.542000000001</v>
      </c>
      <c r="E11" s="1993">
        <v>0</v>
      </c>
      <c r="F11" s="1330">
        <v>441.14600000000002</v>
      </c>
      <c r="G11" s="1330">
        <v>0</v>
      </c>
      <c r="H11" s="1924">
        <v>0</v>
      </c>
      <c r="I11" s="1510">
        <v>67.218999999999994</v>
      </c>
      <c r="J11" s="1808">
        <v>19829.376777289726</v>
      </c>
      <c r="K11" s="910">
        <v>1379</v>
      </c>
    </row>
    <row r="12" spans="1:11" ht="12.75" customHeight="1" x14ac:dyDescent="0.2">
      <c r="A12" s="3" t="s">
        <v>1401</v>
      </c>
      <c r="B12" s="1762">
        <v>15312.785312059999</v>
      </c>
      <c r="C12" s="1202">
        <f t="shared" si="0"/>
        <v>145435.8279947353</v>
      </c>
      <c r="D12" s="1455">
        <v>78910.455000000002</v>
      </c>
      <c r="E12" s="1993">
        <v>0</v>
      </c>
      <c r="F12" s="1330">
        <v>9763.2479999999996</v>
      </c>
      <c r="G12" s="1330">
        <v>0</v>
      </c>
      <c r="H12" s="1924">
        <v>0</v>
      </c>
      <c r="I12" s="1510">
        <v>700.947</v>
      </c>
      <c r="J12" s="1808">
        <v>56061.177994735299</v>
      </c>
      <c r="K12" s="910">
        <v>5381</v>
      </c>
    </row>
    <row r="13" spans="1:11" ht="12.75" customHeight="1" x14ac:dyDescent="0.2">
      <c r="A13" s="3" t="s">
        <v>258</v>
      </c>
      <c r="B13" s="1762">
        <v>11557.7715728982</v>
      </c>
      <c r="C13" s="1202">
        <f t="shared" si="0"/>
        <v>295252.49836107477</v>
      </c>
      <c r="D13" s="1455">
        <v>125336.253</v>
      </c>
      <c r="E13" s="1993">
        <v>2169.1267699999999</v>
      </c>
      <c r="F13" s="1330">
        <v>3327.8220000000001</v>
      </c>
      <c r="G13" s="1330">
        <v>0</v>
      </c>
      <c r="H13" s="1924">
        <v>1164.70379</v>
      </c>
      <c r="I13" s="1510">
        <v>522.91300000000001</v>
      </c>
      <c r="J13" s="1808">
        <v>162731.67980107476</v>
      </c>
      <c r="K13" s="910">
        <v>7179</v>
      </c>
    </row>
    <row r="14" spans="1:11" ht="12.75" customHeight="1" x14ac:dyDescent="0.2">
      <c r="A14" s="3" t="s">
        <v>1402</v>
      </c>
      <c r="B14" s="1762">
        <v>203.75482048869998</v>
      </c>
      <c r="C14" s="1202">
        <f t="shared" si="0"/>
        <v>2996.1175158094748</v>
      </c>
      <c r="D14" s="1455">
        <v>1257.6110000000001</v>
      </c>
      <c r="E14" s="1993">
        <v>0</v>
      </c>
      <c r="F14" s="1330">
        <v>18.306999999999999</v>
      </c>
      <c r="G14" s="1330">
        <v>0</v>
      </c>
      <c r="H14" s="1924">
        <v>0</v>
      </c>
      <c r="I14" s="1510">
        <v>15.741</v>
      </c>
      <c r="J14" s="1808">
        <v>1704.4585158094749</v>
      </c>
      <c r="K14" s="910">
        <v>87</v>
      </c>
    </row>
    <row r="15" spans="1:11" ht="12.75" customHeight="1" x14ac:dyDescent="0.2">
      <c r="A15" s="3" t="s">
        <v>149</v>
      </c>
      <c r="B15" s="1762">
        <v>756.9767022402001</v>
      </c>
      <c r="C15" s="1202">
        <f t="shared" si="0"/>
        <v>10041.081028645283</v>
      </c>
      <c r="D15" s="1455">
        <v>4154.5159999999996</v>
      </c>
      <c r="E15" s="1993">
        <v>0</v>
      </c>
      <c r="F15" s="1330">
        <v>95.555000000000007</v>
      </c>
      <c r="G15" s="1330">
        <v>0</v>
      </c>
      <c r="H15" s="1924">
        <v>0</v>
      </c>
      <c r="I15" s="1510">
        <v>12.624000000000001</v>
      </c>
      <c r="J15" s="1808">
        <v>5778.3860286452827</v>
      </c>
      <c r="K15" s="910">
        <v>324</v>
      </c>
    </row>
    <row r="16" spans="1:11" ht="12.75" customHeight="1" x14ac:dyDescent="0.2">
      <c r="A16" s="3" t="s">
        <v>1403</v>
      </c>
      <c r="B16" s="1762">
        <v>611.05695483059992</v>
      </c>
      <c r="C16" s="1202">
        <f t="shared" si="0"/>
        <v>9258.6134055113544</v>
      </c>
      <c r="D16" s="1455">
        <v>4545.0349999999999</v>
      </c>
      <c r="E16" s="1993">
        <v>0</v>
      </c>
      <c r="F16" s="1330">
        <v>68.885999999999996</v>
      </c>
      <c r="G16" s="1330">
        <v>0</v>
      </c>
      <c r="H16" s="1924">
        <v>0</v>
      </c>
      <c r="I16" s="1510">
        <v>10.528</v>
      </c>
      <c r="J16" s="1808">
        <v>4634.1644055113547</v>
      </c>
      <c r="K16" s="910">
        <v>347</v>
      </c>
    </row>
    <row r="17" spans="1:11" ht="12.75" customHeight="1" x14ac:dyDescent="0.2">
      <c r="A17" s="3" t="s">
        <v>1404</v>
      </c>
      <c r="B17" s="1762">
        <v>1201.3539194643001</v>
      </c>
      <c r="C17" s="1202">
        <f t="shared" si="0"/>
        <v>11719.832870210834</v>
      </c>
      <c r="D17" s="1455">
        <v>6098.5029999999997</v>
      </c>
      <c r="E17" s="1993">
        <v>0</v>
      </c>
      <c r="F17" s="1330">
        <v>366.065</v>
      </c>
      <c r="G17" s="1330">
        <v>0</v>
      </c>
      <c r="H17" s="1924">
        <v>0</v>
      </c>
      <c r="I17" s="1510">
        <v>272.95600000000002</v>
      </c>
      <c r="J17" s="1808">
        <v>4982.3088702108344</v>
      </c>
      <c r="K17" s="910">
        <v>410</v>
      </c>
    </row>
    <row r="18" spans="1:11" ht="12.75" customHeight="1" x14ac:dyDescent="0.2">
      <c r="A18" s="3" t="s">
        <v>82</v>
      </c>
      <c r="B18" s="1762">
        <v>18445.675891809999</v>
      </c>
      <c r="C18" s="1202">
        <f t="shared" si="0"/>
        <v>273577.58683648618</v>
      </c>
      <c r="D18" s="1455">
        <v>115032.18399999999</v>
      </c>
      <c r="E18" s="1993">
        <v>11019.361340000001</v>
      </c>
      <c r="F18" s="1330">
        <v>6261.2020000000002</v>
      </c>
      <c r="G18" s="1330">
        <v>0</v>
      </c>
      <c r="H18" s="1924">
        <v>3645.6940499999996</v>
      </c>
      <c r="I18" s="1510">
        <v>1138.4079999999999</v>
      </c>
      <c r="J18" s="1808">
        <v>136480.73744648619</v>
      </c>
      <c r="K18" s="910">
        <v>7984</v>
      </c>
    </row>
    <row r="19" spans="1:11" ht="12.75" customHeight="1" x14ac:dyDescent="0.2">
      <c r="A19" s="3" t="s">
        <v>83</v>
      </c>
      <c r="B19" s="1762">
        <v>1786.9240727283</v>
      </c>
      <c r="C19" s="1202">
        <f t="shared" si="0"/>
        <v>25015.52648066941</v>
      </c>
      <c r="D19" s="1455">
        <v>14635.455</v>
      </c>
      <c r="E19" s="1993">
        <v>0</v>
      </c>
      <c r="F19" s="1330">
        <v>796.63300000000004</v>
      </c>
      <c r="G19" s="1330">
        <v>0</v>
      </c>
      <c r="H19" s="1924">
        <v>0</v>
      </c>
      <c r="I19" s="1510">
        <v>36.273000000000003</v>
      </c>
      <c r="J19" s="1808">
        <v>9547.1654806694132</v>
      </c>
      <c r="K19" s="910">
        <v>776</v>
      </c>
    </row>
    <row r="20" spans="1:11" ht="12.75" customHeight="1" x14ac:dyDescent="0.2">
      <c r="A20" s="3" t="s">
        <v>1405</v>
      </c>
      <c r="B20" s="1762">
        <v>9080.5335932476992</v>
      </c>
      <c r="C20" s="1202">
        <f t="shared" si="0"/>
        <v>115573.35945831506</v>
      </c>
      <c r="D20" s="1455">
        <v>59471.432000000001</v>
      </c>
      <c r="E20" s="1993">
        <v>0</v>
      </c>
      <c r="F20" s="1330">
        <v>2766.944</v>
      </c>
      <c r="G20" s="1330">
        <v>0</v>
      </c>
      <c r="H20" s="1924">
        <v>0</v>
      </c>
      <c r="I20" s="1510">
        <v>318.83999999999997</v>
      </c>
      <c r="J20" s="1808">
        <v>53016.143458315055</v>
      </c>
      <c r="K20" s="910">
        <v>3730</v>
      </c>
    </row>
    <row r="21" spans="1:11" ht="12.75" customHeight="1" x14ac:dyDescent="0.2">
      <c r="A21" s="3" t="s">
        <v>1406</v>
      </c>
      <c r="B21" s="1762">
        <v>7268.3448066799992</v>
      </c>
      <c r="C21" s="1202">
        <f t="shared" si="0"/>
        <v>99772.145889228777</v>
      </c>
      <c r="D21" s="1455">
        <v>52735.006000000001</v>
      </c>
      <c r="E21" s="1993">
        <v>0</v>
      </c>
      <c r="F21" s="1330">
        <v>4150.7479999999996</v>
      </c>
      <c r="G21" s="1330">
        <v>0</v>
      </c>
      <c r="H21" s="1924">
        <v>0</v>
      </c>
      <c r="I21" s="1510">
        <v>460.74400000000003</v>
      </c>
      <c r="J21" s="1808">
        <v>42425.647889228778</v>
      </c>
      <c r="K21" s="910">
        <v>3189</v>
      </c>
    </row>
    <row r="22" spans="1:11" ht="12.75" customHeight="1" x14ac:dyDescent="0.2">
      <c r="A22" s="3" t="s">
        <v>200</v>
      </c>
      <c r="B22" s="1762">
        <v>831.41210537389998</v>
      </c>
      <c r="C22" s="1202">
        <f t="shared" si="0"/>
        <v>12507.31379592538</v>
      </c>
      <c r="D22" s="1455">
        <v>6784.6679999999997</v>
      </c>
      <c r="E22" s="1993">
        <v>0</v>
      </c>
      <c r="F22" s="1330">
        <v>100.556</v>
      </c>
      <c r="G22" s="1330">
        <v>0</v>
      </c>
      <c r="H22" s="1924">
        <v>0</v>
      </c>
      <c r="I22" s="1510">
        <v>43.061999999999998</v>
      </c>
      <c r="J22" s="1808">
        <v>5579.0277959253808</v>
      </c>
      <c r="K22" s="910">
        <v>395</v>
      </c>
    </row>
    <row r="23" spans="1:11" ht="12.75" customHeight="1" x14ac:dyDescent="0.2">
      <c r="A23" s="3" t="s">
        <v>725</v>
      </c>
      <c r="B23" s="1762">
        <v>29272.509648690997</v>
      </c>
      <c r="C23" s="1202">
        <f t="shared" si="0"/>
        <v>355826.15000277921</v>
      </c>
      <c r="D23" s="1455">
        <v>174054.356</v>
      </c>
      <c r="E23" s="1993">
        <v>0</v>
      </c>
      <c r="F23" s="1330">
        <v>12548.205</v>
      </c>
      <c r="G23" s="1330">
        <v>0</v>
      </c>
      <c r="H23" s="1924">
        <v>0</v>
      </c>
      <c r="I23" s="1510">
        <v>1908.241</v>
      </c>
      <c r="J23" s="1808">
        <v>167315.34800277921</v>
      </c>
      <c r="K23" s="910">
        <v>11088</v>
      </c>
    </row>
    <row r="24" spans="1:11" ht="12.75" customHeight="1" x14ac:dyDescent="0.2">
      <c r="A24" s="3" t="s">
        <v>157</v>
      </c>
      <c r="B24" s="1762">
        <v>5459.6990937819992</v>
      </c>
      <c r="C24" s="1202">
        <f t="shared" si="0"/>
        <v>63271.363187022929</v>
      </c>
      <c r="D24" s="1455">
        <v>32099.663</v>
      </c>
      <c r="E24" s="1993">
        <v>0</v>
      </c>
      <c r="F24" s="1330">
        <v>1108.9169999999999</v>
      </c>
      <c r="G24" s="1330">
        <v>0</v>
      </c>
      <c r="H24" s="1924">
        <v>0</v>
      </c>
      <c r="I24" s="1510">
        <v>344.45699999999999</v>
      </c>
      <c r="J24" s="1808">
        <v>29718.326187022925</v>
      </c>
      <c r="K24" s="910">
        <v>1986</v>
      </c>
    </row>
    <row r="25" spans="1:11" ht="12.75" customHeight="1" x14ac:dyDescent="0.2">
      <c r="A25" s="3" t="s">
        <v>670</v>
      </c>
      <c r="B25" s="1762">
        <v>11328.0953889458</v>
      </c>
      <c r="C25" s="1202">
        <f t="shared" si="0"/>
        <v>136362.13319472608</v>
      </c>
      <c r="D25" s="1455">
        <v>74631.224000000002</v>
      </c>
      <c r="E25" s="1993">
        <v>0</v>
      </c>
      <c r="F25" s="1330">
        <v>5757.634</v>
      </c>
      <c r="G25" s="1330">
        <v>0</v>
      </c>
      <c r="H25" s="1924">
        <v>0</v>
      </c>
      <c r="I25" s="1510">
        <v>933.40200000000004</v>
      </c>
      <c r="J25" s="1808">
        <v>55039.87319472606</v>
      </c>
      <c r="K25" s="910">
        <v>3788</v>
      </c>
    </row>
    <row r="26" spans="1:11" ht="12.75" customHeight="1" x14ac:dyDescent="0.2">
      <c r="A26" s="3" t="s">
        <v>1407</v>
      </c>
      <c r="B26" s="1762">
        <v>1920.1598555459</v>
      </c>
      <c r="C26" s="1202">
        <f t="shared" si="0"/>
        <v>18850.332419806909</v>
      </c>
      <c r="D26" s="1455">
        <v>8420.3269999999993</v>
      </c>
      <c r="E26" s="1993">
        <v>0</v>
      </c>
      <c r="F26" s="1330">
        <v>337.90600000000001</v>
      </c>
      <c r="G26" s="1330">
        <v>0</v>
      </c>
      <c r="H26" s="1924">
        <v>0</v>
      </c>
      <c r="I26" s="1510">
        <v>32.463999999999999</v>
      </c>
      <c r="J26" s="1808">
        <v>10059.635419806909</v>
      </c>
      <c r="K26" s="910">
        <v>696</v>
      </c>
    </row>
    <row r="27" spans="1:11" ht="12.75" customHeight="1" x14ac:dyDescent="0.2">
      <c r="A27" s="3" t="s">
        <v>93</v>
      </c>
      <c r="B27" s="1762">
        <v>21278.368453670002</v>
      </c>
      <c r="C27" s="1202">
        <f t="shared" si="0"/>
        <v>208549.36719858961</v>
      </c>
      <c r="D27" s="1455">
        <v>112223.333</v>
      </c>
      <c r="E27" s="1993">
        <v>0</v>
      </c>
      <c r="F27" s="1330">
        <v>9485.0789999999997</v>
      </c>
      <c r="G27" s="1330">
        <v>0</v>
      </c>
      <c r="H27" s="1924">
        <v>0</v>
      </c>
      <c r="I27" s="1510">
        <v>1128.2829999999999</v>
      </c>
      <c r="J27" s="1808">
        <v>85712.6721985896</v>
      </c>
      <c r="K27" s="910">
        <v>6254</v>
      </c>
    </row>
    <row r="28" spans="1:11" ht="12.75" customHeight="1" x14ac:dyDescent="0.2">
      <c r="A28" s="3" t="s">
        <v>1346</v>
      </c>
      <c r="B28" s="1762">
        <v>864.12707208649999</v>
      </c>
      <c r="C28" s="1202">
        <f t="shared" si="0"/>
        <v>9078.761079121592</v>
      </c>
      <c r="D28" s="1455">
        <v>3962.9969999999998</v>
      </c>
      <c r="E28" s="1993">
        <v>0</v>
      </c>
      <c r="F28" s="1330">
        <v>162.209</v>
      </c>
      <c r="G28" s="1330">
        <v>0</v>
      </c>
      <c r="H28" s="1924">
        <v>0</v>
      </c>
      <c r="I28" s="1510">
        <v>45.459000000000003</v>
      </c>
      <c r="J28" s="1808">
        <v>4908.0960791215921</v>
      </c>
      <c r="K28" s="910">
        <v>326</v>
      </c>
    </row>
    <row r="29" spans="1:11" ht="12.75" customHeight="1" x14ac:dyDescent="0.2">
      <c r="A29" s="3" t="s">
        <v>1408</v>
      </c>
      <c r="B29" s="1762">
        <v>41028.826018931002</v>
      </c>
      <c r="C29" s="1202">
        <f t="shared" si="0"/>
        <v>496765.60674678371</v>
      </c>
      <c r="D29" s="1455">
        <v>150835.39000000001</v>
      </c>
      <c r="E29" s="1993">
        <v>16834.74827</v>
      </c>
      <c r="F29" s="1330">
        <v>28371.648000000001</v>
      </c>
      <c r="G29" s="1330">
        <v>0</v>
      </c>
      <c r="H29" s="1924">
        <v>36517.915839999994</v>
      </c>
      <c r="I29" s="1510">
        <v>1983.9290000000001</v>
      </c>
      <c r="J29" s="1808">
        <v>262221.97563678364</v>
      </c>
      <c r="K29" s="910">
        <v>11581</v>
      </c>
    </row>
    <row r="30" spans="1:11" ht="12.75" customHeight="1" x14ac:dyDescent="0.2">
      <c r="A30" s="3" t="s">
        <v>166</v>
      </c>
      <c r="B30" s="1762">
        <v>6186.3786034659997</v>
      </c>
      <c r="C30" s="1202">
        <f t="shared" si="0"/>
        <v>65579.130935682886</v>
      </c>
      <c r="D30" s="1455">
        <v>35978.874000000003</v>
      </c>
      <c r="E30" s="1993">
        <v>0</v>
      </c>
      <c r="F30" s="1330">
        <v>3425.433</v>
      </c>
      <c r="G30" s="1330">
        <v>0</v>
      </c>
      <c r="H30" s="1924">
        <v>0</v>
      </c>
      <c r="I30" s="1510">
        <v>677.39400000000001</v>
      </c>
      <c r="J30" s="1808">
        <v>25497.429935682889</v>
      </c>
      <c r="K30" s="910">
        <v>1929</v>
      </c>
    </row>
    <row r="31" spans="1:11" ht="12.75" customHeight="1" x14ac:dyDescent="0.2">
      <c r="A31" s="3" t="s">
        <v>749</v>
      </c>
      <c r="B31" s="1762">
        <v>180.26197167359999</v>
      </c>
      <c r="C31" s="1202">
        <f t="shared" si="0"/>
        <v>2575.6360077657937</v>
      </c>
      <c r="D31" s="1455">
        <v>955.42600000000004</v>
      </c>
      <c r="E31" s="1993">
        <v>0</v>
      </c>
      <c r="F31" s="1330">
        <v>41.029000000000003</v>
      </c>
      <c r="G31" s="1330">
        <v>0</v>
      </c>
      <c r="H31" s="1924">
        <v>0</v>
      </c>
      <c r="I31" s="1510">
        <v>0.65</v>
      </c>
      <c r="J31" s="1808">
        <v>1578.5310077657939</v>
      </c>
      <c r="K31" s="910">
        <v>82</v>
      </c>
    </row>
    <row r="32" spans="1:11" ht="12.75" customHeight="1" x14ac:dyDescent="0.2">
      <c r="A32" s="3" t="s">
        <v>1409</v>
      </c>
      <c r="B32" s="1762">
        <v>2545.1556886009998</v>
      </c>
      <c r="C32" s="1202">
        <f t="shared" si="0"/>
        <v>32969.312066262457</v>
      </c>
      <c r="D32" s="1455">
        <v>15841.342000000001</v>
      </c>
      <c r="E32" s="1993">
        <v>0</v>
      </c>
      <c r="F32" s="1330">
        <v>501.53399999999999</v>
      </c>
      <c r="G32" s="1330">
        <v>0</v>
      </c>
      <c r="H32" s="1924">
        <v>0</v>
      </c>
      <c r="I32" s="1510">
        <v>109.36199999999999</v>
      </c>
      <c r="J32" s="1808">
        <v>16517.074066262456</v>
      </c>
      <c r="K32" s="910">
        <v>950</v>
      </c>
    </row>
    <row r="33" spans="1:13" ht="12.75" customHeight="1" x14ac:dyDescent="0.2">
      <c r="A33" s="3" t="s">
        <v>1410</v>
      </c>
      <c r="B33" s="1762">
        <v>5333.2494115039999</v>
      </c>
      <c r="C33" s="1202">
        <f t="shared" si="0"/>
        <v>65038.702045164217</v>
      </c>
      <c r="D33" s="1455">
        <v>31305.746999999999</v>
      </c>
      <c r="E33" s="1993">
        <v>0</v>
      </c>
      <c r="F33" s="1330">
        <v>1855.5319999999999</v>
      </c>
      <c r="G33" s="1330">
        <v>0</v>
      </c>
      <c r="H33" s="1924">
        <v>0</v>
      </c>
      <c r="I33" s="1510">
        <v>183.58799999999999</v>
      </c>
      <c r="J33" s="1808">
        <v>31693.835045164211</v>
      </c>
      <c r="K33" s="910">
        <v>2116</v>
      </c>
    </row>
    <row r="34" spans="1:13" ht="12.75" customHeight="1" x14ac:dyDescent="0.2">
      <c r="A34" s="3" t="s">
        <v>178</v>
      </c>
      <c r="B34" s="1762">
        <v>2231.0621018973998</v>
      </c>
      <c r="C34" s="1202">
        <f t="shared" si="0"/>
        <v>31459.994150584327</v>
      </c>
      <c r="D34" s="1455">
        <v>12657.946</v>
      </c>
      <c r="E34" s="1993">
        <v>0</v>
      </c>
      <c r="F34" s="1330">
        <v>1001.455</v>
      </c>
      <c r="G34" s="1330">
        <v>0</v>
      </c>
      <c r="H34" s="1924">
        <v>0</v>
      </c>
      <c r="I34" s="1510">
        <v>117.11199999999999</v>
      </c>
      <c r="J34" s="1808">
        <v>17683.481150584328</v>
      </c>
      <c r="K34" s="910">
        <v>991</v>
      </c>
    </row>
    <row r="35" spans="1:13" ht="12.75" customHeight="1" x14ac:dyDescent="0.2">
      <c r="A35" s="3" t="s">
        <v>1411</v>
      </c>
      <c r="B35" s="1762">
        <v>707.28278242990007</v>
      </c>
      <c r="C35" s="1202">
        <f t="shared" si="0"/>
        <v>9607.0816034599229</v>
      </c>
      <c r="D35" s="1455">
        <v>4635.9650000000001</v>
      </c>
      <c r="E35" s="1993">
        <v>0</v>
      </c>
      <c r="F35" s="1330">
        <v>76.397999999999996</v>
      </c>
      <c r="G35" s="1330">
        <v>0</v>
      </c>
      <c r="H35" s="1924">
        <v>0</v>
      </c>
      <c r="I35" s="1510">
        <v>1.272</v>
      </c>
      <c r="J35" s="1808">
        <v>4893.4466034599227</v>
      </c>
      <c r="K35" s="910">
        <v>358</v>
      </c>
    </row>
    <row r="36" spans="1:13" ht="12.75" customHeight="1" x14ac:dyDescent="0.2">
      <c r="A36" s="3" t="s">
        <v>1412</v>
      </c>
      <c r="B36" s="1762">
        <v>2321.6966112154</v>
      </c>
      <c r="C36" s="1202">
        <f t="shared" si="0"/>
        <v>26385.674504572882</v>
      </c>
      <c r="D36" s="1455">
        <v>11829.867</v>
      </c>
      <c r="E36" s="1993">
        <v>0</v>
      </c>
      <c r="F36" s="1330">
        <v>561.45100000000002</v>
      </c>
      <c r="G36" s="1330">
        <v>0</v>
      </c>
      <c r="H36" s="1924">
        <v>0</v>
      </c>
      <c r="I36" s="1510">
        <v>105.252</v>
      </c>
      <c r="J36" s="1808">
        <v>13889.104504572884</v>
      </c>
      <c r="K36" s="910">
        <v>906</v>
      </c>
    </row>
    <row r="37" spans="1:13" ht="12.75" customHeight="1" x14ac:dyDescent="0.2">
      <c r="A37" s="3" t="s">
        <v>2071</v>
      </c>
      <c r="B37" s="1762">
        <v>33460.826042666697</v>
      </c>
      <c r="C37" s="1202">
        <f t="shared" si="0"/>
        <v>296464.62851857301</v>
      </c>
      <c r="D37" s="1455">
        <v>143095.97500000001</v>
      </c>
      <c r="E37" s="1993">
        <v>0</v>
      </c>
      <c r="F37" s="1330">
        <v>25472.923999999999</v>
      </c>
      <c r="G37" s="1330">
        <v>0</v>
      </c>
      <c r="H37" s="1924">
        <v>0</v>
      </c>
      <c r="I37" s="1510">
        <v>2171.6570000000002</v>
      </c>
      <c r="J37" s="1808">
        <v>125724.07251857297</v>
      </c>
      <c r="K37" s="910">
        <v>8557</v>
      </c>
    </row>
    <row r="38" spans="1:13" ht="12.75" customHeight="1" x14ac:dyDescent="0.2">
      <c r="A38" s="3" t="s">
        <v>515</v>
      </c>
      <c r="B38" s="1762">
        <v>172.82448649979997</v>
      </c>
      <c r="C38" s="1202">
        <f t="shared" si="0"/>
        <v>2441.2742353881895</v>
      </c>
      <c r="D38" s="1455">
        <v>1035.8050000000001</v>
      </c>
      <c r="E38" s="1993">
        <v>0</v>
      </c>
      <c r="F38" s="1330">
        <v>26.190999999999999</v>
      </c>
      <c r="G38" s="1330">
        <v>0</v>
      </c>
      <c r="H38" s="1924">
        <v>0</v>
      </c>
      <c r="I38" s="1510">
        <v>10.257999999999999</v>
      </c>
      <c r="J38" s="1808">
        <v>1369.0202353881896</v>
      </c>
      <c r="K38" s="910">
        <v>77</v>
      </c>
    </row>
    <row r="39" spans="1:13" ht="12.75" customHeight="1" x14ac:dyDescent="0.2">
      <c r="A39" s="3" t="s">
        <v>1413</v>
      </c>
      <c r="B39" s="1762">
        <v>6978.2857266746996</v>
      </c>
      <c r="C39" s="1202">
        <f t="shared" si="0"/>
        <v>71409.587154611741</v>
      </c>
      <c r="D39" s="1455">
        <v>35458.949999999997</v>
      </c>
      <c r="E39" s="1993">
        <v>0</v>
      </c>
      <c r="F39" s="1330">
        <v>4131.0929999999998</v>
      </c>
      <c r="G39" s="1330">
        <v>0</v>
      </c>
      <c r="H39" s="1924">
        <v>0</v>
      </c>
      <c r="I39" s="1510">
        <v>269.51299999999998</v>
      </c>
      <c r="J39" s="1808">
        <v>31550.031154611752</v>
      </c>
      <c r="K39" s="910">
        <v>2111</v>
      </c>
    </row>
    <row r="40" spans="1:13" ht="12.75" customHeight="1" x14ac:dyDescent="0.2">
      <c r="A40" s="301"/>
      <c r="B40" s="302"/>
      <c r="C40" s="1025"/>
      <c r="D40" s="1025"/>
      <c r="E40" s="1025"/>
      <c r="F40" s="1025"/>
      <c r="G40" s="1025"/>
      <c r="H40" s="1025"/>
      <c r="I40" s="1242"/>
      <c r="J40" s="1026"/>
      <c r="K40" s="911"/>
    </row>
    <row r="41" spans="1:13" ht="12.75" customHeight="1" x14ac:dyDescent="0.2">
      <c r="A41" s="303" t="s">
        <v>2052</v>
      </c>
      <c r="B41" s="304">
        <f>SUM(B4:B39)</f>
        <v>295278.5007891031</v>
      </c>
      <c r="C41" s="1331">
        <f t="shared" ref="C41:K41" si="1">SUM(C4:C39)</f>
        <v>3488244.2885414376</v>
      </c>
      <c r="D41" s="1331">
        <f t="shared" si="1"/>
        <v>1605065.5730000001</v>
      </c>
      <c r="E41" s="1331">
        <f t="shared" si="1"/>
        <v>30023.236380000002</v>
      </c>
      <c r="F41" s="1331">
        <f>SUM(F4:F39)</f>
        <v>150997.614</v>
      </c>
      <c r="G41" s="1331">
        <f t="shared" si="1"/>
        <v>0</v>
      </c>
      <c r="H41" s="1331">
        <f t="shared" si="1"/>
        <v>41328.313679999992</v>
      </c>
      <c r="I41" s="1332">
        <f t="shared" si="1"/>
        <v>16721.096000000001</v>
      </c>
      <c r="J41" s="1333">
        <f t="shared" si="1"/>
        <v>1644108.4554814373</v>
      </c>
      <c r="K41" s="1007">
        <f t="shared" si="1"/>
        <v>101786</v>
      </c>
    </row>
    <row r="42" spans="1:13" ht="12.75" customHeight="1" thickBot="1" x14ac:dyDescent="0.25">
      <c r="A42" s="301"/>
      <c r="B42" s="872"/>
      <c r="C42" s="1030"/>
      <c r="D42" s="1334"/>
      <c r="E42" s="1334"/>
      <c r="F42" s="1334"/>
      <c r="G42" s="1334"/>
      <c r="H42" s="1334"/>
      <c r="I42" s="1511"/>
      <c r="J42" s="1335"/>
      <c r="K42" s="892"/>
    </row>
    <row r="43" spans="1:13" ht="12.75" customHeight="1" x14ac:dyDescent="0.2">
      <c r="A43" s="158" t="s">
        <v>283</v>
      </c>
      <c r="B43" s="1732">
        <v>51748.710864659995</v>
      </c>
      <c r="C43" s="1202">
        <f>SUM(D43:J43)</f>
        <v>494106.32846037269</v>
      </c>
      <c r="D43" s="1456">
        <v>236654.22832755855</v>
      </c>
      <c r="E43" s="1780">
        <v>0</v>
      </c>
      <c r="F43" s="1023">
        <v>35226.250559039036</v>
      </c>
      <c r="G43" s="1023">
        <v>0</v>
      </c>
      <c r="H43" s="1780">
        <v>0</v>
      </c>
      <c r="I43" s="1464">
        <v>3005.3614659627019</v>
      </c>
      <c r="J43" s="1810">
        <v>219220.48810781242</v>
      </c>
      <c r="K43" s="873">
        <v>14385</v>
      </c>
      <c r="M43" s="16"/>
    </row>
    <row r="44" spans="1:13" ht="12.75" customHeight="1" x14ac:dyDescent="0.2">
      <c r="A44" s="107" t="s">
        <v>284</v>
      </c>
      <c r="B44" s="1732">
        <v>69011.7920342</v>
      </c>
      <c r="C44" s="1202">
        <f>SUM(D44:J44)</f>
        <v>876787.3380065962</v>
      </c>
      <c r="D44" s="1455">
        <v>418050.9904682858</v>
      </c>
      <c r="E44" s="1948">
        <v>10510.842690000001</v>
      </c>
      <c r="F44" s="1022">
        <v>28194.775013698694</v>
      </c>
      <c r="G44" s="1022">
        <v>0</v>
      </c>
      <c r="H44" s="1901">
        <v>3645.6940499999996</v>
      </c>
      <c r="I44" s="1477">
        <v>3480.6431964332096</v>
      </c>
      <c r="J44" s="1808">
        <v>412904.39258817851</v>
      </c>
      <c r="K44" s="873">
        <v>28720</v>
      </c>
      <c r="M44" s="16"/>
    </row>
    <row r="45" spans="1:13" ht="12.75" customHeight="1" x14ac:dyDescent="0.2">
      <c r="A45" s="107" t="s">
        <v>285</v>
      </c>
      <c r="B45" s="1732">
        <v>45560.9025951</v>
      </c>
      <c r="C45" s="1202">
        <f>SUM(D45:J45)</f>
        <v>534148.15131027391</v>
      </c>
      <c r="D45" s="1455">
        <v>170066.30723345178</v>
      </c>
      <c r="E45" s="1948">
        <v>16834.74827</v>
      </c>
      <c r="F45" s="1022">
        <v>30235.655753129176</v>
      </c>
      <c r="G45" s="1022">
        <v>0</v>
      </c>
      <c r="H45" s="1901">
        <v>36517.915839999994</v>
      </c>
      <c r="I45" s="1477">
        <v>2401.2078637491859</v>
      </c>
      <c r="J45" s="1808">
        <v>278092.31634994375</v>
      </c>
      <c r="K45" s="873">
        <v>12883</v>
      </c>
      <c r="M45" s="1767"/>
    </row>
    <row r="46" spans="1:13" ht="12.75" customHeight="1" x14ac:dyDescent="0.2">
      <c r="A46" s="107" t="s">
        <v>286</v>
      </c>
      <c r="B46" s="1732">
        <v>71303.016218299992</v>
      </c>
      <c r="C46" s="1202">
        <f>SUM(D46:J46)</f>
        <v>1021398.6101177518</v>
      </c>
      <c r="D46" s="1455">
        <v>495525.2711546885</v>
      </c>
      <c r="E46" s="1948">
        <v>2677.6454199999998</v>
      </c>
      <c r="F46" s="1022">
        <v>30576.177503235311</v>
      </c>
      <c r="G46" s="1022">
        <v>0</v>
      </c>
      <c r="H46" s="1901">
        <v>1164.70379</v>
      </c>
      <c r="I46" s="1477">
        <v>3962.1915979031501</v>
      </c>
      <c r="J46" s="1808">
        <v>487492.62065192475</v>
      </c>
      <c r="K46" s="873">
        <v>28896</v>
      </c>
    </row>
    <row r="47" spans="1:13" ht="12.75" customHeight="1" x14ac:dyDescent="0.2">
      <c r="A47" s="107" t="s">
        <v>287</v>
      </c>
      <c r="B47" s="1732">
        <v>57654.079076499998</v>
      </c>
      <c r="C47" s="1202">
        <f>SUM(D47:J47)</f>
        <v>561803.86065117456</v>
      </c>
      <c r="D47" s="1455">
        <v>284768.77581998234</v>
      </c>
      <c r="E47" s="1021">
        <v>0</v>
      </c>
      <c r="F47" s="1022">
        <v>26764.755171607976</v>
      </c>
      <c r="G47" s="1022">
        <v>0</v>
      </c>
      <c r="H47" s="1336">
        <v>0</v>
      </c>
      <c r="I47" s="1477">
        <v>3871.6918760062517</v>
      </c>
      <c r="J47" s="1808">
        <v>246398.63778357793</v>
      </c>
      <c r="K47" s="873">
        <v>16902</v>
      </c>
      <c r="M47" s="16"/>
    </row>
    <row r="48" spans="1:13" ht="12.75" customHeight="1" x14ac:dyDescent="0.2">
      <c r="A48" s="301"/>
      <c r="B48" s="302"/>
      <c r="C48" s="1025"/>
      <c r="D48" s="1025"/>
      <c r="E48" s="1025"/>
      <c r="F48" s="1025"/>
      <c r="G48" s="1025"/>
      <c r="H48" s="1025"/>
      <c r="I48" s="1242"/>
      <c r="J48" s="1026"/>
      <c r="K48" s="777"/>
      <c r="M48" s="16"/>
    </row>
    <row r="49" spans="1:15" ht="12.75" customHeight="1" x14ac:dyDescent="0.2">
      <c r="A49" s="303" t="s">
        <v>2052</v>
      </c>
      <c r="B49" s="304">
        <f>SUM(B43:B47)</f>
        <v>295278.50078876002</v>
      </c>
      <c r="C49" s="1331">
        <f>SUM(C43:C47)</f>
        <v>3488244.2885461692</v>
      </c>
      <c r="D49" s="1331">
        <f>SUM(D43:D47)</f>
        <v>1605065.5730039671</v>
      </c>
      <c r="E49" s="1331">
        <f>SUM(E43:E47)</f>
        <v>30023.236380000002</v>
      </c>
      <c r="F49" s="1331">
        <f t="shared" ref="F49:K49" si="2">SUM(F43:F47)</f>
        <v>150997.61400071019</v>
      </c>
      <c r="G49" s="1331">
        <f t="shared" si="2"/>
        <v>0</v>
      </c>
      <c r="H49" s="1331">
        <f t="shared" si="2"/>
        <v>41328.313679999992</v>
      </c>
      <c r="I49" s="1332">
        <f t="shared" si="2"/>
        <v>16721.096000054498</v>
      </c>
      <c r="J49" s="1333">
        <f t="shared" si="2"/>
        <v>1644108.4554814373</v>
      </c>
      <c r="K49" s="1007">
        <f t="shared" si="2"/>
        <v>101786</v>
      </c>
      <c r="M49" s="16"/>
    </row>
    <row r="50" spans="1:15" ht="12.75" customHeight="1" thickBot="1" x14ac:dyDescent="0.25">
      <c r="A50" s="305"/>
      <c r="B50" s="306"/>
      <c r="C50" s="307"/>
      <c r="D50" s="307"/>
      <c r="E50" s="307"/>
      <c r="F50" s="307"/>
      <c r="G50" s="307"/>
      <c r="H50" s="307"/>
      <c r="I50" s="1512"/>
      <c r="J50" s="643"/>
      <c r="K50" s="778"/>
      <c r="M50" s="16"/>
    </row>
    <row r="51" spans="1:15" x14ac:dyDescent="0.2">
      <c r="A51" s="665"/>
      <c r="B51" s="666"/>
      <c r="C51" s="667"/>
      <c r="D51" s="667"/>
      <c r="E51" s="667"/>
      <c r="F51" s="667"/>
      <c r="G51" s="667"/>
      <c r="H51" s="667"/>
      <c r="I51" s="667"/>
      <c r="J51" s="667"/>
      <c r="K51" s="675"/>
      <c r="M51" s="16"/>
    </row>
    <row r="52" spans="1:15" x14ac:dyDescent="0.2">
      <c r="A52" s="669" t="s">
        <v>2061</v>
      </c>
      <c r="B52" s="608"/>
      <c r="C52" s="272"/>
      <c r="D52" s="272"/>
      <c r="E52" s="272"/>
      <c r="F52" s="272"/>
      <c r="G52" s="272"/>
      <c r="H52" s="272"/>
      <c r="I52" s="1698"/>
      <c r="J52" s="1698"/>
      <c r="K52" s="676"/>
    </row>
    <row r="53" spans="1:15" ht="12" customHeight="1" x14ac:dyDescent="0.2">
      <c r="A53" s="2037" t="s">
        <v>2143</v>
      </c>
      <c r="B53" s="2035"/>
      <c r="C53" s="2035"/>
      <c r="D53" s="2035"/>
      <c r="E53" s="2035"/>
      <c r="F53" s="2035"/>
      <c r="G53" s="2035"/>
      <c r="H53" s="2035"/>
      <c r="I53" s="2036"/>
      <c r="J53" s="2037"/>
      <c r="K53" s="2036"/>
    </row>
    <row r="54" spans="1:15" ht="36" customHeight="1" x14ac:dyDescent="0.2">
      <c r="A54" s="2034" t="s">
        <v>2082</v>
      </c>
      <c r="B54" s="2035"/>
      <c r="C54" s="2035"/>
      <c r="D54" s="2035"/>
      <c r="E54" s="2035"/>
      <c r="F54" s="2035"/>
      <c r="G54" s="2035"/>
      <c r="H54" s="2035"/>
      <c r="I54" s="2036"/>
      <c r="J54" s="2037"/>
      <c r="K54" s="2036"/>
    </row>
    <row r="55" spans="1:15" ht="12.75" customHeight="1" x14ac:dyDescent="0.2">
      <c r="A55" s="2037" t="s">
        <v>1246</v>
      </c>
      <c r="B55" s="2035"/>
      <c r="C55" s="2035"/>
      <c r="D55" s="2035"/>
      <c r="E55" s="2035"/>
      <c r="F55" s="2035"/>
      <c r="G55" s="2035"/>
      <c r="H55" s="2035"/>
      <c r="I55" s="2036"/>
      <c r="J55" s="2037"/>
      <c r="K55" s="2036"/>
    </row>
    <row r="56" spans="1:15" ht="36" customHeight="1" x14ac:dyDescent="0.2">
      <c r="A56" s="2034" t="s">
        <v>2107</v>
      </c>
      <c r="B56" s="2035"/>
      <c r="C56" s="2035"/>
      <c r="D56" s="2035"/>
      <c r="E56" s="2035"/>
      <c r="F56" s="2035"/>
      <c r="G56" s="2035"/>
      <c r="H56" s="2035"/>
      <c r="I56" s="2036"/>
      <c r="J56" s="2037"/>
      <c r="K56" s="2036"/>
      <c r="N56" s="17"/>
    </row>
    <row r="57" spans="1:15" ht="12" customHeight="1" x14ac:dyDescent="0.2">
      <c r="A57" s="2037" t="s">
        <v>2077</v>
      </c>
      <c r="B57" s="2035"/>
      <c r="C57" s="2035"/>
      <c r="D57" s="2035"/>
      <c r="E57" s="2035"/>
      <c r="F57" s="2035"/>
      <c r="G57" s="2035"/>
      <c r="H57" s="2035"/>
      <c r="I57" s="2036"/>
      <c r="J57" s="2037"/>
      <c r="K57" s="2036"/>
      <c r="L57" s="15"/>
      <c r="M57" s="15"/>
      <c r="N57" s="15"/>
      <c r="O57" s="15"/>
    </row>
    <row r="58" spans="1:15" ht="24" customHeight="1" x14ac:dyDescent="0.2">
      <c r="A58" s="2034" t="s">
        <v>2086</v>
      </c>
      <c r="B58" s="2035"/>
      <c r="C58" s="2035"/>
      <c r="D58" s="2035"/>
      <c r="E58" s="2035"/>
      <c r="F58" s="2035"/>
      <c r="G58" s="2035"/>
      <c r="H58" s="2035"/>
      <c r="I58" s="2036"/>
      <c r="J58" s="2037"/>
      <c r="K58" s="2036"/>
    </row>
    <row r="59" spans="1:15" ht="26.1" customHeight="1" x14ac:dyDescent="0.2">
      <c r="A59" s="2034" t="s">
        <v>1247</v>
      </c>
      <c r="B59" s="2035"/>
      <c r="C59" s="2035"/>
      <c r="D59" s="2035"/>
      <c r="E59" s="2035"/>
      <c r="F59" s="2035"/>
      <c r="G59" s="2035"/>
      <c r="H59" s="2035"/>
      <c r="I59" s="2036"/>
      <c r="J59" s="2037"/>
      <c r="K59" s="2036"/>
    </row>
    <row r="60" spans="1:15" x14ac:dyDescent="0.2">
      <c r="A60" s="2037" t="s">
        <v>2127</v>
      </c>
      <c r="B60" s="2035"/>
      <c r="C60" s="2035"/>
      <c r="D60" s="2035"/>
      <c r="E60" s="2035"/>
      <c r="F60" s="2035"/>
      <c r="G60" s="2035"/>
      <c r="H60" s="2035"/>
      <c r="I60" s="2036"/>
      <c r="J60" s="2037"/>
      <c r="K60" s="2036"/>
    </row>
    <row r="61" spans="1:15" x14ac:dyDescent="0.2">
      <c r="A61" s="43"/>
      <c r="B61" s="308"/>
      <c r="C61" s="309"/>
      <c r="D61" s="300"/>
      <c r="E61" s="300"/>
      <c r="F61" s="300"/>
      <c r="G61" s="300"/>
      <c r="H61" s="300"/>
      <c r="I61" s="1662"/>
      <c r="J61" s="1662"/>
      <c r="K61" s="779"/>
    </row>
    <row r="62" spans="1:15" x14ac:dyDescent="0.2">
      <c r="K62" s="2"/>
    </row>
    <row r="63" spans="1:15" x14ac:dyDescent="0.2">
      <c r="B63" s="112"/>
      <c r="C63" s="310"/>
      <c r="D63" s="311"/>
      <c r="E63" s="311"/>
      <c r="F63" s="311"/>
      <c r="G63" s="311"/>
      <c r="H63" s="311"/>
      <c r="I63" s="311"/>
      <c r="J63" s="1636"/>
    </row>
    <row r="64" spans="1:15" x14ac:dyDescent="0.2">
      <c r="A64" s="46"/>
      <c r="B64" s="112"/>
      <c r="C64" s="310"/>
      <c r="D64" s="311"/>
      <c r="E64" s="311"/>
      <c r="F64" s="311"/>
      <c r="G64" s="311"/>
      <c r="H64" s="311"/>
      <c r="I64" s="311"/>
      <c r="J64" s="1636"/>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4" width="8.85546875" style="2"/>
    <col min="15" max="15" width="9.5703125" style="2" bestFit="1" customWidth="1"/>
    <col min="16" max="16384" width="8.85546875" style="2"/>
  </cols>
  <sheetData>
    <row r="1" spans="1:20" x14ac:dyDescent="0.2">
      <c r="A1" s="2056" t="s">
        <v>2141</v>
      </c>
      <c r="B1" s="2057"/>
      <c r="C1" s="2057"/>
      <c r="D1" s="2057"/>
      <c r="E1" s="2057"/>
      <c r="F1" s="2057"/>
      <c r="G1" s="2057"/>
      <c r="H1" s="2057"/>
      <c r="I1" s="2057"/>
      <c r="J1" s="2057"/>
      <c r="K1" s="2058"/>
    </row>
    <row r="2" spans="1:20" ht="13.5" customHeight="1" thickBot="1" x14ac:dyDescent="0.25">
      <c r="A2" s="2044" t="s">
        <v>1943</v>
      </c>
      <c r="B2" s="2045"/>
      <c r="C2" s="2045"/>
      <c r="D2" s="2045"/>
      <c r="E2" s="2045"/>
      <c r="F2" s="2045"/>
      <c r="G2" s="2045"/>
      <c r="H2" s="2045"/>
      <c r="I2" s="2045"/>
      <c r="J2" s="2045"/>
      <c r="K2" s="2046"/>
    </row>
    <row r="3" spans="1:20"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c r="L3" s="20"/>
      <c r="M3" s="19"/>
      <c r="N3" s="19"/>
      <c r="O3" s="19"/>
      <c r="P3" s="19"/>
      <c r="Q3" s="19"/>
      <c r="R3" s="19"/>
      <c r="S3" s="19"/>
      <c r="T3" s="19"/>
    </row>
    <row r="4" spans="1:20" s="19" customFormat="1" ht="12.75" customHeight="1" x14ac:dyDescent="0.2">
      <c r="A4" s="3" t="s">
        <v>240</v>
      </c>
      <c r="B4" s="1729">
        <v>7646.0950969525002</v>
      </c>
      <c r="C4" s="1202">
        <f>SUM(D4:J4)</f>
        <v>45004.203789442072</v>
      </c>
      <c r="D4" s="1455">
        <v>25398.114000000001</v>
      </c>
      <c r="E4" s="1994">
        <v>0</v>
      </c>
      <c r="F4" s="1337">
        <v>2815.732</v>
      </c>
      <c r="G4" s="1337">
        <v>0</v>
      </c>
      <c r="H4" s="1925">
        <v>0</v>
      </c>
      <c r="I4" s="1507">
        <v>625.53599999999994</v>
      </c>
      <c r="J4" s="1808">
        <v>16164.82178944207</v>
      </c>
      <c r="K4" s="910">
        <v>1644</v>
      </c>
      <c r="L4" s="20"/>
    </row>
    <row r="5" spans="1:20" s="19" customFormat="1" ht="12.75" customHeight="1" x14ac:dyDescent="0.2">
      <c r="A5" s="3" t="s">
        <v>1414</v>
      </c>
      <c r="B5" s="1729">
        <v>75686.022970809994</v>
      </c>
      <c r="C5" s="1202">
        <f t="shared" ref="C5:C68" si="0">SUM(D5:J5)</f>
        <v>675970.16343740956</v>
      </c>
      <c r="D5" s="1455">
        <v>226814.48699999999</v>
      </c>
      <c r="E5" s="1994">
        <v>4429.5795900000003</v>
      </c>
      <c r="F5" s="1337">
        <v>34063.372000000003</v>
      </c>
      <c r="G5" s="1337">
        <v>0</v>
      </c>
      <c r="H5" s="1925">
        <v>24579.957649999993</v>
      </c>
      <c r="I5" s="1508">
        <v>6823.7929999999997</v>
      </c>
      <c r="J5" s="1808">
        <v>379258.97419740946</v>
      </c>
      <c r="K5" s="910">
        <v>20720</v>
      </c>
      <c r="L5" s="20"/>
    </row>
    <row r="6" spans="1:20" s="19" customFormat="1" ht="12.75" customHeight="1" x14ac:dyDescent="0.2">
      <c r="A6" s="3" t="s">
        <v>1415</v>
      </c>
      <c r="B6" s="1729">
        <v>5452.5192091482995</v>
      </c>
      <c r="C6" s="1202">
        <f t="shared" si="0"/>
        <v>49543.200711152065</v>
      </c>
      <c r="D6" s="1455">
        <v>18747.759999999998</v>
      </c>
      <c r="E6" s="1994">
        <v>0</v>
      </c>
      <c r="F6" s="1337">
        <v>1169.8789999999999</v>
      </c>
      <c r="G6" s="1337">
        <v>0</v>
      </c>
      <c r="H6" s="1925">
        <v>0</v>
      </c>
      <c r="I6" s="1508">
        <v>540.51900000000001</v>
      </c>
      <c r="J6" s="1808">
        <v>29085.042711152062</v>
      </c>
      <c r="K6" s="910">
        <v>2079</v>
      </c>
      <c r="L6" s="20"/>
    </row>
    <row r="7" spans="1:20" s="19" customFormat="1" ht="12.75" customHeight="1" x14ac:dyDescent="0.2">
      <c r="A7" s="3" t="s">
        <v>1362</v>
      </c>
      <c r="B7" s="1729">
        <v>12682.7441610975</v>
      </c>
      <c r="C7" s="1202">
        <f t="shared" si="0"/>
        <v>91694.331756228232</v>
      </c>
      <c r="D7" s="1455">
        <v>43315.074000000001</v>
      </c>
      <c r="E7" s="1994">
        <v>0</v>
      </c>
      <c r="F7" s="1337">
        <v>4109.4170000000004</v>
      </c>
      <c r="G7" s="1337">
        <v>0</v>
      </c>
      <c r="H7" s="1925">
        <v>0</v>
      </c>
      <c r="I7" s="1508">
        <v>675.29</v>
      </c>
      <c r="J7" s="1808">
        <v>43594.550756228229</v>
      </c>
      <c r="K7" s="910">
        <v>4976</v>
      </c>
    </row>
    <row r="8" spans="1:20" s="19" customFormat="1" ht="12.75" customHeight="1" x14ac:dyDescent="0.2">
      <c r="A8" s="3" t="s">
        <v>1416</v>
      </c>
      <c r="B8" s="1729">
        <v>3662.9722815680002</v>
      </c>
      <c r="C8" s="1202">
        <f t="shared" si="0"/>
        <v>33184.899798048136</v>
      </c>
      <c r="D8" s="1455">
        <v>15299.657999999999</v>
      </c>
      <c r="E8" s="1994">
        <v>0</v>
      </c>
      <c r="F8" s="1337">
        <v>860.65700000000004</v>
      </c>
      <c r="G8" s="1337">
        <v>0</v>
      </c>
      <c r="H8" s="1925">
        <v>0</v>
      </c>
      <c r="I8" s="1508">
        <v>268.43900000000002</v>
      </c>
      <c r="J8" s="1808">
        <v>16756.145798048139</v>
      </c>
      <c r="K8" s="910">
        <v>1455</v>
      </c>
    </row>
    <row r="9" spans="1:20" s="19" customFormat="1" ht="12.75" customHeight="1" x14ac:dyDescent="0.2">
      <c r="A9" s="3" t="s">
        <v>1417</v>
      </c>
      <c r="B9" s="1729">
        <v>24739.555910880001</v>
      </c>
      <c r="C9" s="1202">
        <f t="shared" si="0"/>
        <v>155706.83648359499</v>
      </c>
      <c r="D9" s="1455">
        <v>76289.850999999995</v>
      </c>
      <c r="E9" s="1994">
        <v>0</v>
      </c>
      <c r="F9" s="1337">
        <v>7981.92</v>
      </c>
      <c r="G9" s="1337">
        <v>0</v>
      </c>
      <c r="H9" s="1925">
        <v>0</v>
      </c>
      <c r="I9" s="1508">
        <v>1544.6130000000001</v>
      </c>
      <c r="J9" s="1808">
        <v>69890.452483595</v>
      </c>
      <c r="K9" s="910">
        <v>6519</v>
      </c>
    </row>
    <row r="10" spans="1:20" s="19" customFormat="1" ht="12.75" customHeight="1" x14ac:dyDescent="0.2">
      <c r="A10" s="3" t="s">
        <v>1418</v>
      </c>
      <c r="B10" s="1729">
        <v>9838.4103407429993</v>
      </c>
      <c r="C10" s="1202">
        <f t="shared" si="0"/>
        <v>130035.33488878014</v>
      </c>
      <c r="D10" s="1455">
        <v>50381.275999999998</v>
      </c>
      <c r="E10" s="1994">
        <v>5863.6936599999999</v>
      </c>
      <c r="F10" s="1337">
        <v>2832.2260000000001</v>
      </c>
      <c r="G10" s="1337">
        <v>0</v>
      </c>
      <c r="H10" s="1925">
        <v>746.57803000000001</v>
      </c>
      <c r="I10" s="1508">
        <v>510.267</v>
      </c>
      <c r="J10" s="1808">
        <v>69701.294198780146</v>
      </c>
      <c r="K10" s="910">
        <v>4575</v>
      </c>
    </row>
    <row r="11" spans="1:20" s="19" customFormat="1" ht="12.75" customHeight="1" x14ac:dyDescent="0.2">
      <c r="A11" s="3" t="s">
        <v>365</v>
      </c>
      <c r="B11" s="1729">
        <v>5373.438150768</v>
      </c>
      <c r="C11" s="1202">
        <f t="shared" si="0"/>
        <v>37761.412346654834</v>
      </c>
      <c r="D11" s="1455">
        <v>20739.995999999999</v>
      </c>
      <c r="E11" s="1994">
        <v>0</v>
      </c>
      <c r="F11" s="1337">
        <v>1124.712</v>
      </c>
      <c r="G11" s="1337">
        <v>0</v>
      </c>
      <c r="H11" s="1925">
        <v>0</v>
      </c>
      <c r="I11" s="1508">
        <v>349.98700000000002</v>
      </c>
      <c r="J11" s="1808">
        <v>15546.717346654834</v>
      </c>
      <c r="K11" s="910">
        <v>1677</v>
      </c>
    </row>
    <row r="12" spans="1:20" s="19" customFormat="1" ht="12.75" customHeight="1" x14ac:dyDescent="0.2">
      <c r="A12" s="3" t="s">
        <v>1419</v>
      </c>
      <c r="B12" s="1729">
        <v>33883.182866873001</v>
      </c>
      <c r="C12" s="1202">
        <f t="shared" si="0"/>
        <v>186726.05348817585</v>
      </c>
      <c r="D12" s="1455">
        <v>114026.19</v>
      </c>
      <c r="E12" s="1994">
        <v>0</v>
      </c>
      <c r="F12" s="1337">
        <v>14804.129000000001</v>
      </c>
      <c r="G12" s="1337">
        <v>0</v>
      </c>
      <c r="H12" s="1925">
        <v>0</v>
      </c>
      <c r="I12" s="1508">
        <v>4066.1680000000001</v>
      </c>
      <c r="J12" s="1808">
        <v>53829.566488175842</v>
      </c>
      <c r="K12" s="910">
        <v>6042</v>
      </c>
    </row>
    <row r="13" spans="1:20" s="19" customFormat="1" ht="12.75" customHeight="1" x14ac:dyDescent="0.2">
      <c r="A13" s="3" t="s">
        <v>53</v>
      </c>
      <c r="B13" s="1729">
        <v>12948.6349242421</v>
      </c>
      <c r="C13" s="1202">
        <f t="shared" si="0"/>
        <v>148568.67835884629</v>
      </c>
      <c r="D13" s="1455">
        <v>54328.892999999996</v>
      </c>
      <c r="E13" s="1994">
        <v>0</v>
      </c>
      <c r="F13" s="1337">
        <v>5389.8519999999999</v>
      </c>
      <c r="G13" s="1337">
        <v>0</v>
      </c>
      <c r="H13" s="1925">
        <v>0</v>
      </c>
      <c r="I13" s="1508">
        <v>1553.47</v>
      </c>
      <c r="J13" s="1808">
        <v>87296.463358846304</v>
      </c>
      <c r="K13" s="910">
        <v>5555</v>
      </c>
    </row>
    <row r="14" spans="1:20" s="19" customFormat="1" ht="12.75" customHeight="1" x14ac:dyDescent="0.2">
      <c r="A14" s="3" t="s">
        <v>1420</v>
      </c>
      <c r="B14" s="1729">
        <v>11276.54543871</v>
      </c>
      <c r="C14" s="1202">
        <f t="shared" si="0"/>
        <v>107138.28715260932</v>
      </c>
      <c r="D14" s="1455">
        <v>60311.328999999998</v>
      </c>
      <c r="E14" s="1994">
        <v>0</v>
      </c>
      <c r="F14" s="1337">
        <v>2948.2429999999999</v>
      </c>
      <c r="G14" s="1337">
        <v>0</v>
      </c>
      <c r="H14" s="1925">
        <v>0</v>
      </c>
      <c r="I14" s="1508">
        <v>590.6</v>
      </c>
      <c r="J14" s="1808">
        <v>43288.115152609331</v>
      </c>
      <c r="K14" s="910">
        <v>4127</v>
      </c>
    </row>
    <row r="15" spans="1:20" s="19" customFormat="1" ht="12.75" customHeight="1" x14ac:dyDescent="0.2">
      <c r="A15" s="3" t="s">
        <v>824</v>
      </c>
      <c r="B15" s="1729">
        <v>510.63284163859998</v>
      </c>
      <c r="C15" s="1202">
        <f t="shared" si="0"/>
        <v>3107.384473680745</v>
      </c>
      <c r="D15" s="1455">
        <v>1893.752</v>
      </c>
      <c r="E15" s="1994">
        <v>0</v>
      </c>
      <c r="F15" s="1337">
        <v>93.584000000000003</v>
      </c>
      <c r="G15" s="1337">
        <v>0</v>
      </c>
      <c r="H15" s="1925">
        <v>0</v>
      </c>
      <c r="I15" s="1508">
        <v>10.536</v>
      </c>
      <c r="J15" s="1808">
        <v>1109.5124736807452</v>
      </c>
      <c r="K15" s="910">
        <v>163</v>
      </c>
    </row>
    <row r="16" spans="1:20" s="19" customFormat="1" ht="12.75" customHeight="1" x14ac:dyDescent="0.2">
      <c r="A16" s="3" t="s">
        <v>1079</v>
      </c>
      <c r="B16" s="1729">
        <v>5479.0197017238997</v>
      </c>
      <c r="C16" s="1202">
        <f t="shared" si="0"/>
        <v>42872.143923201067</v>
      </c>
      <c r="D16" s="1455">
        <v>24569.865000000002</v>
      </c>
      <c r="E16" s="1994">
        <v>0</v>
      </c>
      <c r="F16" s="1337">
        <v>1541.8489999999999</v>
      </c>
      <c r="G16" s="1337">
        <v>0</v>
      </c>
      <c r="H16" s="1925">
        <v>0</v>
      </c>
      <c r="I16" s="1508">
        <v>338.33</v>
      </c>
      <c r="J16" s="1808">
        <v>16422.099923201065</v>
      </c>
      <c r="K16" s="910">
        <v>1397</v>
      </c>
    </row>
    <row r="17" spans="1:11" s="19" customFormat="1" ht="12.75" customHeight="1" x14ac:dyDescent="0.2">
      <c r="A17" s="3" t="s">
        <v>1421</v>
      </c>
      <c r="B17" s="1729">
        <v>7499.8648860665007</v>
      </c>
      <c r="C17" s="1202">
        <f t="shared" si="0"/>
        <v>59602.464499581634</v>
      </c>
      <c r="D17" s="1455">
        <v>29843.03</v>
      </c>
      <c r="E17" s="1994">
        <v>0</v>
      </c>
      <c r="F17" s="1337">
        <v>10136.436</v>
      </c>
      <c r="G17" s="1337">
        <v>0</v>
      </c>
      <c r="H17" s="1925">
        <v>0</v>
      </c>
      <c r="I17" s="1508">
        <v>359.69900000000001</v>
      </c>
      <c r="J17" s="1808">
        <v>19263.299499581633</v>
      </c>
      <c r="K17" s="910">
        <v>2403</v>
      </c>
    </row>
    <row r="18" spans="1:11" s="19" customFormat="1" ht="12.75" customHeight="1" x14ac:dyDescent="0.2">
      <c r="A18" s="3" t="s">
        <v>1422</v>
      </c>
      <c r="B18" s="1729">
        <v>24244.855339285001</v>
      </c>
      <c r="C18" s="1202">
        <f t="shared" si="0"/>
        <v>269745.25744228746</v>
      </c>
      <c r="D18" s="1455">
        <v>106418.41</v>
      </c>
      <c r="E18" s="1994">
        <v>0</v>
      </c>
      <c r="F18" s="1337">
        <v>11162.655000000001</v>
      </c>
      <c r="G18" s="1337">
        <v>0</v>
      </c>
      <c r="H18" s="1925">
        <v>1122.30223</v>
      </c>
      <c r="I18" s="1508">
        <v>2938.3739999999998</v>
      </c>
      <c r="J18" s="1808">
        <v>148103.51621228748</v>
      </c>
      <c r="K18" s="910">
        <v>7230</v>
      </c>
    </row>
    <row r="19" spans="1:11" s="19" customFormat="1" ht="12.75" customHeight="1" x14ac:dyDescent="0.2">
      <c r="A19" s="3" t="s">
        <v>1423</v>
      </c>
      <c r="B19" s="1729">
        <v>2922.4784487252005</v>
      </c>
      <c r="C19" s="1202">
        <f t="shared" si="0"/>
        <v>22836.101894220999</v>
      </c>
      <c r="D19" s="1455">
        <v>9114.0709999999999</v>
      </c>
      <c r="E19" s="1994">
        <v>0</v>
      </c>
      <c r="F19" s="1337">
        <v>667.23099999999999</v>
      </c>
      <c r="G19" s="1337">
        <v>0</v>
      </c>
      <c r="H19" s="1925">
        <v>0</v>
      </c>
      <c r="I19" s="1508">
        <v>135.40299999999999</v>
      </c>
      <c r="J19" s="1808">
        <v>12919.396894220998</v>
      </c>
      <c r="K19" s="910">
        <v>1240</v>
      </c>
    </row>
    <row r="20" spans="1:11" s="19" customFormat="1" ht="12.75" customHeight="1" x14ac:dyDescent="0.2">
      <c r="A20" s="3" t="s">
        <v>1424</v>
      </c>
      <c r="B20" s="1729">
        <v>5661.0963628729996</v>
      </c>
      <c r="C20" s="1202">
        <f t="shared" si="0"/>
        <v>49277.132095988374</v>
      </c>
      <c r="D20" s="1455">
        <v>22483.13</v>
      </c>
      <c r="E20" s="1994">
        <v>0</v>
      </c>
      <c r="F20" s="1337">
        <v>1719.8879999999999</v>
      </c>
      <c r="G20" s="1337">
        <v>0</v>
      </c>
      <c r="H20" s="1925">
        <v>0</v>
      </c>
      <c r="I20" s="1508">
        <v>201.834</v>
      </c>
      <c r="J20" s="1808">
        <v>24872.280095988379</v>
      </c>
      <c r="K20" s="910">
        <v>2344</v>
      </c>
    </row>
    <row r="21" spans="1:11" s="19" customFormat="1" ht="12.75" customHeight="1" x14ac:dyDescent="0.2">
      <c r="A21" s="3" t="s">
        <v>563</v>
      </c>
      <c r="B21" s="1729">
        <v>3125.8961921310001</v>
      </c>
      <c r="C21" s="1202">
        <f t="shared" si="0"/>
        <v>24996.389606179342</v>
      </c>
      <c r="D21" s="1455">
        <v>15570.397000000001</v>
      </c>
      <c r="E21" s="1994">
        <v>0</v>
      </c>
      <c r="F21" s="1337">
        <v>1035.2329999999999</v>
      </c>
      <c r="G21" s="1337">
        <v>0</v>
      </c>
      <c r="H21" s="1925">
        <v>0</v>
      </c>
      <c r="I21" s="1508">
        <v>124.482</v>
      </c>
      <c r="J21" s="1808">
        <v>8266.2776061793429</v>
      </c>
      <c r="K21" s="910">
        <v>1039</v>
      </c>
    </row>
    <row r="22" spans="1:11" s="19" customFormat="1" ht="12.75" customHeight="1" x14ac:dyDescent="0.2">
      <c r="A22" s="3" t="s">
        <v>0</v>
      </c>
      <c r="B22" s="1729">
        <v>4646.3495797099995</v>
      </c>
      <c r="C22" s="1202">
        <f t="shared" si="0"/>
        <v>33642.264753925891</v>
      </c>
      <c r="D22" s="1455">
        <v>19727.707999999999</v>
      </c>
      <c r="E22" s="1994">
        <v>0</v>
      </c>
      <c r="F22" s="1337">
        <v>1363.6020000000001</v>
      </c>
      <c r="G22" s="1337">
        <v>0</v>
      </c>
      <c r="H22" s="1925">
        <v>0</v>
      </c>
      <c r="I22" s="1508">
        <v>331.59699999999998</v>
      </c>
      <c r="J22" s="1808">
        <v>12219.357753925891</v>
      </c>
      <c r="K22" s="910">
        <v>1216</v>
      </c>
    </row>
    <row r="23" spans="1:11" s="19" customFormat="1" ht="12.75" customHeight="1" x14ac:dyDescent="0.2">
      <c r="A23" s="3" t="s">
        <v>141</v>
      </c>
      <c r="B23" s="1729">
        <v>6708.5504726227</v>
      </c>
      <c r="C23" s="1202">
        <f t="shared" si="0"/>
        <v>64140.699778752271</v>
      </c>
      <c r="D23" s="1455">
        <v>29232.983</v>
      </c>
      <c r="E23" s="1994">
        <v>0</v>
      </c>
      <c r="F23" s="1337">
        <v>2126.9940000000001</v>
      </c>
      <c r="G23" s="1337">
        <v>0</v>
      </c>
      <c r="H23" s="1925">
        <v>0</v>
      </c>
      <c r="I23" s="1508">
        <v>188.15</v>
      </c>
      <c r="J23" s="1808">
        <v>32592.572778752274</v>
      </c>
      <c r="K23" s="910">
        <v>2971</v>
      </c>
    </row>
    <row r="24" spans="1:11" s="19" customFormat="1" ht="12.75" customHeight="1" x14ac:dyDescent="0.2">
      <c r="A24" s="3" t="s">
        <v>565</v>
      </c>
      <c r="B24" s="1729">
        <v>19091.684659521001</v>
      </c>
      <c r="C24" s="1202">
        <f t="shared" si="0"/>
        <v>135134.14488820606</v>
      </c>
      <c r="D24" s="1455">
        <v>80505.349000000002</v>
      </c>
      <c r="E24" s="1994">
        <v>0</v>
      </c>
      <c r="F24" s="1337">
        <v>12323.504000000001</v>
      </c>
      <c r="G24" s="1337">
        <v>0</v>
      </c>
      <c r="H24" s="1925">
        <v>0</v>
      </c>
      <c r="I24" s="1508">
        <v>1413.681</v>
      </c>
      <c r="J24" s="1808">
        <v>40891.610888206065</v>
      </c>
      <c r="K24" s="910">
        <v>4509</v>
      </c>
    </row>
    <row r="25" spans="1:11" s="19" customFormat="1" ht="12.75" customHeight="1" x14ac:dyDescent="0.2">
      <c r="A25" s="3" t="s">
        <v>1425</v>
      </c>
      <c r="B25" s="1729">
        <v>18525.942667014999</v>
      </c>
      <c r="C25" s="1202">
        <f t="shared" si="0"/>
        <v>139582.3354552449</v>
      </c>
      <c r="D25" s="1455">
        <v>71656.726999999999</v>
      </c>
      <c r="E25" s="1994">
        <v>0</v>
      </c>
      <c r="F25" s="1337">
        <v>7696.4520000000002</v>
      </c>
      <c r="G25" s="1337">
        <v>0</v>
      </c>
      <c r="H25" s="1925">
        <v>0</v>
      </c>
      <c r="I25" s="1508">
        <v>967.69</v>
      </c>
      <c r="J25" s="1808">
        <v>59261.466455244903</v>
      </c>
      <c r="K25" s="910">
        <v>4825</v>
      </c>
    </row>
    <row r="26" spans="1:11" s="19" customFormat="1" ht="12.75" customHeight="1" x14ac:dyDescent="0.2">
      <c r="A26" s="3" t="s">
        <v>1</v>
      </c>
      <c r="B26" s="1729">
        <v>26212.261329655001</v>
      </c>
      <c r="C26" s="1202">
        <f t="shared" si="0"/>
        <v>206386.98028329073</v>
      </c>
      <c r="D26" s="1455">
        <v>104069.85400000001</v>
      </c>
      <c r="E26" s="1994">
        <v>0</v>
      </c>
      <c r="F26" s="1337">
        <v>10813.084999999999</v>
      </c>
      <c r="G26" s="1337">
        <v>0</v>
      </c>
      <c r="H26" s="1925">
        <v>0</v>
      </c>
      <c r="I26" s="1508">
        <v>3332.7109999999998</v>
      </c>
      <c r="J26" s="1808">
        <v>88171.330283290721</v>
      </c>
      <c r="K26" s="910">
        <v>6339</v>
      </c>
    </row>
    <row r="27" spans="1:11" s="19" customFormat="1" ht="12.75" customHeight="1" x14ac:dyDescent="0.2">
      <c r="A27" s="3" t="s">
        <v>706</v>
      </c>
      <c r="B27" s="1729">
        <v>2603.9424068706999</v>
      </c>
      <c r="C27" s="1202">
        <f t="shared" si="0"/>
        <v>16270.25365192915</v>
      </c>
      <c r="D27" s="1455">
        <v>8370.7929999999997</v>
      </c>
      <c r="E27" s="1994">
        <v>0</v>
      </c>
      <c r="F27" s="1337">
        <v>267.91399999999999</v>
      </c>
      <c r="G27" s="1337">
        <v>0</v>
      </c>
      <c r="H27" s="1925">
        <v>0</v>
      </c>
      <c r="I27" s="1508">
        <v>131.65299999999999</v>
      </c>
      <c r="J27" s="1808">
        <v>7499.8936519291492</v>
      </c>
      <c r="K27" s="910">
        <v>911</v>
      </c>
    </row>
    <row r="28" spans="1:11" s="19" customFormat="1" ht="12.75" customHeight="1" x14ac:dyDescent="0.2">
      <c r="A28" s="3" t="s">
        <v>1212</v>
      </c>
      <c r="B28" s="1729">
        <v>19567.726865325996</v>
      </c>
      <c r="C28" s="1202">
        <f t="shared" si="0"/>
        <v>206207.36911615793</v>
      </c>
      <c r="D28" s="1455">
        <v>86151.607000000004</v>
      </c>
      <c r="E28" s="1994">
        <v>348.45800000000003</v>
      </c>
      <c r="F28" s="1337">
        <v>7172.6180000000004</v>
      </c>
      <c r="G28" s="1337">
        <v>0</v>
      </c>
      <c r="H28" s="1925">
        <v>771.21283999999991</v>
      </c>
      <c r="I28" s="1508">
        <v>888.99699999999996</v>
      </c>
      <c r="J28" s="1808">
        <v>110874.47627615793</v>
      </c>
      <c r="K28" s="910">
        <v>8121</v>
      </c>
    </row>
    <row r="29" spans="1:11" s="19" customFormat="1" ht="12.75" customHeight="1" x14ac:dyDescent="0.2">
      <c r="A29" s="3" t="s">
        <v>75</v>
      </c>
      <c r="B29" s="1729">
        <v>10206.940734812</v>
      </c>
      <c r="C29" s="1202">
        <f t="shared" si="0"/>
        <v>89039.064510355005</v>
      </c>
      <c r="D29" s="1455">
        <v>49019.326999999997</v>
      </c>
      <c r="E29" s="1994">
        <v>0</v>
      </c>
      <c r="F29" s="1337">
        <v>2679.1619999999998</v>
      </c>
      <c r="G29" s="1337">
        <v>0</v>
      </c>
      <c r="H29" s="1925">
        <v>0</v>
      </c>
      <c r="I29" s="1508">
        <v>692.21400000000006</v>
      </c>
      <c r="J29" s="1808">
        <v>36648.361510355011</v>
      </c>
      <c r="K29" s="910">
        <v>3416</v>
      </c>
    </row>
    <row r="30" spans="1:11" s="19" customFormat="1" ht="12.75" customHeight="1" x14ac:dyDescent="0.2">
      <c r="A30" s="3" t="s">
        <v>1426</v>
      </c>
      <c r="B30" s="1729">
        <v>703.76360761149999</v>
      </c>
      <c r="C30" s="1202">
        <f t="shared" si="0"/>
        <v>3979.1912494347271</v>
      </c>
      <c r="D30" s="1455">
        <v>2408.518</v>
      </c>
      <c r="E30" s="1994">
        <v>0</v>
      </c>
      <c r="F30" s="1337">
        <v>78.207999999999998</v>
      </c>
      <c r="G30" s="1337">
        <v>0</v>
      </c>
      <c r="H30" s="1925">
        <v>0</v>
      </c>
      <c r="I30" s="1508">
        <v>0.39</v>
      </c>
      <c r="J30" s="1808">
        <v>1492.0752494347269</v>
      </c>
      <c r="K30" s="910">
        <v>225</v>
      </c>
    </row>
    <row r="31" spans="1:11" s="19" customFormat="1" ht="12.75" customHeight="1" x14ac:dyDescent="0.2">
      <c r="A31" s="3" t="s">
        <v>76</v>
      </c>
      <c r="B31" s="1729">
        <v>12430.573056637</v>
      </c>
      <c r="C31" s="1202">
        <f t="shared" si="0"/>
        <v>80123.724537477698</v>
      </c>
      <c r="D31" s="1455">
        <v>42950.817999999999</v>
      </c>
      <c r="E31" s="1994">
        <v>0</v>
      </c>
      <c r="F31" s="1337">
        <v>3919.5889999999999</v>
      </c>
      <c r="G31" s="1337">
        <v>0</v>
      </c>
      <c r="H31" s="1925">
        <v>0</v>
      </c>
      <c r="I31" s="1508">
        <v>357.34199999999998</v>
      </c>
      <c r="J31" s="1808">
        <v>32895.975537477701</v>
      </c>
      <c r="K31" s="910">
        <v>2787</v>
      </c>
    </row>
    <row r="32" spans="1:11" s="19" customFormat="1" ht="12.75" customHeight="1" x14ac:dyDescent="0.2">
      <c r="A32" s="3" t="s">
        <v>147</v>
      </c>
      <c r="B32" s="1729">
        <v>1059.3137629962998</v>
      </c>
      <c r="C32" s="1202">
        <f t="shared" si="0"/>
        <v>7155.7481750824973</v>
      </c>
      <c r="D32" s="1455">
        <v>3740.123</v>
      </c>
      <c r="E32" s="1994">
        <v>0</v>
      </c>
      <c r="F32" s="1337">
        <v>325.18</v>
      </c>
      <c r="G32" s="1337">
        <v>0</v>
      </c>
      <c r="H32" s="1925">
        <v>0</v>
      </c>
      <c r="I32" s="1508">
        <v>29.786999999999999</v>
      </c>
      <c r="J32" s="1808">
        <v>3060.658175082498</v>
      </c>
      <c r="K32" s="910">
        <v>272</v>
      </c>
    </row>
    <row r="33" spans="1:11" s="19" customFormat="1" ht="12.75" customHeight="1" x14ac:dyDescent="0.2">
      <c r="A33" s="3" t="s">
        <v>78</v>
      </c>
      <c r="B33" s="1729">
        <v>2815.3318237695999</v>
      </c>
      <c r="C33" s="1202">
        <f t="shared" si="0"/>
        <v>20882.512369534848</v>
      </c>
      <c r="D33" s="1455">
        <v>12107.924000000001</v>
      </c>
      <c r="E33" s="1994">
        <v>0</v>
      </c>
      <c r="F33" s="1337">
        <v>652.97400000000005</v>
      </c>
      <c r="G33" s="1337">
        <v>0</v>
      </c>
      <c r="H33" s="1925">
        <v>0</v>
      </c>
      <c r="I33" s="1508">
        <v>119.304</v>
      </c>
      <c r="J33" s="1808">
        <v>8002.3103695348473</v>
      </c>
      <c r="K33" s="910">
        <v>734</v>
      </c>
    </row>
    <row r="34" spans="1:11" s="19" customFormat="1" ht="12.75" customHeight="1" x14ac:dyDescent="0.2">
      <c r="A34" s="3" t="s">
        <v>1427</v>
      </c>
      <c r="B34" s="1729">
        <v>3546.4927041886003</v>
      </c>
      <c r="C34" s="1202">
        <f t="shared" si="0"/>
        <v>25727.479240871959</v>
      </c>
      <c r="D34" s="1455">
        <v>12487.696</v>
      </c>
      <c r="E34" s="1994">
        <v>0</v>
      </c>
      <c r="F34" s="1337">
        <v>655.46</v>
      </c>
      <c r="G34" s="1337">
        <v>0</v>
      </c>
      <c r="H34" s="1925">
        <v>0</v>
      </c>
      <c r="I34" s="1508">
        <v>102.67700000000001</v>
      </c>
      <c r="J34" s="1808">
        <v>12481.64624087196</v>
      </c>
      <c r="K34" s="910">
        <v>1178</v>
      </c>
    </row>
    <row r="35" spans="1:11" s="19" customFormat="1" ht="12.75" customHeight="1" x14ac:dyDescent="0.2">
      <c r="A35" s="3" t="s">
        <v>2070</v>
      </c>
      <c r="B35" s="1729">
        <v>6187.9778462015011</v>
      </c>
      <c r="C35" s="1202">
        <f t="shared" si="0"/>
        <v>42456.427175966615</v>
      </c>
      <c r="D35" s="1455">
        <v>20675.189999999999</v>
      </c>
      <c r="E35" s="1994">
        <v>0</v>
      </c>
      <c r="F35" s="1337">
        <v>1569.7560000000001</v>
      </c>
      <c r="G35" s="1337">
        <v>0</v>
      </c>
      <c r="H35" s="1925">
        <v>0</v>
      </c>
      <c r="I35" s="1508">
        <v>396.834</v>
      </c>
      <c r="J35" s="1808">
        <v>19814.64717596662</v>
      </c>
      <c r="K35" s="910">
        <v>1778</v>
      </c>
    </row>
    <row r="36" spans="1:11" s="19" customFormat="1" ht="12.75" customHeight="1" x14ac:dyDescent="0.2">
      <c r="A36" s="3" t="s">
        <v>83</v>
      </c>
      <c r="B36" s="1729">
        <v>3299.7385534638001</v>
      </c>
      <c r="C36" s="1202">
        <f t="shared" si="0"/>
        <v>23629.85360181455</v>
      </c>
      <c r="D36" s="1455">
        <v>12295.125</v>
      </c>
      <c r="E36" s="1994">
        <v>0</v>
      </c>
      <c r="F36" s="1337">
        <v>623.91200000000003</v>
      </c>
      <c r="G36" s="1337">
        <v>0</v>
      </c>
      <c r="H36" s="1925">
        <v>0</v>
      </c>
      <c r="I36" s="1508">
        <v>118.06100000000001</v>
      </c>
      <c r="J36" s="1808">
        <v>10592.75560181455</v>
      </c>
      <c r="K36" s="910">
        <v>1226</v>
      </c>
    </row>
    <row r="37" spans="1:11" s="19" customFormat="1" ht="12.75" customHeight="1" x14ac:dyDescent="0.2">
      <c r="A37" s="3" t="s">
        <v>1428</v>
      </c>
      <c r="B37" s="1729">
        <v>1533.0939682732001</v>
      </c>
      <c r="C37" s="1202">
        <f t="shared" si="0"/>
        <v>6907.7882229772658</v>
      </c>
      <c r="D37" s="1455">
        <v>3966.9940000000001</v>
      </c>
      <c r="E37" s="1994">
        <v>0</v>
      </c>
      <c r="F37" s="1337">
        <v>224.36799999999999</v>
      </c>
      <c r="G37" s="1337">
        <v>0</v>
      </c>
      <c r="H37" s="1925">
        <v>0</v>
      </c>
      <c r="I37" s="1508">
        <v>54.109000000000002</v>
      </c>
      <c r="J37" s="1808">
        <v>2662.3172229772649</v>
      </c>
      <c r="K37" s="910">
        <v>341</v>
      </c>
    </row>
    <row r="38" spans="1:11" s="19" customFormat="1" ht="12.75" customHeight="1" x14ac:dyDescent="0.2">
      <c r="A38" s="3" t="s">
        <v>1429</v>
      </c>
      <c r="B38" s="1729">
        <v>13705.859459500001</v>
      </c>
      <c r="C38" s="1202">
        <f t="shared" si="0"/>
        <v>110648.46531414284</v>
      </c>
      <c r="D38" s="1455">
        <v>64329.366000000002</v>
      </c>
      <c r="E38" s="1994">
        <v>0</v>
      </c>
      <c r="F38" s="1337">
        <v>4554.049</v>
      </c>
      <c r="G38" s="1337">
        <v>0</v>
      </c>
      <c r="H38" s="1925">
        <v>0</v>
      </c>
      <c r="I38" s="1508">
        <v>882.19399999999996</v>
      </c>
      <c r="J38" s="1808">
        <v>40882.856314142824</v>
      </c>
      <c r="K38" s="910">
        <v>3589</v>
      </c>
    </row>
    <row r="39" spans="1:11" s="19" customFormat="1" ht="12.75" customHeight="1" x14ac:dyDescent="0.2">
      <c r="A39" s="3" t="s">
        <v>1136</v>
      </c>
      <c r="B39" s="1729">
        <v>29735.403841129999</v>
      </c>
      <c r="C39" s="1202">
        <f t="shared" si="0"/>
        <v>200897.28762651287</v>
      </c>
      <c r="D39" s="1455">
        <v>91893.055999999997</v>
      </c>
      <c r="E39" s="1994">
        <v>0</v>
      </c>
      <c r="F39" s="1337">
        <v>10745.083000000001</v>
      </c>
      <c r="G39" s="1337">
        <v>0</v>
      </c>
      <c r="H39" s="1925">
        <v>0</v>
      </c>
      <c r="I39" s="1508">
        <v>2231.6889999999999</v>
      </c>
      <c r="J39" s="1808">
        <v>96027.459626512864</v>
      </c>
      <c r="K39" s="910">
        <v>8262</v>
      </c>
    </row>
    <row r="40" spans="1:11" s="19" customFormat="1" ht="12.75" customHeight="1" x14ac:dyDescent="0.2">
      <c r="A40" s="3" t="s">
        <v>86</v>
      </c>
      <c r="B40" s="1729">
        <v>6767.764515461</v>
      </c>
      <c r="C40" s="1202">
        <f t="shared" si="0"/>
        <v>50639.684641766726</v>
      </c>
      <c r="D40" s="1455">
        <v>24829.302</v>
      </c>
      <c r="E40" s="1994">
        <v>0</v>
      </c>
      <c r="F40" s="1337">
        <v>1754.5039999999999</v>
      </c>
      <c r="G40" s="1337">
        <v>0</v>
      </c>
      <c r="H40" s="1925">
        <v>0</v>
      </c>
      <c r="I40" s="1508">
        <v>348.30599999999998</v>
      </c>
      <c r="J40" s="1808">
        <v>23707.572641766728</v>
      </c>
      <c r="K40" s="910">
        <v>2309</v>
      </c>
    </row>
    <row r="41" spans="1:11" s="19" customFormat="1" ht="12.75" customHeight="1" x14ac:dyDescent="0.2">
      <c r="A41" s="3" t="s">
        <v>1430</v>
      </c>
      <c r="B41" s="1729">
        <v>10770.916568552</v>
      </c>
      <c r="C41" s="1202">
        <f t="shared" si="0"/>
        <v>148852.20569195488</v>
      </c>
      <c r="D41" s="1455">
        <v>49914.599000000002</v>
      </c>
      <c r="E41" s="1994">
        <v>2524.8613800000003</v>
      </c>
      <c r="F41" s="1337">
        <v>4003.875</v>
      </c>
      <c r="G41" s="1337">
        <v>0</v>
      </c>
      <c r="H41" s="1925">
        <v>4660.1904200000008</v>
      </c>
      <c r="I41" s="1508">
        <v>546.803</v>
      </c>
      <c r="J41" s="1808">
        <v>87201.876891954889</v>
      </c>
      <c r="K41" s="910">
        <v>4662</v>
      </c>
    </row>
    <row r="42" spans="1:11" s="19" customFormat="1" ht="12.75" customHeight="1" x14ac:dyDescent="0.2">
      <c r="A42" s="3" t="s">
        <v>1431</v>
      </c>
      <c r="B42" s="1729">
        <v>20158.868430001101</v>
      </c>
      <c r="C42" s="1202">
        <f t="shared" si="0"/>
        <v>99701.29800664942</v>
      </c>
      <c r="D42" s="1455">
        <v>56428.714</v>
      </c>
      <c r="E42" s="1994">
        <v>0</v>
      </c>
      <c r="F42" s="1337">
        <v>6386.8090000000002</v>
      </c>
      <c r="G42" s="1337">
        <v>0</v>
      </c>
      <c r="H42" s="1925">
        <v>0</v>
      </c>
      <c r="I42" s="1508">
        <v>1218.9639999999999</v>
      </c>
      <c r="J42" s="1808">
        <v>35666.811006649426</v>
      </c>
      <c r="K42" s="910">
        <v>3905</v>
      </c>
    </row>
    <row r="43" spans="1:11" s="19" customFormat="1" ht="12.75" customHeight="1" x14ac:dyDescent="0.2">
      <c r="A43" s="3" t="s">
        <v>1432</v>
      </c>
      <c r="B43" s="1729">
        <v>21983.126690170997</v>
      </c>
      <c r="C43" s="1202">
        <f t="shared" si="0"/>
        <v>242773.67203966988</v>
      </c>
      <c r="D43" s="1455">
        <v>111060.66099999999</v>
      </c>
      <c r="E43" s="1994">
        <v>0</v>
      </c>
      <c r="F43" s="1337">
        <v>6091.99</v>
      </c>
      <c r="G43" s="1337">
        <v>0</v>
      </c>
      <c r="H43" s="1925">
        <v>876.83074999999997</v>
      </c>
      <c r="I43" s="1508">
        <v>1675.3440000000001</v>
      </c>
      <c r="J43" s="1808">
        <v>123068.84628966988</v>
      </c>
      <c r="K43" s="910">
        <v>6927</v>
      </c>
    </row>
    <row r="44" spans="1:11" s="19" customFormat="1" ht="12.75" customHeight="1" x14ac:dyDescent="0.2">
      <c r="A44" s="3" t="s">
        <v>1433</v>
      </c>
      <c r="B44" s="1729">
        <v>9326.6528127216989</v>
      </c>
      <c r="C44" s="1202">
        <f t="shared" si="0"/>
        <v>59948.877859528031</v>
      </c>
      <c r="D44" s="1455">
        <v>37469.938999999998</v>
      </c>
      <c r="E44" s="1994">
        <v>0</v>
      </c>
      <c r="F44" s="1337">
        <v>3815.3020000000001</v>
      </c>
      <c r="G44" s="1337">
        <v>0</v>
      </c>
      <c r="H44" s="1925">
        <v>0</v>
      </c>
      <c r="I44" s="1508">
        <v>433.01100000000002</v>
      </c>
      <c r="J44" s="1808">
        <v>18230.625859528027</v>
      </c>
      <c r="K44" s="910">
        <v>2475</v>
      </c>
    </row>
    <row r="45" spans="1:11" s="19" customFormat="1" ht="12.75" customHeight="1" x14ac:dyDescent="0.2">
      <c r="A45" s="3" t="s">
        <v>2099</v>
      </c>
      <c r="B45" s="1729">
        <v>3589.1670830037001</v>
      </c>
      <c r="C45" s="1202">
        <f t="shared" si="0"/>
        <v>26261.715994271133</v>
      </c>
      <c r="D45" s="1455">
        <v>14348.433000000001</v>
      </c>
      <c r="E45" s="1994">
        <v>0</v>
      </c>
      <c r="F45" s="1337">
        <v>662.89700000000005</v>
      </c>
      <c r="G45" s="1337">
        <v>0</v>
      </c>
      <c r="H45" s="1925">
        <v>0</v>
      </c>
      <c r="I45" s="1508">
        <v>138.31</v>
      </c>
      <c r="J45" s="1808">
        <v>11112.075994271132</v>
      </c>
      <c r="K45" s="910">
        <v>1384</v>
      </c>
    </row>
    <row r="46" spans="1:11" s="19" customFormat="1" ht="12.75" customHeight="1" x14ac:dyDescent="0.2">
      <c r="A46" s="3" t="s">
        <v>591</v>
      </c>
      <c r="B46" s="1729">
        <v>9375.250442296001</v>
      </c>
      <c r="C46" s="1202">
        <f t="shared" si="0"/>
        <v>61541.47292989456</v>
      </c>
      <c r="D46" s="1455">
        <v>29056.817999999999</v>
      </c>
      <c r="E46" s="1994">
        <v>0</v>
      </c>
      <c r="F46" s="1337">
        <v>2444.8710000000001</v>
      </c>
      <c r="G46" s="1337">
        <v>0</v>
      </c>
      <c r="H46" s="1925">
        <v>0</v>
      </c>
      <c r="I46" s="1508">
        <v>467.46899999999999</v>
      </c>
      <c r="J46" s="1808">
        <v>29572.314929894557</v>
      </c>
      <c r="K46" s="910">
        <v>3177</v>
      </c>
    </row>
    <row r="47" spans="1:11" s="19" customFormat="1" ht="12.75" customHeight="1" x14ac:dyDescent="0.2">
      <c r="A47" s="3" t="s">
        <v>1434</v>
      </c>
      <c r="B47" s="1729">
        <v>3796.2024048860003</v>
      </c>
      <c r="C47" s="1202">
        <f t="shared" si="0"/>
        <v>21144.953919434065</v>
      </c>
      <c r="D47" s="1455">
        <v>9856.0580000000009</v>
      </c>
      <c r="E47" s="1994">
        <v>0</v>
      </c>
      <c r="F47" s="1337">
        <v>768.48500000000001</v>
      </c>
      <c r="G47" s="1337">
        <v>0</v>
      </c>
      <c r="H47" s="1925">
        <v>0</v>
      </c>
      <c r="I47" s="1508">
        <v>105.181</v>
      </c>
      <c r="J47" s="1808">
        <v>10415.229919434063</v>
      </c>
      <c r="K47" s="910">
        <v>1069</v>
      </c>
    </row>
    <row r="48" spans="1:11" s="19" customFormat="1" ht="12.75" customHeight="1" x14ac:dyDescent="0.2">
      <c r="A48" s="3" t="s">
        <v>96</v>
      </c>
      <c r="B48" s="1729">
        <v>10819.5474964926</v>
      </c>
      <c r="C48" s="1202">
        <f t="shared" si="0"/>
        <v>87114.526878516612</v>
      </c>
      <c r="D48" s="1455">
        <v>48853.830999999998</v>
      </c>
      <c r="E48" s="1994">
        <v>0</v>
      </c>
      <c r="F48" s="1337">
        <v>4674.54</v>
      </c>
      <c r="G48" s="1337">
        <v>0</v>
      </c>
      <c r="H48" s="1925">
        <v>0</v>
      </c>
      <c r="I48" s="1508">
        <v>466.77199999999999</v>
      </c>
      <c r="J48" s="1808">
        <v>33119.383878516615</v>
      </c>
      <c r="K48" s="910">
        <v>2550</v>
      </c>
    </row>
    <row r="49" spans="1:11" s="19" customFormat="1" ht="12.75" customHeight="1" x14ac:dyDescent="0.2">
      <c r="A49" s="3" t="s">
        <v>97</v>
      </c>
      <c r="B49" s="1729">
        <v>40398.020215905992</v>
      </c>
      <c r="C49" s="1202">
        <f t="shared" si="0"/>
        <v>224358.12382575375</v>
      </c>
      <c r="D49" s="1455">
        <v>128955.527</v>
      </c>
      <c r="E49" s="1994">
        <v>0</v>
      </c>
      <c r="F49" s="1337">
        <v>17220.350999999999</v>
      </c>
      <c r="G49" s="1337">
        <v>0</v>
      </c>
      <c r="H49" s="1925">
        <v>0</v>
      </c>
      <c r="I49" s="1508">
        <v>5068.0510000000004</v>
      </c>
      <c r="J49" s="1808">
        <v>73114.194825753759</v>
      </c>
      <c r="K49" s="910">
        <v>8090</v>
      </c>
    </row>
    <row r="50" spans="1:11" s="19" customFormat="1" ht="12.75" customHeight="1" x14ac:dyDescent="0.2">
      <c r="A50" s="3" t="s">
        <v>1435</v>
      </c>
      <c r="B50" s="1729">
        <v>1401.8895003721</v>
      </c>
      <c r="C50" s="1202">
        <f t="shared" si="0"/>
        <v>8254.7053548893746</v>
      </c>
      <c r="D50" s="1455">
        <v>5419.3530000000001</v>
      </c>
      <c r="E50" s="1994">
        <v>0</v>
      </c>
      <c r="F50" s="1337">
        <v>582.40700000000004</v>
      </c>
      <c r="G50" s="1337">
        <v>0</v>
      </c>
      <c r="H50" s="1925">
        <v>0</v>
      </c>
      <c r="I50" s="1508">
        <v>112.285</v>
      </c>
      <c r="J50" s="1808">
        <v>2140.6603548893736</v>
      </c>
      <c r="K50" s="910">
        <v>253</v>
      </c>
    </row>
    <row r="51" spans="1:11" s="19" customFormat="1" ht="12.75" customHeight="1" x14ac:dyDescent="0.2">
      <c r="A51" s="3" t="s">
        <v>1274</v>
      </c>
      <c r="B51" s="1729">
        <v>17189.418600445199</v>
      </c>
      <c r="C51" s="1202">
        <f t="shared" si="0"/>
        <v>102549.68843821867</v>
      </c>
      <c r="D51" s="1455">
        <v>62406.663</v>
      </c>
      <c r="E51" s="1994">
        <v>0</v>
      </c>
      <c r="F51" s="1337">
        <v>6735.2169999999996</v>
      </c>
      <c r="G51" s="1337">
        <v>0</v>
      </c>
      <c r="H51" s="1925">
        <v>0</v>
      </c>
      <c r="I51" s="1508">
        <v>1794.3620000000001</v>
      </c>
      <c r="J51" s="1808">
        <v>31613.446438218671</v>
      </c>
      <c r="K51" s="910">
        <v>3433</v>
      </c>
    </row>
    <row r="52" spans="1:11" s="19" customFormat="1" ht="12.75" customHeight="1" x14ac:dyDescent="0.2">
      <c r="A52" s="3" t="s">
        <v>1436</v>
      </c>
      <c r="B52" s="1729">
        <v>6947.5615582989994</v>
      </c>
      <c r="C52" s="1202">
        <f t="shared" si="0"/>
        <v>42646.647261986582</v>
      </c>
      <c r="D52" s="1455">
        <v>26236.929</v>
      </c>
      <c r="E52" s="1994">
        <v>0</v>
      </c>
      <c r="F52" s="1337">
        <v>1369.809</v>
      </c>
      <c r="G52" s="1337">
        <v>0</v>
      </c>
      <c r="H52" s="1925">
        <v>0</v>
      </c>
      <c r="I52" s="1508">
        <v>429.608</v>
      </c>
      <c r="J52" s="1808">
        <v>14610.301261986579</v>
      </c>
      <c r="K52" s="910">
        <v>1655</v>
      </c>
    </row>
    <row r="53" spans="1:11" s="19" customFormat="1" ht="12.75" customHeight="1" x14ac:dyDescent="0.2">
      <c r="A53" s="3" t="s">
        <v>99</v>
      </c>
      <c r="B53" s="1729">
        <v>3435.4129491035001</v>
      </c>
      <c r="C53" s="1202">
        <f t="shared" si="0"/>
        <v>25683.089813143637</v>
      </c>
      <c r="D53" s="1455">
        <v>14304.2</v>
      </c>
      <c r="E53" s="1994">
        <v>0</v>
      </c>
      <c r="F53" s="1337">
        <v>1479.146</v>
      </c>
      <c r="G53" s="1337">
        <v>0</v>
      </c>
      <c r="H53" s="1925">
        <v>0</v>
      </c>
      <c r="I53" s="1508">
        <v>302.32</v>
      </c>
      <c r="J53" s="1808">
        <v>9597.4238131436359</v>
      </c>
      <c r="K53" s="910">
        <v>892</v>
      </c>
    </row>
    <row r="54" spans="1:11" s="19" customFormat="1" ht="12.75" customHeight="1" x14ac:dyDescent="0.2">
      <c r="A54" s="3" t="s">
        <v>1437</v>
      </c>
      <c r="B54" s="1729">
        <v>69114.877094859999</v>
      </c>
      <c r="C54" s="1202">
        <f t="shared" si="0"/>
        <v>830245.51977244206</v>
      </c>
      <c r="D54" s="1455">
        <v>302561.56400000001</v>
      </c>
      <c r="E54" s="1994">
        <v>2987.9305899999999</v>
      </c>
      <c r="F54" s="1337">
        <v>40156.67</v>
      </c>
      <c r="G54" s="1337">
        <v>0</v>
      </c>
      <c r="H54" s="1925">
        <v>130318.86168999998</v>
      </c>
      <c r="I54" s="1508">
        <v>3394.7730000000001</v>
      </c>
      <c r="J54" s="1808">
        <v>350825.72049244202</v>
      </c>
      <c r="K54" s="910">
        <v>17359</v>
      </c>
    </row>
    <row r="55" spans="1:11" s="19" customFormat="1" ht="12.75" customHeight="1" x14ac:dyDescent="0.2">
      <c r="A55" s="3" t="s">
        <v>101</v>
      </c>
      <c r="B55" s="1729">
        <v>4684.1699261427993</v>
      </c>
      <c r="C55" s="1202">
        <f t="shared" si="0"/>
        <v>43627.565373801815</v>
      </c>
      <c r="D55" s="1455">
        <v>23045.274000000001</v>
      </c>
      <c r="E55" s="1994">
        <v>0</v>
      </c>
      <c r="F55" s="1337">
        <v>1751.5039999999999</v>
      </c>
      <c r="G55" s="1337">
        <v>0</v>
      </c>
      <c r="H55" s="1925">
        <v>0</v>
      </c>
      <c r="I55" s="1508">
        <v>415.779</v>
      </c>
      <c r="J55" s="1808">
        <v>18415.008373801818</v>
      </c>
      <c r="K55" s="910">
        <v>1245</v>
      </c>
    </row>
    <row r="56" spans="1:11" s="19" customFormat="1" ht="12.75" customHeight="1" x14ac:dyDescent="0.2">
      <c r="A56" s="3" t="s">
        <v>1438</v>
      </c>
      <c r="B56" s="1729">
        <v>1536.8487062157999</v>
      </c>
      <c r="C56" s="1202">
        <f t="shared" si="0"/>
        <v>14055.656315375651</v>
      </c>
      <c r="D56" s="1455">
        <v>7560.0069999999996</v>
      </c>
      <c r="E56" s="1994">
        <v>0</v>
      </c>
      <c r="F56" s="1337">
        <v>362.67200000000003</v>
      </c>
      <c r="G56" s="1337">
        <v>0</v>
      </c>
      <c r="H56" s="1925">
        <v>0</v>
      </c>
      <c r="I56" s="1508">
        <v>27.359000000000002</v>
      </c>
      <c r="J56" s="1808">
        <v>6105.618315375651</v>
      </c>
      <c r="K56" s="910">
        <v>613</v>
      </c>
    </row>
    <row r="57" spans="1:11" s="19" customFormat="1" ht="12.75" customHeight="1" x14ac:dyDescent="0.2">
      <c r="A57" s="3" t="s">
        <v>1439</v>
      </c>
      <c r="B57" s="1729">
        <v>11135.212496043001</v>
      </c>
      <c r="C57" s="1202">
        <f t="shared" si="0"/>
        <v>92194.359730500684</v>
      </c>
      <c r="D57" s="1455">
        <v>45128.093000000001</v>
      </c>
      <c r="E57" s="1994">
        <v>0</v>
      </c>
      <c r="F57" s="1337">
        <v>2717.261</v>
      </c>
      <c r="G57" s="1337">
        <v>0</v>
      </c>
      <c r="H57" s="1925">
        <v>0</v>
      </c>
      <c r="I57" s="1508">
        <v>1178.8309999999999</v>
      </c>
      <c r="J57" s="1808">
        <v>43170.174730500687</v>
      </c>
      <c r="K57" s="910">
        <v>3504</v>
      </c>
    </row>
    <row r="58" spans="1:11" s="19" customFormat="1" ht="12.75" customHeight="1" x14ac:dyDescent="0.2">
      <c r="A58" s="3" t="s">
        <v>1440</v>
      </c>
      <c r="B58" s="1729">
        <v>2265.1546218803001</v>
      </c>
      <c r="C58" s="1202">
        <f t="shared" si="0"/>
        <v>11874.08766496932</v>
      </c>
      <c r="D58" s="1455">
        <v>7658.7160000000003</v>
      </c>
      <c r="E58" s="1994">
        <v>0</v>
      </c>
      <c r="F58" s="1337">
        <v>890.625</v>
      </c>
      <c r="G58" s="1337">
        <v>0</v>
      </c>
      <c r="H58" s="1925">
        <v>0</v>
      </c>
      <c r="I58" s="1508">
        <v>80.296000000000006</v>
      </c>
      <c r="J58" s="1808">
        <v>3244.4506649693194</v>
      </c>
      <c r="K58" s="910">
        <v>461</v>
      </c>
    </row>
    <row r="59" spans="1:11" s="19" customFormat="1" ht="12.75" customHeight="1" x14ac:dyDescent="0.2">
      <c r="A59" s="3" t="s">
        <v>859</v>
      </c>
      <c r="B59" s="1729">
        <v>5486.5470794060002</v>
      </c>
      <c r="C59" s="1202">
        <f t="shared" si="0"/>
        <v>42120.594708988589</v>
      </c>
      <c r="D59" s="1455">
        <v>22533.468000000001</v>
      </c>
      <c r="E59" s="1994">
        <v>0</v>
      </c>
      <c r="F59" s="1337">
        <v>1162.3140000000001</v>
      </c>
      <c r="G59" s="1337">
        <v>0</v>
      </c>
      <c r="H59" s="1925">
        <v>0</v>
      </c>
      <c r="I59" s="1508">
        <v>276.892</v>
      </c>
      <c r="J59" s="1808">
        <v>18147.920708988586</v>
      </c>
      <c r="K59" s="910">
        <v>1864</v>
      </c>
    </row>
    <row r="60" spans="1:11" s="19" customFormat="1" ht="12.75" customHeight="1" x14ac:dyDescent="0.2">
      <c r="A60" s="3" t="s">
        <v>638</v>
      </c>
      <c r="B60" s="1729">
        <v>616.66263027000002</v>
      </c>
      <c r="C60" s="1202">
        <f t="shared" si="0"/>
        <v>4282.7490223089681</v>
      </c>
      <c r="D60" s="1455">
        <v>2014.25</v>
      </c>
      <c r="E60" s="1994">
        <v>0</v>
      </c>
      <c r="F60" s="1337">
        <v>120.762</v>
      </c>
      <c r="G60" s="1337">
        <v>0</v>
      </c>
      <c r="H60" s="1925">
        <v>0</v>
      </c>
      <c r="I60" s="1508">
        <v>0.34300000000000003</v>
      </c>
      <c r="J60" s="1808">
        <v>2147.394022308968</v>
      </c>
      <c r="K60" s="910">
        <v>188</v>
      </c>
    </row>
    <row r="61" spans="1:11" s="19" customFormat="1" ht="12.75" customHeight="1" x14ac:dyDescent="0.2">
      <c r="A61" s="3" t="s">
        <v>1441</v>
      </c>
      <c r="B61" s="1729">
        <v>3463.6569795556998</v>
      </c>
      <c r="C61" s="1202">
        <f t="shared" si="0"/>
        <v>22601.646354743356</v>
      </c>
      <c r="D61" s="1455">
        <v>13122.665999999999</v>
      </c>
      <c r="E61" s="1994">
        <v>0</v>
      </c>
      <c r="F61" s="1337">
        <v>639.70799999999997</v>
      </c>
      <c r="G61" s="1337">
        <v>0</v>
      </c>
      <c r="H61" s="1925">
        <v>0</v>
      </c>
      <c r="I61" s="1508">
        <v>54.335999999999999</v>
      </c>
      <c r="J61" s="1808">
        <v>8784.9363547433568</v>
      </c>
      <c r="K61" s="910">
        <v>843</v>
      </c>
    </row>
    <row r="62" spans="1:11" s="19" customFormat="1" ht="12.75" customHeight="1" x14ac:dyDescent="0.2">
      <c r="A62" s="3" t="s">
        <v>1225</v>
      </c>
      <c r="B62" s="1729">
        <v>3707.16903121</v>
      </c>
      <c r="C62" s="1202">
        <f t="shared" si="0"/>
        <v>33063.445629107635</v>
      </c>
      <c r="D62" s="1455">
        <v>17529.792000000001</v>
      </c>
      <c r="E62" s="1994">
        <v>0</v>
      </c>
      <c r="F62" s="1337">
        <v>965.90800000000002</v>
      </c>
      <c r="G62" s="1337">
        <v>0</v>
      </c>
      <c r="H62" s="1925">
        <v>0</v>
      </c>
      <c r="I62" s="1508">
        <v>110.014</v>
      </c>
      <c r="J62" s="1808">
        <v>14457.731629107637</v>
      </c>
      <c r="K62" s="910">
        <v>1397</v>
      </c>
    </row>
    <row r="63" spans="1:11" s="19" customFormat="1" ht="12.75" customHeight="1" x14ac:dyDescent="0.2">
      <c r="A63" s="3" t="s">
        <v>178</v>
      </c>
      <c r="B63" s="1729">
        <v>2604.7919884420999</v>
      </c>
      <c r="C63" s="1202">
        <f t="shared" si="0"/>
        <v>13064.50278389903</v>
      </c>
      <c r="D63" s="1455">
        <v>8219.5490000000009</v>
      </c>
      <c r="E63" s="1994">
        <v>0</v>
      </c>
      <c r="F63" s="1337">
        <v>705.36800000000005</v>
      </c>
      <c r="G63" s="1337">
        <v>0</v>
      </c>
      <c r="H63" s="1925">
        <v>0</v>
      </c>
      <c r="I63" s="1508">
        <v>293.221</v>
      </c>
      <c r="J63" s="1808">
        <v>3846.3647838990287</v>
      </c>
      <c r="K63" s="910">
        <v>462</v>
      </c>
    </row>
    <row r="64" spans="1:11" s="19" customFormat="1" ht="12.75" customHeight="1" x14ac:dyDescent="0.2">
      <c r="A64" s="3" t="s">
        <v>1442</v>
      </c>
      <c r="B64" s="1729">
        <v>4557.8789182682995</v>
      </c>
      <c r="C64" s="1202">
        <f t="shared" si="0"/>
        <v>36383.993838482318</v>
      </c>
      <c r="D64" s="1455">
        <v>16072.436</v>
      </c>
      <c r="E64" s="1994">
        <v>0</v>
      </c>
      <c r="F64" s="1337">
        <v>939.48500000000001</v>
      </c>
      <c r="G64" s="1337">
        <v>0</v>
      </c>
      <c r="H64" s="1925">
        <v>0</v>
      </c>
      <c r="I64" s="1508">
        <v>138.70400000000001</v>
      </c>
      <c r="J64" s="1808">
        <v>19233.368838482322</v>
      </c>
      <c r="K64" s="910">
        <v>1874</v>
      </c>
    </row>
    <row r="65" spans="1:11" s="19" customFormat="1" ht="12.75" customHeight="1" x14ac:dyDescent="0.2">
      <c r="A65" s="3" t="s">
        <v>512</v>
      </c>
      <c r="B65" s="1729">
        <v>3726.7785060502001</v>
      </c>
      <c r="C65" s="1202">
        <f t="shared" si="0"/>
        <v>32341.22776487891</v>
      </c>
      <c r="D65" s="1455">
        <v>15755.654</v>
      </c>
      <c r="E65" s="1994">
        <v>0</v>
      </c>
      <c r="F65" s="1337">
        <v>579.80600000000004</v>
      </c>
      <c r="G65" s="1337">
        <v>0</v>
      </c>
      <c r="H65" s="1925">
        <v>0</v>
      </c>
      <c r="I65" s="1508">
        <v>225.63</v>
      </c>
      <c r="J65" s="1808">
        <v>15780.137764878909</v>
      </c>
      <c r="K65" s="910">
        <v>1638</v>
      </c>
    </row>
    <row r="66" spans="1:11" s="19" customFormat="1" ht="12.75" customHeight="1" x14ac:dyDescent="0.2">
      <c r="A66" s="3" t="s">
        <v>2071</v>
      </c>
      <c r="B66" s="1729">
        <v>15769.743672160002</v>
      </c>
      <c r="C66" s="1202">
        <f t="shared" si="0"/>
        <v>95990.748615648714</v>
      </c>
      <c r="D66" s="1455">
        <v>46217.105000000003</v>
      </c>
      <c r="E66" s="1994">
        <v>0</v>
      </c>
      <c r="F66" s="1337">
        <v>4635.7920000000004</v>
      </c>
      <c r="G66" s="1337">
        <v>0</v>
      </c>
      <c r="H66" s="1925">
        <v>0</v>
      </c>
      <c r="I66" s="1508">
        <v>859.40899999999999</v>
      </c>
      <c r="J66" s="1808">
        <v>44278.442615648702</v>
      </c>
      <c r="K66" s="910">
        <v>4159</v>
      </c>
    </row>
    <row r="67" spans="1:11" s="19" customFormat="1" ht="12.75" customHeight="1" x14ac:dyDescent="0.2">
      <c r="A67" s="3" t="s">
        <v>513</v>
      </c>
      <c r="B67" s="1729">
        <v>4388.3559076571</v>
      </c>
      <c r="C67" s="1202">
        <f t="shared" si="0"/>
        <v>30877.540428857788</v>
      </c>
      <c r="D67" s="1455">
        <v>17419.014999999999</v>
      </c>
      <c r="E67" s="1994">
        <v>0</v>
      </c>
      <c r="F67" s="1337">
        <v>1162.405</v>
      </c>
      <c r="G67" s="1337">
        <v>0</v>
      </c>
      <c r="H67" s="1925">
        <v>0</v>
      </c>
      <c r="I67" s="1508">
        <v>198.20099999999999</v>
      </c>
      <c r="J67" s="1808">
        <v>12097.919428857789</v>
      </c>
      <c r="K67" s="910">
        <v>1159</v>
      </c>
    </row>
    <row r="68" spans="1:11" s="19" customFormat="1" ht="12.75" customHeight="1" x14ac:dyDescent="0.2">
      <c r="A68" s="3" t="s">
        <v>1443</v>
      </c>
      <c r="B68" s="1729">
        <v>25919.899654979996</v>
      </c>
      <c r="C68" s="1202">
        <f t="shared" si="0"/>
        <v>164067.74443647428</v>
      </c>
      <c r="D68" s="1455">
        <v>77490.111000000004</v>
      </c>
      <c r="E68" s="1994">
        <v>0</v>
      </c>
      <c r="F68" s="1337">
        <v>8023.5029999999997</v>
      </c>
      <c r="G68" s="1337">
        <v>0</v>
      </c>
      <c r="H68" s="1925">
        <v>0</v>
      </c>
      <c r="I68" s="1508">
        <v>1935.0229999999999</v>
      </c>
      <c r="J68" s="1808">
        <v>76619.107436474282</v>
      </c>
      <c r="K68" s="910">
        <v>8216</v>
      </c>
    </row>
    <row r="69" spans="1:11" s="19" customFormat="1" ht="12.75" customHeight="1" x14ac:dyDescent="0.2">
      <c r="A69" s="3" t="s">
        <v>26</v>
      </c>
      <c r="B69" s="1729">
        <v>2037.2752005772002</v>
      </c>
      <c r="C69" s="1202">
        <f>SUM(D69:J69)</f>
        <v>17818.835009441602</v>
      </c>
      <c r="D69" s="1455">
        <v>9891.7099999999991</v>
      </c>
      <c r="E69" s="1994">
        <v>0</v>
      </c>
      <c r="F69" s="1337">
        <v>613.721</v>
      </c>
      <c r="G69" s="1337">
        <v>0</v>
      </c>
      <c r="H69" s="1925">
        <v>0</v>
      </c>
      <c r="I69" s="1508">
        <v>427.16699999999997</v>
      </c>
      <c r="J69" s="1808">
        <v>6886.2370094416037</v>
      </c>
      <c r="K69" s="910">
        <v>554</v>
      </c>
    </row>
    <row r="70" spans="1:11" s="19" customFormat="1" ht="12.75" customHeight="1" x14ac:dyDescent="0.2">
      <c r="A70" s="3" t="s">
        <v>861</v>
      </c>
      <c r="B70" s="1729">
        <v>29724.0809224849</v>
      </c>
      <c r="C70" s="1202">
        <f>SUM(D70:J70)</f>
        <v>206585.23780063016</v>
      </c>
      <c r="D70" s="1455">
        <v>111690.837</v>
      </c>
      <c r="E70" s="1994">
        <v>0</v>
      </c>
      <c r="F70" s="1337">
        <v>13707.682000000001</v>
      </c>
      <c r="G70" s="1337">
        <v>0</v>
      </c>
      <c r="H70" s="1925">
        <v>0</v>
      </c>
      <c r="I70" s="1508">
        <v>1651.6289999999999</v>
      </c>
      <c r="J70" s="1808">
        <v>79535.089800630158</v>
      </c>
      <c r="K70" s="910">
        <v>8050</v>
      </c>
    </row>
    <row r="71" spans="1:11" ht="12.75" customHeight="1" x14ac:dyDescent="0.2">
      <c r="A71" s="285"/>
      <c r="B71" s="192"/>
      <c r="C71" s="1025"/>
      <c r="D71" s="1025"/>
      <c r="E71" s="1025"/>
      <c r="F71" s="1025"/>
      <c r="G71" s="1025"/>
      <c r="H71" s="1025"/>
      <c r="I71" s="1025"/>
      <c r="J71" s="1026"/>
      <c r="K71" s="780"/>
    </row>
    <row r="72" spans="1:11" ht="12.75" customHeight="1" x14ac:dyDescent="0.2">
      <c r="A72" s="286" t="s">
        <v>2053</v>
      </c>
      <c r="B72" s="287">
        <f>SUM(B4:B70)</f>
        <v>791913.81506745354</v>
      </c>
      <c r="C72" s="1338">
        <f t="shared" ref="C72:K72" si="1">SUM(C4:C70)</f>
        <v>6439247.984003989</v>
      </c>
      <c r="D72" s="1338">
        <f t="shared" si="1"/>
        <v>2994185.7150000012</v>
      </c>
      <c r="E72" s="1338">
        <f t="shared" si="1"/>
        <v>16154.523220000001</v>
      </c>
      <c r="F72" s="1338">
        <f t="shared" si="1"/>
        <v>309374.31400000013</v>
      </c>
      <c r="G72" s="1338">
        <f t="shared" si="1"/>
        <v>0</v>
      </c>
      <c r="H72" s="1338">
        <f t="shared" si="1"/>
        <v>163075.93360999998</v>
      </c>
      <c r="I72" s="1339">
        <f t="shared" si="1"/>
        <v>58270.812999999987</v>
      </c>
      <c r="J72" s="1340">
        <f t="shared" si="1"/>
        <v>2898186.6851739869</v>
      </c>
      <c r="K72" s="1008">
        <f t="shared" si="1"/>
        <v>224252</v>
      </c>
    </row>
    <row r="73" spans="1:11" ht="12.75" customHeight="1" thickBot="1" x14ac:dyDescent="0.25">
      <c r="A73" s="299"/>
      <c r="B73" s="288"/>
      <c r="C73" s="1030"/>
      <c r="D73" s="1341"/>
      <c r="E73" s="1341"/>
      <c r="F73" s="1341"/>
      <c r="G73" s="1341"/>
      <c r="H73" s="1341"/>
      <c r="I73" s="1341"/>
      <c r="J73" s="1342"/>
      <c r="K73" s="781"/>
    </row>
    <row r="74" spans="1:11" ht="12.75" customHeight="1" x14ac:dyDescent="0.2">
      <c r="A74" s="158" t="s">
        <v>283</v>
      </c>
      <c r="B74" s="1732">
        <v>38261.171058280001</v>
      </c>
      <c r="C74" s="1202">
        <f>SUM(D74:J74)</f>
        <v>210039.09655547069</v>
      </c>
      <c r="D74" s="1455">
        <v>128001.27519852119</v>
      </c>
      <c r="E74" s="1949">
        <v>8.1286400000000008</v>
      </c>
      <c r="F74" s="1023">
        <v>16670.321771818457</v>
      </c>
      <c r="G74" s="1022">
        <v>0</v>
      </c>
      <c r="H74" s="1902">
        <v>0</v>
      </c>
      <c r="I74" s="1464">
        <v>4615.3995541888371</v>
      </c>
      <c r="J74" s="1810">
        <v>60743.971390942221</v>
      </c>
      <c r="K74" s="874">
        <v>6872</v>
      </c>
    </row>
    <row r="75" spans="1:11" ht="12.75" customHeight="1" x14ac:dyDescent="0.2">
      <c r="A75" s="107" t="s">
        <v>284</v>
      </c>
      <c r="B75" s="1732">
        <v>31042.963493830001</v>
      </c>
      <c r="C75" s="1202">
        <f t="shared" ref="C75:C91" si="2">SUM(D75:J75)</f>
        <v>258372.40528564449</v>
      </c>
      <c r="D75" s="1455">
        <v>135895.59846707919</v>
      </c>
      <c r="E75" s="1949">
        <v>333.70693999999997</v>
      </c>
      <c r="F75" s="1022">
        <v>18036.377886039103</v>
      </c>
      <c r="G75" s="1022">
        <v>0</v>
      </c>
      <c r="H75" s="1902">
        <v>0</v>
      </c>
      <c r="I75" s="1477">
        <v>1524.7631007581713</v>
      </c>
      <c r="J75" s="1811">
        <v>102581.95889176801</v>
      </c>
      <c r="K75" s="874">
        <v>6349</v>
      </c>
    </row>
    <row r="76" spans="1:11" ht="12.75" customHeight="1" x14ac:dyDescent="0.2">
      <c r="A76" s="107" t="s">
        <v>285</v>
      </c>
      <c r="B76" s="1732">
        <v>33534.284338429999</v>
      </c>
      <c r="C76" s="1202">
        <f t="shared" si="2"/>
        <v>522171.04679397994</v>
      </c>
      <c r="D76" s="1455">
        <v>146801.7588041946</v>
      </c>
      <c r="E76" s="1949">
        <v>2471.72307</v>
      </c>
      <c r="F76" s="1022">
        <v>19483.868690339124</v>
      </c>
      <c r="G76" s="1022">
        <v>0</v>
      </c>
      <c r="H76" s="1902">
        <v>130318.86168999998</v>
      </c>
      <c r="I76" s="1477">
        <v>1647.1313822961074</v>
      </c>
      <c r="J76" s="1811">
        <v>221447.70315715016</v>
      </c>
      <c r="K76" s="874">
        <v>9729</v>
      </c>
    </row>
    <row r="77" spans="1:11" ht="12.75" customHeight="1" x14ac:dyDescent="0.2">
      <c r="A77" s="107" t="s">
        <v>286</v>
      </c>
      <c r="B77" s="1732">
        <v>36201.571897959999</v>
      </c>
      <c r="C77" s="1202">
        <f t="shared" si="2"/>
        <v>201834.94944646154</v>
      </c>
      <c r="D77" s="1455">
        <v>115404.7324164779</v>
      </c>
      <c r="E77" s="1949">
        <v>36.418129999999998</v>
      </c>
      <c r="F77" s="1022">
        <v>15283.173590516175</v>
      </c>
      <c r="G77" s="1022">
        <v>0</v>
      </c>
      <c r="H77" s="1902">
        <v>0</v>
      </c>
      <c r="I77" s="1477">
        <v>4451.3693666292629</v>
      </c>
      <c r="J77" s="1811">
        <v>66659.255942838208</v>
      </c>
      <c r="K77" s="874">
        <v>7423</v>
      </c>
    </row>
    <row r="78" spans="1:11" ht="12.75" customHeight="1" x14ac:dyDescent="0.2">
      <c r="A78" s="107" t="s">
        <v>287</v>
      </c>
      <c r="B78" s="1732">
        <v>32000.08117017</v>
      </c>
      <c r="C78" s="1202">
        <f t="shared" si="2"/>
        <v>263380.97385862656</v>
      </c>
      <c r="D78" s="1455">
        <v>127924.82522727949</v>
      </c>
      <c r="E78" s="1949">
        <v>137.95381</v>
      </c>
      <c r="F78" s="1022">
        <v>13982.423662095083</v>
      </c>
      <c r="G78" s="1022">
        <v>0</v>
      </c>
      <c r="H78" s="1902">
        <v>0</v>
      </c>
      <c r="I78" s="1477">
        <v>3712.4296190034152</v>
      </c>
      <c r="J78" s="1811">
        <v>117623.34154024854</v>
      </c>
      <c r="K78" s="874">
        <v>7807</v>
      </c>
    </row>
    <row r="79" spans="1:11" ht="12.75" customHeight="1" x14ac:dyDescent="0.2">
      <c r="A79" s="107" t="s">
        <v>288</v>
      </c>
      <c r="B79" s="1732">
        <v>34828.653659830001</v>
      </c>
      <c r="C79" s="1202">
        <f t="shared" si="2"/>
        <v>340346.67871432647</v>
      </c>
      <c r="D79" s="1455">
        <v>139055.87527334099</v>
      </c>
      <c r="E79" s="1949">
        <v>0</v>
      </c>
      <c r="F79" s="1022">
        <v>14577.390163325799</v>
      </c>
      <c r="G79" s="1022">
        <v>0</v>
      </c>
      <c r="H79" s="1902">
        <v>1122.30223</v>
      </c>
      <c r="I79" s="1477">
        <v>3599.1729462222311</v>
      </c>
      <c r="J79" s="1811">
        <v>181991.93810143747</v>
      </c>
      <c r="K79" s="874">
        <v>10179</v>
      </c>
    </row>
    <row r="80" spans="1:11" ht="12.75" customHeight="1" x14ac:dyDescent="0.2">
      <c r="A80" s="107" t="s">
        <v>289</v>
      </c>
      <c r="B80" s="1732">
        <v>40817.571205419998</v>
      </c>
      <c r="C80" s="1202">
        <f t="shared" si="2"/>
        <v>227651.56789538878</v>
      </c>
      <c r="D80" s="1455">
        <v>134500.34107071138</v>
      </c>
      <c r="E80" s="1949">
        <v>0</v>
      </c>
      <c r="F80" s="1022">
        <v>14620.915639731695</v>
      </c>
      <c r="G80" s="1022">
        <v>0</v>
      </c>
      <c r="H80" s="1902">
        <v>0</v>
      </c>
      <c r="I80" s="1477">
        <v>3162.9962809082481</v>
      </c>
      <c r="J80" s="1811">
        <v>75367.314904037485</v>
      </c>
      <c r="K80" s="874">
        <v>8115</v>
      </c>
    </row>
    <row r="81" spans="1:15" ht="12.75" customHeight="1" x14ac:dyDescent="0.2">
      <c r="A81" s="107" t="s">
        <v>290</v>
      </c>
      <c r="B81" s="1732">
        <v>48048.853617169996</v>
      </c>
      <c r="C81" s="1202">
        <f t="shared" si="2"/>
        <v>452731.76543401298</v>
      </c>
      <c r="D81" s="1455">
        <v>228516.95049370488</v>
      </c>
      <c r="E81" s="1949">
        <v>0</v>
      </c>
      <c r="F81" s="1022">
        <v>15609.676709891906</v>
      </c>
      <c r="G81" s="1022">
        <v>0</v>
      </c>
      <c r="H81" s="1902">
        <v>876.83074999999997</v>
      </c>
      <c r="I81" s="1477">
        <v>3178.9826248649551</v>
      </c>
      <c r="J81" s="1811">
        <v>204549.32485555127</v>
      </c>
      <c r="K81" s="874">
        <v>13477</v>
      </c>
    </row>
    <row r="82" spans="1:15" ht="12.75" customHeight="1" x14ac:dyDescent="0.2">
      <c r="A82" s="107" t="s">
        <v>291</v>
      </c>
      <c r="B82" s="1732">
        <v>52944.3689858</v>
      </c>
      <c r="C82" s="1202">
        <f t="shared" si="2"/>
        <v>457292.60958886147</v>
      </c>
      <c r="D82" s="1455">
        <v>214810.27844818492</v>
      </c>
      <c r="E82" s="1949">
        <v>2436.6630800000003</v>
      </c>
      <c r="F82" s="1022">
        <v>15977.250982949479</v>
      </c>
      <c r="G82" s="1022">
        <v>0</v>
      </c>
      <c r="H82" s="1902">
        <v>4660.1904200000008</v>
      </c>
      <c r="I82" s="1477">
        <v>3780.3498319644041</v>
      </c>
      <c r="J82" s="1811">
        <v>215627.87682576268</v>
      </c>
      <c r="K82" s="874">
        <v>16166</v>
      </c>
    </row>
    <row r="83" spans="1:15" ht="12.75" customHeight="1" x14ac:dyDescent="0.2">
      <c r="A83" s="107" t="s">
        <v>292</v>
      </c>
      <c r="B83" s="1732">
        <v>50386.414993400002</v>
      </c>
      <c r="C83" s="1202">
        <f t="shared" si="2"/>
        <v>367646.69582051679</v>
      </c>
      <c r="D83" s="1455">
        <v>198456.42305244794</v>
      </c>
      <c r="E83" s="1949">
        <v>88.198300000000003</v>
      </c>
      <c r="F83" s="1022">
        <v>25231.876925010336</v>
      </c>
      <c r="G83" s="1022">
        <v>0</v>
      </c>
      <c r="H83" s="1902">
        <v>0</v>
      </c>
      <c r="I83" s="1477">
        <v>3023.0348066389056</v>
      </c>
      <c r="J83" s="1811">
        <v>140847.16273641962</v>
      </c>
      <c r="K83" s="874">
        <v>13222</v>
      </c>
    </row>
    <row r="84" spans="1:15" ht="12.75" customHeight="1" x14ac:dyDescent="0.2">
      <c r="A84" s="107" t="s">
        <v>293</v>
      </c>
      <c r="B84" s="1732">
        <v>43020.107158309998</v>
      </c>
      <c r="C84" s="1202">
        <f t="shared" si="2"/>
        <v>289557.60319293098</v>
      </c>
      <c r="D84" s="1455">
        <v>141811.49205412203</v>
      </c>
      <c r="E84" s="1949">
        <v>0</v>
      </c>
      <c r="F84" s="1022">
        <v>16871.512577810758</v>
      </c>
      <c r="G84" s="1022">
        <v>0</v>
      </c>
      <c r="H84" s="1902">
        <v>0</v>
      </c>
      <c r="I84" s="1477">
        <v>2969.8582073955317</v>
      </c>
      <c r="J84" s="1811">
        <v>127904.74035360264</v>
      </c>
      <c r="K84" s="874">
        <v>11627</v>
      </c>
    </row>
    <row r="85" spans="1:15" ht="12.75" customHeight="1" x14ac:dyDescent="0.2">
      <c r="A85" s="107" t="s">
        <v>294</v>
      </c>
      <c r="B85" s="1732">
        <v>50221.131869329998</v>
      </c>
      <c r="C85" s="1202">
        <f t="shared" si="2"/>
        <v>341601.49406653346</v>
      </c>
      <c r="D85" s="1455">
        <v>196489.26328731279</v>
      </c>
      <c r="E85" s="1949">
        <v>0</v>
      </c>
      <c r="F85" s="1022">
        <v>17870.375422655212</v>
      </c>
      <c r="G85" s="1022">
        <v>0</v>
      </c>
      <c r="H85" s="1902">
        <v>0</v>
      </c>
      <c r="I85" s="1477">
        <v>2775.2832549747932</v>
      </c>
      <c r="J85" s="1811">
        <v>124466.57210159066</v>
      </c>
      <c r="K85" s="874">
        <v>13781</v>
      </c>
    </row>
    <row r="86" spans="1:15" ht="12.75" customHeight="1" x14ac:dyDescent="0.2">
      <c r="A86" s="107" t="s">
        <v>295</v>
      </c>
      <c r="B86" s="1732">
        <v>54380.396592800003</v>
      </c>
      <c r="C86" s="1202">
        <f t="shared" si="2"/>
        <v>440323.12959367305</v>
      </c>
      <c r="D86" s="1455">
        <v>218213.09262701921</v>
      </c>
      <c r="E86" s="1949">
        <v>1697.4136599999999</v>
      </c>
      <c r="F86" s="1022">
        <v>16938.068225593353</v>
      </c>
      <c r="G86" s="1022">
        <v>0</v>
      </c>
      <c r="H86" s="1902">
        <v>746.57803000000001</v>
      </c>
      <c r="I86" s="1477">
        <v>2884.201348188361</v>
      </c>
      <c r="J86" s="1811">
        <v>199843.77570287214</v>
      </c>
      <c r="K86" s="874">
        <v>16985</v>
      </c>
      <c r="M86" s="16"/>
      <c r="N86" s="16"/>
      <c r="O86" s="16"/>
    </row>
    <row r="87" spans="1:15" ht="12.75" customHeight="1" x14ac:dyDescent="0.2">
      <c r="A87" s="107" t="s">
        <v>296</v>
      </c>
      <c r="B87" s="1732">
        <v>51445.169240000003</v>
      </c>
      <c r="C87" s="1202">
        <f t="shared" si="2"/>
        <v>355808.11173696071</v>
      </c>
      <c r="D87" s="1455">
        <v>175068.20387488074</v>
      </c>
      <c r="E87" s="1949">
        <v>2961.18905</v>
      </c>
      <c r="F87" s="1022">
        <v>14980.20982000732</v>
      </c>
      <c r="G87" s="1022">
        <v>0</v>
      </c>
      <c r="H87" s="1902">
        <v>2201.8583799999997</v>
      </c>
      <c r="I87" s="1477">
        <v>3362.0744457224018</v>
      </c>
      <c r="J87" s="1811">
        <v>157234.57616635025</v>
      </c>
      <c r="K87" s="874">
        <v>15470</v>
      </c>
      <c r="M87" s="1767"/>
      <c r="N87" s="1767"/>
      <c r="O87" s="1767"/>
    </row>
    <row r="88" spans="1:15" ht="12.75" customHeight="1" x14ac:dyDescent="0.2">
      <c r="A88" s="107" t="s">
        <v>297</v>
      </c>
      <c r="B88" s="1732">
        <v>53779.95863221</v>
      </c>
      <c r="C88" s="1202">
        <f t="shared" si="2"/>
        <v>442317.92438171792</v>
      </c>
      <c r="D88" s="1455">
        <v>210984.16648259197</v>
      </c>
      <c r="E88" s="1949">
        <v>4239.5355</v>
      </c>
      <c r="F88" s="1022">
        <v>17317.924288408925</v>
      </c>
      <c r="G88" s="1022">
        <v>0</v>
      </c>
      <c r="H88" s="1902">
        <v>0</v>
      </c>
      <c r="I88" s="1477">
        <v>2966.4831311022413</v>
      </c>
      <c r="J88" s="1811">
        <v>206809.81497961481</v>
      </c>
      <c r="K88" s="874">
        <v>20365</v>
      </c>
    </row>
    <row r="89" spans="1:15" ht="12.75" customHeight="1" x14ac:dyDescent="0.2">
      <c r="A89" s="107" t="s">
        <v>298</v>
      </c>
      <c r="B89" s="1732">
        <v>51600.175098320004</v>
      </c>
      <c r="C89" s="1202">
        <f t="shared" si="2"/>
        <v>496232.58467826399</v>
      </c>
      <c r="D89" s="1455">
        <v>207791.15654179017</v>
      </c>
      <c r="E89" s="1949">
        <v>275.20249999999999</v>
      </c>
      <c r="F89" s="1022">
        <v>17320.51720924172</v>
      </c>
      <c r="G89" s="1022">
        <v>0</v>
      </c>
      <c r="H89" s="1902">
        <v>771.21283999999991</v>
      </c>
      <c r="I89" s="1477">
        <v>2994.3682983678837</v>
      </c>
      <c r="J89" s="1811">
        <v>267080.12728886423</v>
      </c>
      <c r="K89" s="874">
        <v>20618</v>
      </c>
      <c r="M89" s="16"/>
      <c r="N89" s="16"/>
      <c r="O89" s="16"/>
    </row>
    <row r="90" spans="1:15" ht="12.75" customHeight="1" x14ac:dyDescent="0.2">
      <c r="A90" s="107" t="s">
        <v>299</v>
      </c>
      <c r="B90" s="1732">
        <v>45825.721134359999</v>
      </c>
      <c r="C90" s="1202">
        <f t="shared" si="2"/>
        <v>360459.84020439151</v>
      </c>
      <c r="D90" s="1455">
        <v>143874.85795957231</v>
      </c>
      <c r="E90" s="1021">
        <v>0</v>
      </c>
      <c r="F90" s="1022">
        <v>18990.897128807883</v>
      </c>
      <c r="G90" s="1022">
        <v>0</v>
      </c>
      <c r="H90" s="1902">
        <v>0</v>
      </c>
      <c r="I90" s="1477">
        <v>3694.2067536369736</v>
      </c>
      <c r="J90" s="1811">
        <v>193899.87836237435</v>
      </c>
      <c r="K90" s="874">
        <v>14218</v>
      </c>
      <c r="M90" s="16"/>
      <c r="N90" s="16"/>
      <c r="O90" s="16"/>
    </row>
    <row r="91" spans="1:15" ht="12.75" customHeight="1" x14ac:dyDescent="0.2">
      <c r="A91" s="107" t="s">
        <v>300</v>
      </c>
      <c r="B91" s="1732">
        <v>43575.220922599998</v>
      </c>
      <c r="C91" s="1202">
        <f t="shared" si="2"/>
        <v>411479.50675842055</v>
      </c>
      <c r="D91" s="1455">
        <v>130585.42372280399</v>
      </c>
      <c r="E91" s="1021">
        <v>1468.3905400000001</v>
      </c>
      <c r="F91" s="1022">
        <v>19611.53330583993</v>
      </c>
      <c r="G91" s="1022">
        <v>0</v>
      </c>
      <c r="H91" s="1343">
        <v>22378.099269999995</v>
      </c>
      <c r="I91" s="1477">
        <v>3928.7080472143903</v>
      </c>
      <c r="J91" s="1811">
        <v>233507.35187256223</v>
      </c>
      <c r="K91" s="874">
        <v>11849</v>
      </c>
      <c r="M91" s="16"/>
      <c r="N91" s="16"/>
      <c r="O91" s="16"/>
    </row>
    <row r="92" spans="1:15" ht="12.75" customHeight="1" x14ac:dyDescent="0.2">
      <c r="A92" s="107"/>
      <c r="B92" s="192"/>
      <c r="C92" s="1025"/>
      <c r="D92" s="1025"/>
      <c r="E92" s="1025"/>
      <c r="F92" s="1025"/>
      <c r="G92" s="1025"/>
      <c r="H92" s="1025"/>
      <c r="I92" s="1659"/>
      <c r="J92" s="1652"/>
      <c r="K92" s="780"/>
      <c r="M92" s="16"/>
      <c r="N92" s="16"/>
      <c r="O92" s="16"/>
    </row>
    <row r="93" spans="1:15" ht="12.75" customHeight="1" x14ac:dyDescent="0.2">
      <c r="A93" s="286" t="s">
        <v>2053</v>
      </c>
      <c r="B93" s="289">
        <f t="shared" ref="B93:K93" si="3">SUM(B74:B91)</f>
        <v>791913.81506822002</v>
      </c>
      <c r="C93" s="1344">
        <f t="shared" si="3"/>
        <v>6439247.9840061832</v>
      </c>
      <c r="D93" s="1344">
        <f t="shared" si="3"/>
        <v>2994185.7150020357</v>
      </c>
      <c r="E93" s="1344">
        <f t="shared" si="3"/>
        <v>16154.523220000001</v>
      </c>
      <c r="F93" s="1344">
        <f t="shared" si="3"/>
        <v>309374.31400008232</v>
      </c>
      <c r="G93" s="1344">
        <f t="shared" si="3"/>
        <v>0</v>
      </c>
      <c r="H93" s="1344">
        <f t="shared" si="3"/>
        <v>163075.93360999995</v>
      </c>
      <c r="I93" s="1339">
        <f t="shared" si="3"/>
        <v>58270.813000077113</v>
      </c>
      <c r="J93" s="1340">
        <f t="shared" si="3"/>
        <v>2898186.6851739874</v>
      </c>
      <c r="K93" s="1008">
        <f t="shared" si="3"/>
        <v>224252</v>
      </c>
      <c r="M93" s="16"/>
      <c r="N93" s="16"/>
      <c r="O93" s="16"/>
    </row>
    <row r="94" spans="1:15" ht="12.75" thickBot="1" x14ac:dyDescent="0.25">
      <c r="A94" s="170"/>
      <c r="B94" s="290"/>
      <c r="C94" s="291"/>
      <c r="D94" s="133"/>
      <c r="E94" s="145"/>
      <c r="F94" s="133"/>
      <c r="G94" s="133"/>
      <c r="H94" s="291"/>
      <c r="I94" s="145"/>
      <c r="J94" s="645"/>
      <c r="K94" s="781"/>
      <c r="M94" s="16"/>
      <c r="N94" s="16"/>
      <c r="O94" s="16"/>
    </row>
    <row r="95" spans="1:15" x14ac:dyDescent="0.2">
      <c r="A95" s="665"/>
      <c r="B95" s="666"/>
      <c r="C95" s="667"/>
      <c r="D95" s="667"/>
      <c r="E95" s="667"/>
      <c r="F95" s="667"/>
      <c r="G95" s="667"/>
      <c r="H95" s="667"/>
      <c r="I95" s="667"/>
      <c r="J95" s="667"/>
      <c r="K95" s="675"/>
      <c r="M95" s="16"/>
      <c r="N95" s="16"/>
      <c r="O95" s="16"/>
    </row>
    <row r="96" spans="1:15" x14ac:dyDescent="0.2">
      <c r="A96" s="669" t="s">
        <v>2061</v>
      </c>
      <c r="B96" s="608"/>
      <c r="C96" s="272"/>
      <c r="D96" s="272"/>
      <c r="E96" s="272"/>
      <c r="F96" s="272"/>
      <c r="G96" s="272"/>
      <c r="H96" s="272"/>
      <c r="I96" s="272"/>
      <c r="J96" s="272"/>
      <c r="K96" s="676"/>
      <c r="M96" s="16"/>
      <c r="N96" s="16"/>
      <c r="O96" s="16"/>
    </row>
    <row r="97" spans="1:15" ht="12" customHeight="1" x14ac:dyDescent="0.2">
      <c r="A97" s="2037" t="s">
        <v>2143</v>
      </c>
      <c r="B97" s="2035"/>
      <c r="C97" s="2035"/>
      <c r="D97" s="2035"/>
      <c r="E97" s="2035"/>
      <c r="F97" s="2035"/>
      <c r="G97" s="2035"/>
      <c r="H97" s="2035"/>
      <c r="I97" s="2036"/>
      <c r="J97" s="2037"/>
      <c r="K97" s="2036"/>
      <c r="M97" s="16"/>
      <c r="N97" s="16"/>
      <c r="O97" s="16"/>
    </row>
    <row r="98" spans="1:15" ht="36" customHeight="1" x14ac:dyDescent="0.2">
      <c r="A98" s="2034" t="s">
        <v>2082</v>
      </c>
      <c r="B98" s="2035"/>
      <c r="C98" s="2035"/>
      <c r="D98" s="2035"/>
      <c r="E98" s="2035"/>
      <c r="F98" s="2035"/>
      <c r="G98" s="2035"/>
      <c r="H98" s="2035"/>
      <c r="I98" s="2035"/>
      <c r="J98" s="2035"/>
      <c r="K98" s="2036"/>
      <c r="M98" s="16"/>
      <c r="N98" s="16"/>
      <c r="O98" s="16"/>
    </row>
    <row r="99" spans="1:15" x14ac:dyDescent="0.2">
      <c r="A99" s="2037" t="s">
        <v>1246</v>
      </c>
      <c r="B99" s="2035"/>
      <c r="C99" s="2035"/>
      <c r="D99" s="2035"/>
      <c r="E99" s="2035"/>
      <c r="F99" s="2035"/>
      <c r="G99" s="2035"/>
      <c r="H99" s="2035"/>
      <c r="I99" s="2035"/>
      <c r="J99" s="2035"/>
      <c r="K99" s="2036"/>
      <c r="M99" s="16"/>
      <c r="N99" s="16"/>
      <c r="O99" s="16"/>
    </row>
    <row r="100" spans="1:15" ht="36" customHeight="1" x14ac:dyDescent="0.2">
      <c r="A100" s="2034" t="s">
        <v>2107</v>
      </c>
      <c r="B100" s="2035"/>
      <c r="C100" s="2035"/>
      <c r="D100" s="2035"/>
      <c r="E100" s="2035"/>
      <c r="F100" s="2035"/>
      <c r="G100" s="2035"/>
      <c r="H100" s="2035"/>
      <c r="I100" s="2036"/>
      <c r="J100" s="2037"/>
      <c r="K100" s="2036"/>
      <c r="M100" s="16"/>
      <c r="N100" s="16"/>
      <c r="O100" s="16"/>
    </row>
    <row r="101" spans="1:15" ht="12" customHeight="1" x14ac:dyDescent="0.2">
      <c r="A101" s="2037" t="s">
        <v>2077</v>
      </c>
      <c r="B101" s="2035"/>
      <c r="C101" s="2035"/>
      <c r="D101" s="2035"/>
      <c r="E101" s="2035"/>
      <c r="F101" s="2035"/>
      <c r="G101" s="2035"/>
      <c r="H101" s="2035"/>
      <c r="I101" s="2035"/>
      <c r="J101" s="2035"/>
      <c r="K101" s="2036"/>
      <c r="L101" s="15"/>
      <c r="M101" s="16"/>
      <c r="N101" s="16"/>
      <c r="O101" s="16"/>
    </row>
    <row r="102" spans="1:15" ht="24" customHeight="1" x14ac:dyDescent="0.2">
      <c r="A102" s="2034" t="s">
        <v>2086</v>
      </c>
      <c r="B102" s="2035"/>
      <c r="C102" s="2035"/>
      <c r="D102" s="2035"/>
      <c r="E102" s="2035"/>
      <c r="F102" s="2035"/>
      <c r="G102" s="2035"/>
      <c r="H102" s="2035"/>
      <c r="I102" s="2035"/>
      <c r="J102" s="2035"/>
      <c r="K102" s="2036"/>
      <c r="M102" s="16"/>
      <c r="N102" s="16"/>
      <c r="O102" s="16"/>
    </row>
    <row r="103" spans="1:15" ht="26.1" customHeight="1" x14ac:dyDescent="0.2">
      <c r="A103" s="2034" t="s">
        <v>1247</v>
      </c>
      <c r="B103" s="2035"/>
      <c r="C103" s="2035"/>
      <c r="D103" s="2035"/>
      <c r="E103" s="2035"/>
      <c r="F103" s="2035"/>
      <c r="G103" s="2035"/>
      <c r="H103" s="2035"/>
      <c r="I103" s="2035"/>
      <c r="J103" s="2035"/>
      <c r="K103" s="2036"/>
      <c r="M103" s="16"/>
      <c r="N103" s="16"/>
      <c r="O103" s="16"/>
    </row>
    <row r="104" spans="1:15" ht="12.75" thickBot="1" x14ac:dyDescent="0.25">
      <c r="A104" s="2038" t="s">
        <v>2127</v>
      </c>
      <c r="B104" s="2039"/>
      <c r="C104" s="2039"/>
      <c r="D104" s="2039"/>
      <c r="E104" s="2039"/>
      <c r="F104" s="2039"/>
      <c r="G104" s="2039"/>
      <c r="H104" s="2039"/>
      <c r="I104" s="2039"/>
      <c r="J104" s="2039"/>
      <c r="K104" s="2040"/>
      <c r="M104" s="16"/>
      <c r="N104" s="16"/>
      <c r="O104" s="16"/>
    </row>
    <row r="105" spans="1:15" x14ac:dyDescent="0.2">
      <c r="M105" s="16"/>
      <c r="N105" s="16"/>
      <c r="O105" s="16"/>
    </row>
    <row r="106" spans="1:15" x14ac:dyDescent="0.2">
      <c r="B106" s="112"/>
      <c r="C106" s="112"/>
      <c r="D106" s="112"/>
      <c r="E106" s="112"/>
      <c r="F106" s="112"/>
      <c r="G106" s="112"/>
      <c r="H106" s="112"/>
      <c r="I106" s="112"/>
      <c r="J106" s="112"/>
      <c r="K106" s="112"/>
      <c r="M106" s="16"/>
      <c r="N106" s="16"/>
      <c r="O106" s="16"/>
    </row>
    <row r="107" spans="1:15" x14ac:dyDescent="0.2">
      <c r="A107" s="46"/>
      <c r="B107" s="112"/>
      <c r="C107" s="137"/>
      <c r="D107" s="138"/>
      <c r="E107" s="138"/>
      <c r="F107" s="138"/>
      <c r="G107" s="574"/>
      <c r="H107" s="138"/>
      <c r="I107" s="138"/>
      <c r="J107" s="137"/>
      <c r="M107" s="16"/>
    </row>
    <row r="108" spans="1:15" x14ac:dyDescent="0.2">
      <c r="M108" s="16"/>
    </row>
    <row r="109" spans="1:15" x14ac:dyDescent="0.2">
      <c r="M109" s="16"/>
    </row>
    <row r="110" spans="1:15" x14ac:dyDescent="0.2">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3" x14ac:dyDescent="0.2">
      <c r="A1" s="2056" t="s">
        <v>2141</v>
      </c>
      <c r="B1" s="2057"/>
      <c r="C1" s="2057"/>
      <c r="D1" s="2057"/>
      <c r="E1" s="2057"/>
      <c r="F1" s="2057"/>
      <c r="G1" s="2057"/>
      <c r="H1" s="2057"/>
      <c r="I1" s="2057"/>
      <c r="J1" s="2057"/>
      <c r="K1" s="2058"/>
    </row>
    <row r="2" spans="1:13" ht="13.5" customHeight="1" thickBot="1" x14ac:dyDescent="0.25">
      <c r="A2" s="2044" t="s">
        <v>1943</v>
      </c>
      <c r="B2" s="2045"/>
      <c r="C2" s="2045"/>
      <c r="D2" s="2045"/>
      <c r="E2" s="2045"/>
      <c r="F2" s="2045"/>
      <c r="G2" s="2045"/>
      <c r="H2" s="2045"/>
      <c r="I2" s="2045"/>
      <c r="J2" s="2045"/>
      <c r="K2" s="2046"/>
    </row>
    <row r="3" spans="1:13"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3" ht="12.75" customHeight="1" x14ac:dyDescent="0.2">
      <c r="A4" s="23" t="s">
        <v>879</v>
      </c>
      <c r="B4" s="1729">
        <v>2910.0474815790003</v>
      </c>
      <c r="C4" s="1202">
        <f>SUM(D4:J4)</f>
        <v>29983.28013295179</v>
      </c>
      <c r="D4" s="1455">
        <v>13502.594999999999</v>
      </c>
      <c r="E4" s="1996">
        <v>0</v>
      </c>
      <c r="F4" s="1345">
        <v>1702.1010000000001</v>
      </c>
      <c r="G4" s="1345">
        <v>0</v>
      </c>
      <c r="H4" s="1927">
        <v>0</v>
      </c>
      <c r="I4" s="1503">
        <v>545.10799999999995</v>
      </c>
      <c r="J4" s="1808">
        <v>14233.476132951788</v>
      </c>
      <c r="K4" s="909">
        <v>996</v>
      </c>
    </row>
    <row r="5" spans="1:13" ht="12.75" customHeight="1" x14ac:dyDescent="0.2">
      <c r="A5" s="3" t="s">
        <v>359</v>
      </c>
      <c r="B5" s="1729">
        <v>11998.188805059001</v>
      </c>
      <c r="C5" s="1202">
        <f>SUM(D5:J5)</f>
        <v>118374.74266570198</v>
      </c>
      <c r="D5" s="1455">
        <v>56230.686999999998</v>
      </c>
      <c r="E5" s="1996">
        <v>0</v>
      </c>
      <c r="F5" s="1345">
        <v>6521.5569999999998</v>
      </c>
      <c r="G5" s="1345">
        <v>0</v>
      </c>
      <c r="H5" s="1927">
        <v>0</v>
      </c>
      <c r="I5" s="1504">
        <v>725.91099999999994</v>
      </c>
      <c r="J5" s="1808">
        <v>54896.587665701991</v>
      </c>
      <c r="K5" s="910">
        <v>3892</v>
      </c>
    </row>
    <row r="6" spans="1:13" ht="12.75" customHeight="1" x14ac:dyDescent="0.2">
      <c r="A6" s="3" t="s">
        <v>1444</v>
      </c>
      <c r="B6" s="1729">
        <v>9162.6679103170009</v>
      </c>
      <c r="C6" s="1202">
        <f>SUM(D6:J6)</f>
        <v>54639.253118187233</v>
      </c>
      <c r="D6" s="1455">
        <v>31330.969000000001</v>
      </c>
      <c r="E6" s="1996">
        <v>0</v>
      </c>
      <c r="F6" s="1345">
        <v>5506.5959999999995</v>
      </c>
      <c r="G6" s="1345">
        <v>0</v>
      </c>
      <c r="H6" s="1927">
        <v>0</v>
      </c>
      <c r="I6" s="1504">
        <v>545.46400000000006</v>
      </c>
      <c r="J6" s="1808">
        <v>17256.224118187227</v>
      </c>
      <c r="K6" s="910">
        <v>1677</v>
      </c>
    </row>
    <row r="7" spans="1:13" ht="12.75" customHeight="1" x14ac:dyDescent="0.2">
      <c r="A7" s="3" t="s">
        <v>1445</v>
      </c>
      <c r="B7" s="1729">
        <v>29665.26340476</v>
      </c>
      <c r="C7" s="1202">
        <f>SUM(D7:J7)</f>
        <v>396846.05320450547</v>
      </c>
      <c r="D7" s="1455">
        <v>129194.68399999999</v>
      </c>
      <c r="E7" s="1996">
        <v>18922.997420000003</v>
      </c>
      <c r="F7" s="1345">
        <v>16461.434000000001</v>
      </c>
      <c r="G7" s="1345">
        <v>0</v>
      </c>
      <c r="H7" s="1927">
        <v>35185.550499999998</v>
      </c>
      <c r="I7" s="1504">
        <v>2242.9769999999999</v>
      </c>
      <c r="J7" s="1808">
        <v>194838.41028450543</v>
      </c>
      <c r="K7" s="910">
        <v>10122</v>
      </c>
    </row>
    <row r="8" spans="1:13" ht="12.75" customHeight="1" x14ac:dyDescent="0.2">
      <c r="A8" s="3" t="s">
        <v>2071</v>
      </c>
      <c r="B8" s="1729">
        <v>8415.185209741001</v>
      </c>
      <c r="C8" s="1202">
        <f>SUM(D8:J8)</f>
        <v>63206.341627296453</v>
      </c>
      <c r="D8" s="1455">
        <v>32340.166000000001</v>
      </c>
      <c r="E8" s="1996">
        <v>0</v>
      </c>
      <c r="F8" s="1345">
        <v>4973.0619999999999</v>
      </c>
      <c r="G8" s="1345">
        <v>0</v>
      </c>
      <c r="H8" s="1927">
        <v>0</v>
      </c>
      <c r="I8" s="1504">
        <v>778.24300000000005</v>
      </c>
      <c r="J8" s="1808">
        <v>25114.870627296445</v>
      </c>
      <c r="K8" s="910">
        <v>2256</v>
      </c>
    </row>
    <row r="9" spans="1:13" ht="12.75" customHeight="1" x14ac:dyDescent="0.2">
      <c r="A9" s="292"/>
      <c r="B9" s="293"/>
      <c r="C9" s="1025"/>
      <c r="D9" s="1025"/>
      <c r="E9" s="1025"/>
      <c r="F9" s="1025"/>
      <c r="G9" s="1025"/>
      <c r="H9" s="1025"/>
      <c r="I9" s="1242"/>
      <c r="J9" s="1026"/>
      <c r="K9" s="783"/>
    </row>
    <row r="10" spans="1:13" ht="12.75" customHeight="1" x14ac:dyDescent="0.2">
      <c r="A10" s="294" t="s">
        <v>21</v>
      </c>
      <c r="B10" s="297">
        <f>SUM(B4:B8)</f>
        <v>62151.352811456003</v>
      </c>
      <c r="C10" s="1346">
        <f t="shared" ref="C10:K10" si="0">SUM(C4:C8)</f>
        <v>663049.67074864288</v>
      </c>
      <c r="D10" s="1346">
        <f t="shared" si="0"/>
        <v>262599.10100000002</v>
      </c>
      <c r="E10" s="1346">
        <f t="shared" si="0"/>
        <v>18922.997420000003</v>
      </c>
      <c r="F10" s="1346">
        <f t="shared" si="0"/>
        <v>35164.75</v>
      </c>
      <c r="G10" s="1346">
        <f t="shared" si="0"/>
        <v>0</v>
      </c>
      <c r="H10" s="1346">
        <f t="shared" si="0"/>
        <v>35185.550499999998</v>
      </c>
      <c r="I10" s="1347">
        <f t="shared" si="0"/>
        <v>4837.7029999999995</v>
      </c>
      <c r="J10" s="1348">
        <f t="shared" si="0"/>
        <v>306339.56882864289</v>
      </c>
      <c r="K10" s="1009">
        <f t="shared" si="0"/>
        <v>18943</v>
      </c>
    </row>
    <row r="11" spans="1:13" ht="12.75" customHeight="1" thickBot="1" x14ac:dyDescent="0.25">
      <c r="A11" s="295"/>
      <c r="B11" s="296"/>
      <c r="C11" s="1349"/>
      <c r="D11" s="1350"/>
      <c r="E11" s="1350"/>
      <c r="F11" s="1350"/>
      <c r="G11" s="1350"/>
      <c r="H11" s="1350"/>
      <c r="I11" s="1505"/>
      <c r="J11" s="1351"/>
      <c r="K11" s="784"/>
    </row>
    <row r="12" spans="1:13" ht="12.75" customHeight="1" x14ac:dyDescent="0.2">
      <c r="A12" s="158" t="s">
        <v>283</v>
      </c>
      <c r="B12" s="1732">
        <v>30516.87366687</v>
      </c>
      <c r="C12" s="1202">
        <f>SUM(D12:J12)</f>
        <v>290638.32497925166</v>
      </c>
      <c r="D12" s="1455">
        <v>125159.40393786419</v>
      </c>
      <c r="E12" s="1950">
        <v>0</v>
      </c>
      <c r="F12" s="1023">
        <v>17443.471927981678</v>
      </c>
      <c r="G12" s="1023">
        <v>0</v>
      </c>
      <c r="H12" s="1903">
        <v>0</v>
      </c>
      <c r="I12" s="1464">
        <v>2485.1263725801509</v>
      </c>
      <c r="J12" s="1808">
        <v>145550.32274082562</v>
      </c>
      <c r="K12" s="875">
        <v>9048</v>
      </c>
    </row>
    <row r="13" spans="1:13" ht="12.75" customHeight="1" x14ac:dyDescent="0.2">
      <c r="A13" s="107" t="s">
        <v>284</v>
      </c>
      <c r="B13" s="1732">
        <v>31634.479145740002</v>
      </c>
      <c r="C13" s="1202">
        <f>SUM(D13:J13)</f>
        <v>372411.34576939122</v>
      </c>
      <c r="D13" s="1455">
        <v>137439.69706213579</v>
      </c>
      <c r="E13" s="1950">
        <v>18922.997420000003</v>
      </c>
      <c r="F13" s="1022">
        <v>17721.278072018322</v>
      </c>
      <c r="G13" s="1022">
        <v>0</v>
      </c>
      <c r="H13" s="1903">
        <v>35185.550499999998</v>
      </c>
      <c r="I13" s="1477">
        <v>2352.576627419849</v>
      </c>
      <c r="J13" s="1808">
        <v>160789.24608781724</v>
      </c>
      <c r="K13" s="875">
        <v>9895</v>
      </c>
    </row>
    <row r="14" spans="1:13" ht="12.75" customHeight="1" x14ac:dyDescent="0.2">
      <c r="A14" s="292"/>
      <c r="B14" s="293"/>
      <c r="C14" s="1025"/>
      <c r="D14" s="1025"/>
      <c r="E14" s="1025"/>
      <c r="F14" s="1025"/>
      <c r="G14" s="1025"/>
      <c r="H14" s="1025"/>
      <c r="I14" s="1242"/>
      <c r="J14" s="1026"/>
      <c r="K14" s="900"/>
    </row>
    <row r="15" spans="1:13" ht="12.75" customHeight="1" x14ac:dyDescent="0.2">
      <c r="A15" s="294" t="s">
        <v>21</v>
      </c>
      <c r="B15" s="297">
        <f>SUM(B12:B13)</f>
        <v>62151.352812609999</v>
      </c>
      <c r="C15" s="1346">
        <f t="shared" ref="C15:K15" si="1">SUM(C12:C13)</f>
        <v>663049.67074864288</v>
      </c>
      <c r="D15" s="1346">
        <f t="shared" si="1"/>
        <v>262599.10099999997</v>
      </c>
      <c r="E15" s="1346">
        <f t="shared" si="1"/>
        <v>18922.997420000003</v>
      </c>
      <c r="F15" s="1346">
        <f t="shared" si="1"/>
        <v>35164.75</v>
      </c>
      <c r="G15" s="1346">
        <f t="shared" si="1"/>
        <v>0</v>
      </c>
      <c r="H15" s="1346">
        <f t="shared" si="1"/>
        <v>35185.550499999998</v>
      </c>
      <c r="I15" s="1347">
        <f t="shared" si="1"/>
        <v>4837.7029999999995</v>
      </c>
      <c r="J15" s="1348">
        <f t="shared" si="1"/>
        <v>306339.56882864283</v>
      </c>
      <c r="K15" s="1009">
        <f t="shared" si="1"/>
        <v>18943</v>
      </c>
    </row>
    <row r="16" spans="1:13" ht="12.75" thickBot="1" x14ac:dyDescent="0.25">
      <c r="A16" s="298"/>
      <c r="B16" s="290"/>
      <c r="C16" s="290"/>
      <c r="D16" s="291"/>
      <c r="E16" s="291"/>
      <c r="F16" s="291"/>
      <c r="G16" s="291"/>
      <c r="H16" s="291"/>
      <c r="I16" s="1506"/>
      <c r="J16" s="645"/>
      <c r="K16" s="781"/>
      <c r="M16" s="16"/>
    </row>
    <row r="17" spans="1:15" x14ac:dyDescent="0.2">
      <c r="A17" s="665"/>
      <c r="B17" s="666"/>
      <c r="C17" s="667"/>
      <c r="D17" s="667"/>
      <c r="E17" s="667"/>
      <c r="F17" s="667"/>
      <c r="G17" s="667"/>
      <c r="H17" s="667"/>
      <c r="I17" s="667"/>
      <c r="J17" s="667"/>
      <c r="K17" s="675"/>
      <c r="M17" s="16"/>
    </row>
    <row r="18" spans="1:15" x14ac:dyDescent="0.2">
      <c r="A18" s="669" t="s">
        <v>2061</v>
      </c>
      <c r="B18" s="608"/>
      <c r="C18" s="272"/>
      <c r="D18" s="272"/>
      <c r="E18" s="272"/>
      <c r="F18" s="272"/>
      <c r="G18" s="272"/>
      <c r="H18" s="272"/>
      <c r="I18" s="1698"/>
      <c r="J18" s="1698"/>
      <c r="K18" s="676"/>
      <c r="M18" s="16"/>
    </row>
    <row r="19" spans="1:15" ht="12" customHeight="1" x14ac:dyDescent="0.2">
      <c r="A19" s="2037" t="s">
        <v>2143</v>
      </c>
      <c r="B19" s="2035"/>
      <c r="C19" s="2035"/>
      <c r="D19" s="2035"/>
      <c r="E19" s="2035"/>
      <c r="F19" s="2035"/>
      <c r="G19" s="2035"/>
      <c r="H19" s="2035"/>
      <c r="I19" s="2036"/>
      <c r="J19" s="2037"/>
      <c r="K19" s="2036"/>
      <c r="M19" s="16"/>
    </row>
    <row r="20" spans="1:15" ht="36" customHeight="1" x14ac:dyDescent="0.2">
      <c r="A20" s="2034" t="s">
        <v>2082</v>
      </c>
      <c r="B20" s="2035"/>
      <c r="C20" s="2035"/>
      <c r="D20" s="2035"/>
      <c r="E20" s="2035"/>
      <c r="F20" s="2035"/>
      <c r="G20" s="2035"/>
      <c r="H20" s="2035"/>
      <c r="I20" s="2036"/>
      <c r="J20" s="2037"/>
      <c r="K20" s="2036"/>
    </row>
    <row r="21" spans="1:15" x14ac:dyDescent="0.2">
      <c r="A21" s="2037" t="s">
        <v>1246</v>
      </c>
      <c r="B21" s="2035"/>
      <c r="C21" s="2035"/>
      <c r="D21" s="2035"/>
      <c r="E21" s="2035"/>
      <c r="F21" s="2035"/>
      <c r="G21" s="2035"/>
      <c r="H21" s="2035"/>
      <c r="I21" s="2036"/>
      <c r="J21" s="2037"/>
      <c r="K21" s="2036"/>
    </row>
    <row r="22" spans="1:15" ht="36" customHeight="1" x14ac:dyDescent="0.2">
      <c r="A22" s="2034" t="s">
        <v>2107</v>
      </c>
      <c r="B22" s="2035"/>
      <c r="C22" s="2035"/>
      <c r="D22" s="2035"/>
      <c r="E22" s="2035"/>
      <c r="F22" s="2035"/>
      <c r="G22" s="2035"/>
      <c r="H22" s="2035"/>
      <c r="I22" s="2036"/>
      <c r="J22" s="2037"/>
      <c r="K22" s="2036"/>
      <c r="N22" s="17"/>
    </row>
    <row r="23" spans="1:15" ht="12" customHeight="1" x14ac:dyDescent="0.2">
      <c r="A23" s="2037" t="s">
        <v>2077</v>
      </c>
      <c r="B23" s="2035"/>
      <c r="C23" s="2035"/>
      <c r="D23" s="2035"/>
      <c r="E23" s="2035"/>
      <c r="F23" s="2035"/>
      <c r="G23" s="2035"/>
      <c r="H23" s="2035"/>
      <c r="I23" s="2036"/>
      <c r="J23" s="2037"/>
      <c r="K23" s="2036"/>
      <c r="L23" s="15"/>
      <c r="M23" s="15"/>
      <c r="N23" s="15"/>
      <c r="O23" s="15"/>
    </row>
    <row r="24" spans="1:15" ht="24" customHeight="1" x14ac:dyDescent="0.2">
      <c r="A24" s="2034" t="s">
        <v>2086</v>
      </c>
      <c r="B24" s="2035"/>
      <c r="C24" s="2035"/>
      <c r="D24" s="2035"/>
      <c r="E24" s="2035"/>
      <c r="F24" s="2035"/>
      <c r="G24" s="2035"/>
      <c r="H24" s="2035"/>
      <c r="I24" s="2036"/>
      <c r="J24" s="2037"/>
      <c r="K24" s="2036"/>
    </row>
    <row r="25" spans="1:15" ht="24" customHeight="1" x14ac:dyDescent="0.2">
      <c r="A25" s="2034" t="s">
        <v>1247</v>
      </c>
      <c r="B25" s="2035"/>
      <c r="C25" s="2035"/>
      <c r="D25" s="2035"/>
      <c r="E25" s="2035"/>
      <c r="F25" s="2035"/>
      <c r="G25" s="2035"/>
      <c r="H25" s="2035"/>
      <c r="I25" s="2036"/>
      <c r="J25" s="2037"/>
      <c r="K25" s="2036"/>
    </row>
    <row r="26" spans="1:15" ht="12.75" thickBot="1" x14ac:dyDescent="0.25">
      <c r="A26" s="2038" t="s">
        <v>2127</v>
      </c>
      <c r="B26" s="2039"/>
      <c r="C26" s="2039"/>
      <c r="D26" s="2039"/>
      <c r="E26" s="2039"/>
      <c r="F26" s="2039"/>
      <c r="G26" s="2039"/>
      <c r="H26" s="2039"/>
      <c r="I26" s="2040"/>
      <c r="J26" s="2038"/>
      <c r="K26" s="2040"/>
    </row>
    <row r="27" spans="1:15" x14ac:dyDescent="0.2">
      <c r="I27" s="1627"/>
      <c r="J27" s="1627"/>
    </row>
    <row r="28" spans="1:15" x14ac:dyDescent="0.2">
      <c r="B28" s="112"/>
      <c r="C28" s="112"/>
      <c r="D28" s="138"/>
      <c r="E28" s="138"/>
      <c r="F28" s="138"/>
      <c r="G28" s="138"/>
      <c r="H28" s="138"/>
      <c r="I28" s="138"/>
      <c r="J28" s="138"/>
      <c r="K28" s="574"/>
    </row>
    <row r="29" spans="1:15" x14ac:dyDescent="0.2">
      <c r="A29" s="46"/>
      <c r="B29" s="112"/>
      <c r="C29" s="112"/>
      <c r="D29" s="112"/>
      <c r="E29" s="112"/>
      <c r="F29" s="112"/>
      <c r="G29" s="112"/>
      <c r="H29" s="112"/>
      <c r="I29" s="112"/>
      <c r="J29" s="112"/>
      <c r="K29" s="112"/>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75" t="s">
        <v>1446</v>
      </c>
      <c r="B4" s="1729">
        <v>1607.1517203783997</v>
      </c>
      <c r="C4" s="1202">
        <f>SUM(D4:J4)</f>
        <v>20596.553666488737</v>
      </c>
      <c r="D4" s="1455">
        <v>12220.558000000001</v>
      </c>
      <c r="E4" s="1997">
        <v>0</v>
      </c>
      <c r="F4" s="1352">
        <v>580.18299999999999</v>
      </c>
      <c r="G4" s="1352">
        <v>0</v>
      </c>
      <c r="H4" s="1928">
        <v>0</v>
      </c>
      <c r="I4" s="1500">
        <v>106.759</v>
      </c>
      <c r="J4" s="1808">
        <v>7689.053666488735</v>
      </c>
      <c r="K4" s="909">
        <v>676</v>
      </c>
    </row>
    <row r="5" spans="1:11" ht="12.75" customHeight="1" x14ac:dyDescent="0.2">
      <c r="A5" s="3" t="s">
        <v>1447</v>
      </c>
      <c r="B5" s="1729">
        <v>12516.665427190701</v>
      </c>
      <c r="C5" s="1202">
        <f t="shared" ref="C5:C49" si="0">SUM(D5:J5)</f>
        <v>170303.10336104513</v>
      </c>
      <c r="D5" s="1455">
        <v>77154.072</v>
      </c>
      <c r="E5" s="1997">
        <v>0</v>
      </c>
      <c r="F5" s="1352">
        <v>6221.8379999999997</v>
      </c>
      <c r="G5" s="1352">
        <v>0</v>
      </c>
      <c r="H5" s="1928">
        <v>0</v>
      </c>
      <c r="I5" s="1501">
        <v>673.23900000000003</v>
      </c>
      <c r="J5" s="1808">
        <v>86253.954361045136</v>
      </c>
      <c r="K5" s="910">
        <v>5299</v>
      </c>
    </row>
    <row r="6" spans="1:11" ht="12.75" customHeight="1" x14ac:dyDescent="0.2">
      <c r="A6" s="3" t="s">
        <v>1448</v>
      </c>
      <c r="B6" s="1729">
        <v>439.2606458061</v>
      </c>
      <c r="C6" s="1202">
        <f t="shared" si="0"/>
        <v>7029.6966593743164</v>
      </c>
      <c r="D6" s="1455">
        <v>3834.01</v>
      </c>
      <c r="E6" s="1997">
        <v>0</v>
      </c>
      <c r="F6" s="1352">
        <v>304.26</v>
      </c>
      <c r="G6" s="1352">
        <v>0</v>
      </c>
      <c r="H6" s="1928">
        <v>0</v>
      </c>
      <c r="I6" s="1501">
        <v>31.428000000000001</v>
      </c>
      <c r="J6" s="1808">
        <v>2859.9986593743165</v>
      </c>
      <c r="K6" s="910">
        <v>203</v>
      </c>
    </row>
    <row r="7" spans="1:11" ht="12.75" customHeight="1" x14ac:dyDescent="0.2">
      <c r="A7" s="3" t="s">
        <v>694</v>
      </c>
      <c r="B7" s="1729">
        <v>13197.041441876001</v>
      </c>
      <c r="C7" s="1202">
        <f t="shared" si="0"/>
        <v>126968.60405211886</v>
      </c>
      <c r="D7" s="1455">
        <v>76014.137000000002</v>
      </c>
      <c r="E7" s="1997">
        <v>0</v>
      </c>
      <c r="F7" s="1352">
        <v>4013.203</v>
      </c>
      <c r="G7" s="1352">
        <v>0</v>
      </c>
      <c r="H7" s="1928">
        <v>0</v>
      </c>
      <c r="I7" s="1501">
        <v>838.99800000000005</v>
      </c>
      <c r="J7" s="1808">
        <v>46102.266052118852</v>
      </c>
      <c r="K7" s="910">
        <v>4667</v>
      </c>
    </row>
    <row r="8" spans="1:11" ht="12.75" customHeight="1" x14ac:dyDescent="0.2">
      <c r="A8" s="3" t="s">
        <v>1449</v>
      </c>
      <c r="B8" s="1729">
        <v>1061.6357801307001</v>
      </c>
      <c r="C8" s="1202">
        <f t="shared" si="0"/>
        <v>11304.816409763849</v>
      </c>
      <c r="D8" s="1455">
        <v>6411.3990000000003</v>
      </c>
      <c r="E8" s="1997">
        <v>0</v>
      </c>
      <c r="F8" s="1352">
        <v>306.584</v>
      </c>
      <c r="G8" s="1352">
        <v>0</v>
      </c>
      <c r="H8" s="1928">
        <v>0</v>
      </c>
      <c r="I8" s="1501">
        <v>82.450999999999993</v>
      </c>
      <c r="J8" s="1808">
        <v>4504.382409763849</v>
      </c>
      <c r="K8" s="910">
        <v>398</v>
      </c>
    </row>
    <row r="9" spans="1:11" ht="12.75" customHeight="1" x14ac:dyDescent="0.2">
      <c r="A9" s="3" t="s">
        <v>1450</v>
      </c>
      <c r="B9" s="1729">
        <v>1342.8945338359999</v>
      </c>
      <c r="C9" s="1202">
        <f t="shared" si="0"/>
        <v>18140.875062966901</v>
      </c>
      <c r="D9" s="1455">
        <v>9757.0059999999994</v>
      </c>
      <c r="E9" s="1997">
        <v>0</v>
      </c>
      <c r="F9" s="1352">
        <v>541.20100000000002</v>
      </c>
      <c r="G9" s="1352">
        <v>0</v>
      </c>
      <c r="H9" s="1928">
        <v>0</v>
      </c>
      <c r="I9" s="1501">
        <v>45.670999999999999</v>
      </c>
      <c r="J9" s="1808">
        <v>7796.9970629669024</v>
      </c>
      <c r="K9" s="910">
        <v>536</v>
      </c>
    </row>
    <row r="10" spans="1:11" ht="12.75" customHeight="1" x14ac:dyDescent="0.2">
      <c r="A10" s="3" t="s">
        <v>1235</v>
      </c>
      <c r="B10" s="1729">
        <v>22195.544341196</v>
      </c>
      <c r="C10" s="1202">
        <f t="shared" si="0"/>
        <v>166851.21236320198</v>
      </c>
      <c r="D10" s="1455">
        <v>105399.655</v>
      </c>
      <c r="E10" s="1997">
        <v>0</v>
      </c>
      <c r="F10" s="1352">
        <v>13836.759</v>
      </c>
      <c r="G10" s="1352">
        <v>0</v>
      </c>
      <c r="H10" s="1928">
        <v>2206.6037900000001</v>
      </c>
      <c r="I10" s="1501">
        <v>1941.308</v>
      </c>
      <c r="J10" s="1808">
        <v>43466.886573201977</v>
      </c>
      <c r="K10" s="910">
        <v>5182</v>
      </c>
    </row>
    <row r="11" spans="1:11" ht="12.75" customHeight="1" x14ac:dyDescent="0.2">
      <c r="A11" s="3" t="s">
        <v>1451</v>
      </c>
      <c r="B11" s="1729">
        <v>23282.352262752</v>
      </c>
      <c r="C11" s="1202">
        <f t="shared" si="0"/>
        <v>291695.01773137011</v>
      </c>
      <c r="D11" s="1455">
        <v>171561.774</v>
      </c>
      <c r="E11" s="1997">
        <v>0</v>
      </c>
      <c r="F11" s="1352">
        <v>24600.62</v>
      </c>
      <c r="G11" s="1352">
        <v>0</v>
      </c>
      <c r="H11" s="1928">
        <v>0</v>
      </c>
      <c r="I11" s="1501">
        <v>600.46400000000006</v>
      </c>
      <c r="J11" s="1808">
        <v>94932.159731370106</v>
      </c>
      <c r="K11" s="910">
        <v>8475</v>
      </c>
    </row>
    <row r="12" spans="1:11" ht="12.75" customHeight="1" x14ac:dyDescent="0.2">
      <c r="A12" s="3" t="s">
        <v>54</v>
      </c>
      <c r="B12" s="1729">
        <v>1158.8942422667001</v>
      </c>
      <c r="C12" s="1202">
        <f t="shared" si="0"/>
        <v>13403.273115264263</v>
      </c>
      <c r="D12" s="1455">
        <v>5483.1589999999997</v>
      </c>
      <c r="E12" s="1997">
        <v>0</v>
      </c>
      <c r="F12" s="1352">
        <v>277.25200000000001</v>
      </c>
      <c r="G12" s="1352">
        <v>0</v>
      </c>
      <c r="H12" s="1928">
        <v>0</v>
      </c>
      <c r="I12" s="1501">
        <v>79.516000000000005</v>
      </c>
      <c r="J12" s="1808">
        <v>7563.3461152642622</v>
      </c>
      <c r="K12" s="910">
        <v>470</v>
      </c>
    </row>
    <row r="13" spans="1:11" ht="12.75" customHeight="1" x14ac:dyDescent="0.2">
      <c r="A13" s="3" t="s">
        <v>1452</v>
      </c>
      <c r="B13" s="1729">
        <v>35534.825139088003</v>
      </c>
      <c r="C13" s="1202">
        <f t="shared" si="0"/>
        <v>405329.41660582501</v>
      </c>
      <c r="D13" s="1455">
        <v>170416.446</v>
      </c>
      <c r="E13" s="1997">
        <v>4216.9107100000001</v>
      </c>
      <c r="F13" s="1352">
        <v>24122.149000000001</v>
      </c>
      <c r="G13" s="1352">
        <v>0</v>
      </c>
      <c r="H13" s="1928">
        <v>2127.0075400000001</v>
      </c>
      <c r="I13" s="1501">
        <v>2464.61</v>
      </c>
      <c r="J13" s="1808">
        <v>201982.29335582504</v>
      </c>
      <c r="K13" s="910">
        <v>11068</v>
      </c>
    </row>
    <row r="14" spans="1:11" ht="12.75" customHeight="1" x14ac:dyDescent="0.2">
      <c r="A14" s="3" t="s">
        <v>56</v>
      </c>
      <c r="B14" s="1729">
        <v>3620.7573071468</v>
      </c>
      <c r="C14" s="1202">
        <f t="shared" si="0"/>
        <v>30521.96244443523</v>
      </c>
      <c r="D14" s="1455">
        <v>18324.3</v>
      </c>
      <c r="E14" s="1997">
        <v>0</v>
      </c>
      <c r="F14" s="1352">
        <v>821.62199999999996</v>
      </c>
      <c r="G14" s="1352">
        <v>0</v>
      </c>
      <c r="H14" s="1928">
        <v>0</v>
      </c>
      <c r="I14" s="1501">
        <v>75.016000000000005</v>
      </c>
      <c r="J14" s="1808">
        <v>11301.024444435234</v>
      </c>
      <c r="K14" s="910">
        <v>1161</v>
      </c>
    </row>
    <row r="15" spans="1:11" ht="12.75" customHeight="1" x14ac:dyDescent="0.2">
      <c r="A15" s="3" t="s">
        <v>1422</v>
      </c>
      <c r="B15" s="1729">
        <v>2166.6556850874003</v>
      </c>
      <c r="C15" s="1202">
        <f t="shared" si="0"/>
        <v>25101.637323621631</v>
      </c>
      <c r="D15" s="1455">
        <v>14524.108</v>
      </c>
      <c r="E15" s="1997">
        <v>0</v>
      </c>
      <c r="F15" s="1352">
        <v>786.17700000000002</v>
      </c>
      <c r="G15" s="1352">
        <v>0</v>
      </c>
      <c r="H15" s="1928">
        <v>0</v>
      </c>
      <c r="I15" s="1501">
        <v>116.92100000000001</v>
      </c>
      <c r="J15" s="1808">
        <v>9674.4313236216294</v>
      </c>
      <c r="K15" s="910">
        <v>839</v>
      </c>
    </row>
    <row r="16" spans="1:11" ht="12.75" customHeight="1" x14ac:dyDescent="0.2">
      <c r="A16" s="3" t="s">
        <v>1453</v>
      </c>
      <c r="B16" s="1729">
        <v>2660.2592928407003</v>
      </c>
      <c r="C16" s="1202">
        <f t="shared" si="0"/>
        <v>29619.686839277034</v>
      </c>
      <c r="D16" s="1455">
        <v>18371.449000000001</v>
      </c>
      <c r="E16" s="1997">
        <v>0</v>
      </c>
      <c r="F16" s="1352">
        <v>711.28</v>
      </c>
      <c r="G16" s="1352">
        <v>0</v>
      </c>
      <c r="H16" s="1928">
        <v>0</v>
      </c>
      <c r="I16" s="1501">
        <v>76.650999999999996</v>
      </c>
      <c r="J16" s="1808">
        <v>10460.306839277033</v>
      </c>
      <c r="K16" s="910">
        <v>1020</v>
      </c>
    </row>
    <row r="17" spans="1:11" ht="12.75" customHeight="1" x14ac:dyDescent="0.2">
      <c r="A17" s="3" t="s">
        <v>1454</v>
      </c>
      <c r="B17" s="1729">
        <v>2544.7235934431001</v>
      </c>
      <c r="C17" s="1202">
        <f t="shared" si="0"/>
        <v>38169.602269400348</v>
      </c>
      <c r="D17" s="1455">
        <v>23286.011999999999</v>
      </c>
      <c r="E17" s="1997">
        <v>0</v>
      </c>
      <c r="F17" s="1352">
        <v>987.03200000000004</v>
      </c>
      <c r="G17" s="1352">
        <v>0</v>
      </c>
      <c r="H17" s="1928">
        <v>0</v>
      </c>
      <c r="I17" s="1501">
        <v>105.515</v>
      </c>
      <c r="J17" s="1808">
        <v>13791.043269400348</v>
      </c>
      <c r="K17" s="910">
        <v>1172</v>
      </c>
    </row>
    <row r="18" spans="1:11" ht="12.75" customHeight="1" x14ac:dyDescent="0.2">
      <c r="A18" s="3" t="s">
        <v>1455</v>
      </c>
      <c r="B18" s="1729">
        <v>3515.9932876858002</v>
      </c>
      <c r="C18" s="1202">
        <f t="shared" si="0"/>
        <v>43835.554793826494</v>
      </c>
      <c r="D18" s="1455">
        <v>22663.94</v>
      </c>
      <c r="E18" s="1997">
        <v>0</v>
      </c>
      <c r="F18" s="1352">
        <v>1032.94</v>
      </c>
      <c r="G18" s="1352">
        <v>0</v>
      </c>
      <c r="H18" s="1928">
        <v>0</v>
      </c>
      <c r="I18" s="1501">
        <v>114.396</v>
      </c>
      <c r="J18" s="1808">
        <v>20024.278793826499</v>
      </c>
      <c r="K18" s="910">
        <v>1437</v>
      </c>
    </row>
    <row r="19" spans="1:11" ht="12.75" customHeight="1" x14ac:dyDescent="0.2">
      <c r="A19" s="3" t="s">
        <v>1456</v>
      </c>
      <c r="B19" s="1729">
        <v>4449.8324375348002</v>
      </c>
      <c r="C19" s="1202">
        <f t="shared" si="0"/>
        <v>44691.120413553042</v>
      </c>
      <c r="D19" s="1455">
        <v>27855.179</v>
      </c>
      <c r="E19" s="1997">
        <v>0</v>
      </c>
      <c r="F19" s="1352">
        <v>1612.694</v>
      </c>
      <c r="G19" s="1352">
        <v>0</v>
      </c>
      <c r="H19" s="1928">
        <v>0</v>
      </c>
      <c r="I19" s="1501">
        <v>210.565</v>
      </c>
      <c r="J19" s="1808">
        <v>15012.682413553048</v>
      </c>
      <c r="K19" s="910">
        <v>1528</v>
      </c>
    </row>
    <row r="20" spans="1:11" ht="12.75" customHeight="1" x14ac:dyDescent="0.2">
      <c r="A20" s="3" t="s">
        <v>1457</v>
      </c>
      <c r="B20" s="1729">
        <v>1798.9030545495</v>
      </c>
      <c r="C20" s="1202">
        <f t="shared" si="0"/>
        <v>18870.69127546528</v>
      </c>
      <c r="D20" s="1455">
        <v>11840.174000000001</v>
      </c>
      <c r="E20" s="1997">
        <v>0</v>
      </c>
      <c r="F20" s="1352">
        <v>566.15099999999995</v>
      </c>
      <c r="G20" s="1352">
        <v>0</v>
      </c>
      <c r="H20" s="1928">
        <v>0</v>
      </c>
      <c r="I20" s="1501">
        <v>92.396000000000001</v>
      </c>
      <c r="J20" s="1808">
        <v>6371.9702754652772</v>
      </c>
      <c r="K20" s="910">
        <v>629</v>
      </c>
    </row>
    <row r="21" spans="1:11" ht="12.75" customHeight="1" x14ac:dyDescent="0.2">
      <c r="A21" s="3" t="s">
        <v>869</v>
      </c>
      <c r="B21" s="1729">
        <v>16425.247169311999</v>
      </c>
      <c r="C21" s="1202">
        <f t="shared" si="0"/>
        <v>210215.54446336936</v>
      </c>
      <c r="D21" s="1455">
        <v>125124.47199999999</v>
      </c>
      <c r="E21" s="1997">
        <v>0</v>
      </c>
      <c r="F21" s="1352">
        <v>17519.964</v>
      </c>
      <c r="G21" s="1352">
        <v>0</v>
      </c>
      <c r="H21" s="1928">
        <v>0</v>
      </c>
      <c r="I21" s="1501">
        <v>562.75199999999995</v>
      </c>
      <c r="J21" s="1808">
        <v>67008.35646336936</v>
      </c>
      <c r="K21" s="910">
        <v>5948</v>
      </c>
    </row>
    <row r="22" spans="1:11" ht="12.75" customHeight="1" x14ac:dyDescent="0.2">
      <c r="A22" s="3" t="s">
        <v>1458</v>
      </c>
      <c r="B22" s="1729">
        <v>1948.4104292910999</v>
      </c>
      <c r="C22" s="1202">
        <f t="shared" si="0"/>
        <v>34175.300927446755</v>
      </c>
      <c r="D22" s="1455">
        <v>19691.896000000001</v>
      </c>
      <c r="E22" s="1997">
        <v>0</v>
      </c>
      <c r="F22" s="1352">
        <v>1690.1890000000001</v>
      </c>
      <c r="G22" s="1352">
        <v>0</v>
      </c>
      <c r="H22" s="1928">
        <v>0</v>
      </c>
      <c r="I22" s="1501">
        <v>150.20699999999999</v>
      </c>
      <c r="J22" s="1808">
        <v>12643.008927446755</v>
      </c>
      <c r="K22" s="910">
        <v>732</v>
      </c>
    </row>
    <row r="23" spans="1:11" ht="12.75" customHeight="1" x14ac:dyDescent="0.2">
      <c r="A23" s="3" t="s">
        <v>351</v>
      </c>
      <c r="B23" s="1729">
        <v>1510.0994942975999</v>
      </c>
      <c r="C23" s="1202">
        <f t="shared" si="0"/>
        <v>25036.247393662125</v>
      </c>
      <c r="D23" s="1455">
        <v>14620.914000000001</v>
      </c>
      <c r="E23" s="1997">
        <v>0</v>
      </c>
      <c r="F23" s="1352">
        <v>539.55899999999997</v>
      </c>
      <c r="G23" s="1352">
        <v>0</v>
      </c>
      <c r="H23" s="1928">
        <v>0</v>
      </c>
      <c r="I23" s="1501">
        <v>132.86000000000001</v>
      </c>
      <c r="J23" s="1808">
        <v>9742.9143936621222</v>
      </c>
      <c r="K23" s="910">
        <v>643</v>
      </c>
    </row>
    <row r="24" spans="1:11" ht="12.75" customHeight="1" x14ac:dyDescent="0.2">
      <c r="A24" s="3" t="s">
        <v>1459</v>
      </c>
      <c r="B24" s="1729">
        <v>9974.8946666230004</v>
      </c>
      <c r="C24" s="1202">
        <f t="shared" si="0"/>
        <v>105675.90572698464</v>
      </c>
      <c r="D24" s="1455">
        <v>68029.928</v>
      </c>
      <c r="E24" s="1997">
        <v>0</v>
      </c>
      <c r="F24" s="1352">
        <v>4088.096</v>
      </c>
      <c r="G24" s="1352">
        <v>0</v>
      </c>
      <c r="H24" s="1928">
        <v>2183.2962699999998</v>
      </c>
      <c r="I24" s="1501">
        <v>755.14</v>
      </c>
      <c r="J24" s="1808">
        <v>30619.445456984635</v>
      </c>
      <c r="K24" s="910">
        <v>3407</v>
      </c>
    </row>
    <row r="25" spans="1:11" ht="12.75" customHeight="1" x14ac:dyDescent="0.2">
      <c r="A25" s="3" t="s">
        <v>1460</v>
      </c>
      <c r="B25" s="1729">
        <v>5487.0986993914003</v>
      </c>
      <c r="C25" s="1202">
        <f t="shared" si="0"/>
        <v>50102.463499778794</v>
      </c>
      <c r="D25" s="1455">
        <v>27472.388999999999</v>
      </c>
      <c r="E25" s="1997">
        <v>0</v>
      </c>
      <c r="F25" s="1352">
        <v>1536.5229999999999</v>
      </c>
      <c r="G25" s="1352">
        <v>0</v>
      </c>
      <c r="H25" s="1928">
        <v>0</v>
      </c>
      <c r="I25" s="1501">
        <v>273.37799999999999</v>
      </c>
      <c r="J25" s="1808">
        <v>20820.17349977879</v>
      </c>
      <c r="K25" s="910">
        <v>1883</v>
      </c>
    </row>
    <row r="26" spans="1:11" ht="12.75" customHeight="1" x14ac:dyDescent="0.2">
      <c r="A26" s="3" t="s">
        <v>1461</v>
      </c>
      <c r="B26" s="1729">
        <v>30442.893711099998</v>
      </c>
      <c r="C26" s="1202">
        <f t="shared" si="0"/>
        <v>261569.15796411218</v>
      </c>
      <c r="D26" s="1455">
        <v>167930.967</v>
      </c>
      <c r="E26" s="1997">
        <v>0</v>
      </c>
      <c r="F26" s="1352">
        <v>15159.993</v>
      </c>
      <c r="G26" s="1352">
        <v>0</v>
      </c>
      <c r="H26" s="1928">
        <v>0</v>
      </c>
      <c r="I26" s="1501">
        <v>1678.5650000000001</v>
      </c>
      <c r="J26" s="1808">
        <v>76799.632964112185</v>
      </c>
      <c r="K26" s="910">
        <v>8699</v>
      </c>
    </row>
    <row r="27" spans="1:11" ht="12.75" customHeight="1" x14ac:dyDescent="0.2">
      <c r="A27" s="3" t="s">
        <v>714</v>
      </c>
      <c r="B27" s="1729">
        <v>5132.7746315414997</v>
      </c>
      <c r="C27" s="1202">
        <f t="shared" si="0"/>
        <v>51442.992134022432</v>
      </c>
      <c r="D27" s="1455">
        <v>33196.002</v>
      </c>
      <c r="E27" s="1997">
        <v>0</v>
      </c>
      <c r="F27" s="1352">
        <v>1679.171</v>
      </c>
      <c r="G27" s="1352">
        <v>0</v>
      </c>
      <c r="H27" s="1928">
        <v>0</v>
      </c>
      <c r="I27" s="1501">
        <v>597.23299999999995</v>
      </c>
      <c r="J27" s="1808">
        <v>15970.586134022431</v>
      </c>
      <c r="K27" s="910">
        <v>1508</v>
      </c>
    </row>
    <row r="28" spans="1:11" ht="12.75" customHeight="1" x14ac:dyDescent="0.2">
      <c r="A28" s="3" t="s">
        <v>1462</v>
      </c>
      <c r="B28" s="1729">
        <v>1342.4651988352</v>
      </c>
      <c r="C28" s="1202">
        <f t="shared" si="0"/>
        <v>17024.678360471626</v>
      </c>
      <c r="D28" s="1455">
        <v>10933.906999999999</v>
      </c>
      <c r="E28" s="1997">
        <v>0</v>
      </c>
      <c r="F28" s="1352">
        <v>504.12200000000001</v>
      </c>
      <c r="G28" s="1352">
        <v>0</v>
      </c>
      <c r="H28" s="1928">
        <v>0</v>
      </c>
      <c r="I28" s="1501">
        <v>83.459000000000003</v>
      </c>
      <c r="J28" s="1808">
        <v>5503.1903604716272</v>
      </c>
      <c r="K28" s="910">
        <v>527</v>
      </c>
    </row>
    <row r="29" spans="1:11" ht="12.75" customHeight="1" x14ac:dyDescent="0.2">
      <c r="A29" s="3" t="s">
        <v>1463</v>
      </c>
      <c r="B29" s="1729">
        <v>29526.469621380002</v>
      </c>
      <c r="C29" s="1202">
        <f t="shared" si="0"/>
        <v>345993.09413254226</v>
      </c>
      <c r="D29" s="1455">
        <v>207351.96799999999</v>
      </c>
      <c r="E29" s="1997">
        <v>0</v>
      </c>
      <c r="F29" s="1352">
        <v>11337.741</v>
      </c>
      <c r="G29" s="1352">
        <v>0</v>
      </c>
      <c r="H29" s="1928">
        <v>0</v>
      </c>
      <c r="I29" s="1501">
        <v>1936.549</v>
      </c>
      <c r="J29" s="1808">
        <v>125366.83613254227</v>
      </c>
      <c r="K29" s="910">
        <v>12406</v>
      </c>
    </row>
    <row r="30" spans="1:11" ht="12.75" customHeight="1" x14ac:dyDescent="0.2">
      <c r="A30" s="3" t="s">
        <v>469</v>
      </c>
      <c r="B30" s="1729">
        <v>2048.3403502145002</v>
      </c>
      <c r="C30" s="1202">
        <f t="shared" si="0"/>
        <v>19166.465649890386</v>
      </c>
      <c r="D30" s="1455">
        <v>11765.562</v>
      </c>
      <c r="E30" s="1997">
        <v>0</v>
      </c>
      <c r="F30" s="1352">
        <v>1367.0129999999999</v>
      </c>
      <c r="G30" s="1352">
        <v>0</v>
      </c>
      <c r="H30" s="1928">
        <v>0</v>
      </c>
      <c r="I30" s="1501">
        <v>100</v>
      </c>
      <c r="J30" s="1808">
        <v>5933.8906498903862</v>
      </c>
      <c r="K30" s="910">
        <v>744</v>
      </c>
    </row>
    <row r="31" spans="1:11" ht="12.75" customHeight="1" x14ac:dyDescent="0.2">
      <c r="A31" s="3" t="s">
        <v>1464</v>
      </c>
      <c r="B31" s="1729">
        <v>6784.0263255852005</v>
      </c>
      <c r="C31" s="1202">
        <f t="shared" si="0"/>
        <v>119446.14093026702</v>
      </c>
      <c r="D31" s="1455">
        <v>81960.774999999994</v>
      </c>
      <c r="E31" s="1997">
        <v>0</v>
      </c>
      <c r="F31" s="1352">
        <v>8684.0580000000009</v>
      </c>
      <c r="G31" s="1352">
        <v>0</v>
      </c>
      <c r="H31" s="1928">
        <v>0</v>
      </c>
      <c r="I31" s="1501">
        <v>652.28399999999999</v>
      </c>
      <c r="J31" s="1808">
        <v>28149.023930267027</v>
      </c>
      <c r="K31" s="910">
        <v>2573</v>
      </c>
    </row>
    <row r="32" spans="1:11" ht="12.75" customHeight="1" x14ac:dyDescent="0.2">
      <c r="A32" s="3" t="s">
        <v>1136</v>
      </c>
      <c r="B32" s="1729">
        <v>6093.5597031726993</v>
      </c>
      <c r="C32" s="1202">
        <f t="shared" si="0"/>
        <v>62732.559472142369</v>
      </c>
      <c r="D32" s="1455">
        <v>39431.468000000001</v>
      </c>
      <c r="E32" s="1997">
        <v>0</v>
      </c>
      <c r="F32" s="1352">
        <v>1972.249</v>
      </c>
      <c r="G32" s="1352">
        <v>0</v>
      </c>
      <c r="H32" s="1928">
        <v>0</v>
      </c>
      <c r="I32" s="1501">
        <v>558.22299999999996</v>
      </c>
      <c r="J32" s="1808">
        <v>20770.619472142367</v>
      </c>
      <c r="K32" s="910">
        <v>2183</v>
      </c>
    </row>
    <row r="33" spans="1:11" ht="12.75" customHeight="1" x14ac:dyDescent="0.2">
      <c r="A33" s="3" t="s">
        <v>474</v>
      </c>
      <c r="B33" s="1729">
        <v>4524.4891645205007</v>
      </c>
      <c r="C33" s="1202">
        <f t="shared" si="0"/>
        <v>42474.778219444852</v>
      </c>
      <c r="D33" s="1455">
        <v>26078.101999999999</v>
      </c>
      <c r="E33" s="1997">
        <v>0</v>
      </c>
      <c r="F33" s="1352">
        <v>987.02200000000005</v>
      </c>
      <c r="G33" s="1352">
        <v>0</v>
      </c>
      <c r="H33" s="1928">
        <v>0</v>
      </c>
      <c r="I33" s="1501">
        <v>222.98500000000001</v>
      </c>
      <c r="J33" s="1808">
        <v>15186.669219444851</v>
      </c>
      <c r="K33" s="910">
        <v>1496</v>
      </c>
    </row>
    <row r="34" spans="1:11" ht="12.75" customHeight="1" x14ac:dyDescent="0.2">
      <c r="A34" s="3" t="s">
        <v>87</v>
      </c>
      <c r="B34" s="1729">
        <v>1038.1247916612999</v>
      </c>
      <c r="C34" s="1202">
        <f t="shared" si="0"/>
        <v>14440.564360438068</v>
      </c>
      <c r="D34" s="1455">
        <v>7773.3909999999996</v>
      </c>
      <c r="E34" s="1997">
        <v>0</v>
      </c>
      <c r="F34" s="1352">
        <v>485.68200000000002</v>
      </c>
      <c r="G34" s="1352">
        <v>0</v>
      </c>
      <c r="H34" s="1928">
        <v>0</v>
      </c>
      <c r="I34" s="1501">
        <v>93.787999999999997</v>
      </c>
      <c r="J34" s="1808">
        <v>6087.7033604380667</v>
      </c>
      <c r="K34" s="910">
        <v>457</v>
      </c>
    </row>
    <row r="35" spans="1:11" ht="12.75" customHeight="1" x14ac:dyDescent="0.2">
      <c r="A35" s="3" t="s">
        <v>1465</v>
      </c>
      <c r="B35" s="1729">
        <v>23529.833060802004</v>
      </c>
      <c r="C35" s="1202">
        <f t="shared" si="0"/>
        <v>284846.77426365711</v>
      </c>
      <c r="D35" s="1455">
        <v>172598.704</v>
      </c>
      <c r="E35" s="1997">
        <v>0</v>
      </c>
      <c r="F35" s="1352">
        <v>16591.728999999999</v>
      </c>
      <c r="G35" s="1352">
        <v>0</v>
      </c>
      <c r="H35" s="1928">
        <v>0</v>
      </c>
      <c r="I35" s="1501">
        <v>1654.6089999999999</v>
      </c>
      <c r="J35" s="1808">
        <v>94001.732263657119</v>
      </c>
      <c r="K35" s="910">
        <v>7456</v>
      </c>
    </row>
    <row r="36" spans="1:11" ht="12.75" customHeight="1" x14ac:dyDescent="0.2">
      <c r="A36" s="3" t="s">
        <v>2100</v>
      </c>
      <c r="B36" s="1729">
        <v>920.33175769260004</v>
      </c>
      <c r="C36" s="1202">
        <f t="shared" si="0"/>
        <v>13408.591546759359</v>
      </c>
      <c r="D36" s="1455">
        <v>7992.527</v>
      </c>
      <c r="E36" s="1997">
        <v>0</v>
      </c>
      <c r="F36" s="1352">
        <v>261.76100000000002</v>
      </c>
      <c r="G36" s="1352">
        <v>0</v>
      </c>
      <c r="H36" s="1928">
        <v>0</v>
      </c>
      <c r="I36" s="1501">
        <v>28.576000000000001</v>
      </c>
      <c r="J36" s="1808">
        <v>5125.727546759359</v>
      </c>
      <c r="K36" s="910">
        <v>378</v>
      </c>
    </row>
    <row r="37" spans="1:11" ht="12.75" customHeight="1" x14ac:dyDescent="0.2">
      <c r="A37" s="3" t="s">
        <v>93</v>
      </c>
      <c r="B37" s="1729">
        <v>2149.9689043261001</v>
      </c>
      <c r="C37" s="1202">
        <f t="shared" si="0"/>
        <v>26982.254821680945</v>
      </c>
      <c r="D37" s="1455">
        <v>16882.853999999999</v>
      </c>
      <c r="E37" s="1997">
        <v>0</v>
      </c>
      <c r="F37" s="1352">
        <v>787.63499999999999</v>
      </c>
      <c r="G37" s="1352">
        <v>0</v>
      </c>
      <c r="H37" s="1928">
        <v>0</v>
      </c>
      <c r="I37" s="1501">
        <v>93.741</v>
      </c>
      <c r="J37" s="1808">
        <v>9218.0248216809432</v>
      </c>
      <c r="K37" s="910">
        <v>905</v>
      </c>
    </row>
    <row r="38" spans="1:11" ht="12.75" customHeight="1" x14ac:dyDescent="0.2">
      <c r="A38" s="3" t="s">
        <v>1466</v>
      </c>
      <c r="B38" s="1729">
        <v>1800.0309652184999</v>
      </c>
      <c r="C38" s="1202">
        <f t="shared" si="0"/>
        <v>19042.963813676601</v>
      </c>
      <c r="D38" s="1455">
        <v>12091.675999999999</v>
      </c>
      <c r="E38" s="1997">
        <v>0</v>
      </c>
      <c r="F38" s="1352">
        <v>458.69200000000001</v>
      </c>
      <c r="G38" s="1352">
        <v>0</v>
      </c>
      <c r="H38" s="1928">
        <v>0</v>
      </c>
      <c r="I38" s="1501">
        <v>99.05</v>
      </c>
      <c r="J38" s="1808">
        <v>6393.5458136766047</v>
      </c>
      <c r="K38" s="910">
        <v>619</v>
      </c>
    </row>
    <row r="39" spans="1:11" ht="12.75" customHeight="1" x14ac:dyDescent="0.2">
      <c r="A39" s="3" t="s">
        <v>1467</v>
      </c>
      <c r="B39" s="1729">
        <v>2365.4376189949999</v>
      </c>
      <c r="C39" s="1202">
        <f t="shared" si="0"/>
        <v>28443.509592877745</v>
      </c>
      <c r="D39" s="1455">
        <v>17864.386999999999</v>
      </c>
      <c r="E39" s="1997">
        <v>0</v>
      </c>
      <c r="F39" s="1352">
        <v>1050.079</v>
      </c>
      <c r="G39" s="1352">
        <v>0</v>
      </c>
      <c r="H39" s="1928">
        <v>0</v>
      </c>
      <c r="I39" s="1501">
        <v>214.52099999999999</v>
      </c>
      <c r="J39" s="1808">
        <v>9314.5225928777418</v>
      </c>
      <c r="K39" s="910">
        <v>751</v>
      </c>
    </row>
    <row r="40" spans="1:11" ht="12.75" customHeight="1" x14ac:dyDescent="0.2">
      <c r="A40" s="3" t="s">
        <v>483</v>
      </c>
      <c r="B40" s="1729">
        <v>6575.1362369682993</v>
      </c>
      <c r="C40" s="1202">
        <f t="shared" si="0"/>
        <v>53523.580374831625</v>
      </c>
      <c r="D40" s="1455">
        <v>35470.205000000002</v>
      </c>
      <c r="E40" s="1997">
        <v>0</v>
      </c>
      <c r="F40" s="1352">
        <v>1731.3209999999999</v>
      </c>
      <c r="G40" s="1352">
        <v>0</v>
      </c>
      <c r="H40" s="1928">
        <v>0</v>
      </c>
      <c r="I40" s="1501">
        <v>238.71700000000001</v>
      </c>
      <c r="J40" s="1808">
        <v>16083.337374831632</v>
      </c>
      <c r="K40" s="910">
        <v>1722</v>
      </c>
    </row>
    <row r="41" spans="1:11" ht="12.75" customHeight="1" x14ac:dyDescent="0.2">
      <c r="A41" s="3" t="s">
        <v>1468</v>
      </c>
      <c r="B41" s="1729">
        <v>5281.8095647881</v>
      </c>
      <c r="C41" s="1202">
        <f t="shared" si="0"/>
        <v>83635.711579077266</v>
      </c>
      <c r="D41" s="1455">
        <v>44356.881000000001</v>
      </c>
      <c r="E41" s="1997">
        <v>0</v>
      </c>
      <c r="F41" s="1352">
        <v>2685.8339999999998</v>
      </c>
      <c r="G41" s="1352">
        <v>0</v>
      </c>
      <c r="H41" s="1928">
        <v>0</v>
      </c>
      <c r="I41" s="1501">
        <v>248.43299999999999</v>
      </c>
      <c r="J41" s="1808">
        <v>36344.563579077265</v>
      </c>
      <c r="K41" s="910">
        <v>2639</v>
      </c>
    </row>
    <row r="42" spans="1:11" ht="12.75" customHeight="1" x14ac:dyDescent="0.2">
      <c r="A42" s="3" t="s">
        <v>100</v>
      </c>
      <c r="B42" s="1729">
        <v>7190.0324191330001</v>
      </c>
      <c r="C42" s="1202">
        <f t="shared" si="0"/>
        <v>73163.920486716059</v>
      </c>
      <c r="D42" s="1455">
        <v>47531.203000000001</v>
      </c>
      <c r="E42" s="1997">
        <v>0</v>
      </c>
      <c r="F42" s="1352">
        <v>5404.527</v>
      </c>
      <c r="G42" s="1352">
        <v>0</v>
      </c>
      <c r="H42" s="1928">
        <v>0</v>
      </c>
      <c r="I42" s="1501">
        <v>548.24599999999998</v>
      </c>
      <c r="J42" s="1808">
        <v>19679.944486716049</v>
      </c>
      <c r="K42" s="910">
        <v>2299</v>
      </c>
    </row>
    <row r="43" spans="1:11" ht="12.75" customHeight="1" x14ac:dyDescent="0.2">
      <c r="A43" s="3" t="s">
        <v>596</v>
      </c>
      <c r="B43" s="1729">
        <v>38000.645502956999</v>
      </c>
      <c r="C43" s="1202">
        <f t="shared" si="0"/>
        <v>796350.99368985533</v>
      </c>
      <c r="D43" s="1455">
        <v>419672.53499999997</v>
      </c>
      <c r="E43" s="1997">
        <v>5035.9742200000001</v>
      </c>
      <c r="F43" s="1352">
        <v>49614.991999999998</v>
      </c>
      <c r="G43" s="1352">
        <v>0</v>
      </c>
      <c r="H43" s="1928">
        <v>83659.021299999993</v>
      </c>
      <c r="I43" s="1501">
        <v>3517.7640000000001</v>
      </c>
      <c r="J43" s="1808">
        <v>234850.70716985533</v>
      </c>
      <c r="K43" s="910">
        <v>17527</v>
      </c>
    </row>
    <row r="44" spans="1:11" ht="12.75" customHeight="1" x14ac:dyDescent="0.2">
      <c r="A44" s="3" t="s">
        <v>1469</v>
      </c>
      <c r="B44" s="1729">
        <v>1270.2660404133001</v>
      </c>
      <c r="C44" s="1202">
        <f t="shared" si="0"/>
        <v>13543.841788546288</v>
      </c>
      <c r="D44" s="1455">
        <v>5528.2659999999996</v>
      </c>
      <c r="E44" s="1997">
        <v>0</v>
      </c>
      <c r="F44" s="1352">
        <v>400.4</v>
      </c>
      <c r="G44" s="1352">
        <v>0</v>
      </c>
      <c r="H44" s="1928">
        <v>0</v>
      </c>
      <c r="I44" s="1501">
        <v>26.971</v>
      </c>
      <c r="J44" s="1808">
        <v>7588.2047885462889</v>
      </c>
      <c r="K44" s="910">
        <v>446</v>
      </c>
    </row>
    <row r="45" spans="1:11" ht="12.75" customHeight="1" x14ac:dyDescent="0.2">
      <c r="A45" s="3" t="s">
        <v>1470</v>
      </c>
      <c r="B45" s="1729">
        <v>19275.699542381997</v>
      </c>
      <c r="C45" s="1202">
        <f t="shared" si="0"/>
        <v>175954.01260207844</v>
      </c>
      <c r="D45" s="1455">
        <v>110168.95</v>
      </c>
      <c r="E45" s="1997">
        <v>0</v>
      </c>
      <c r="F45" s="1352">
        <v>7620.9939999999997</v>
      </c>
      <c r="G45" s="1352">
        <v>0</v>
      </c>
      <c r="H45" s="1928">
        <v>0</v>
      </c>
      <c r="I45" s="1501">
        <v>1097.902</v>
      </c>
      <c r="J45" s="1808">
        <v>57066.16660207844</v>
      </c>
      <c r="K45" s="910">
        <v>6047</v>
      </c>
    </row>
    <row r="46" spans="1:11" ht="12.75" customHeight="1" x14ac:dyDescent="0.2">
      <c r="A46" s="3" t="s">
        <v>106</v>
      </c>
      <c r="B46" s="1729">
        <v>12688.231751305</v>
      </c>
      <c r="C46" s="1202">
        <f t="shared" si="0"/>
        <v>191939.55622658186</v>
      </c>
      <c r="D46" s="1455">
        <v>125227.49400000001</v>
      </c>
      <c r="E46" s="1997">
        <v>0</v>
      </c>
      <c r="F46" s="1352">
        <v>13170.74</v>
      </c>
      <c r="G46" s="1352">
        <v>0</v>
      </c>
      <c r="H46" s="1928">
        <v>0</v>
      </c>
      <c r="I46" s="1501">
        <v>979.13800000000003</v>
      </c>
      <c r="J46" s="1808">
        <v>52562.18422658187</v>
      </c>
      <c r="K46" s="910">
        <v>4817</v>
      </c>
    </row>
    <row r="47" spans="1:11" ht="12.75" customHeight="1" x14ac:dyDescent="0.2">
      <c r="A47" s="3" t="s">
        <v>178</v>
      </c>
      <c r="B47" s="1729">
        <v>1798.7956555357</v>
      </c>
      <c r="C47" s="1202">
        <f t="shared" si="0"/>
        <v>14867.173000096045</v>
      </c>
      <c r="D47" s="1455">
        <v>10346.652</v>
      </c>
      <c r="E47" s="1997">
        <v>0</v>
      </c>
      <c r="F47" s="1352">
        <v>524.92200000000003</v>
      </c>
      <c r="G47" s="1352">
        <v>0</v>
      </c>
      <c r="H47" s="1928">
        <v>0</v>
      </c>
      <c r="I47" s="1501">
        <v>24.346</v>
      </c>
      <c r="J47" s="1808">
        <v>3971.2530000960446</v>
      </c>
      <c r="K47" s="910">
        <v>566</v>
      </c>
    </row>
    <row r="48" spans="1:11" ht="12.75" customHeight="1" x14ac:dyDescent="0.2">
      <c r="A48" s="3" t="s">
        <v>1471</v>
      </c>
      <c r="B48" s="1729">
        <v>1831.7011760247999</v>
      </c>
      <c r="C48" s="1202">
        <f t="shared" si="0"/>
        <v>28995.727392464287</v>
      </c>
      <c r="D48" s="1455">
        <v>17062.957999999999</v>
      </c>
      <c r="E48" s="1997">
        <v>0</v>
      </c>
      <c r="F48" s="1352">
        <v>855.11199999999997</v>
      </c>
      <c r="G48" s="1352">
        <v>0</v>
      </c>
      <c r="H48" s="1928">
        <v>0</v>
      </c>
      <c r="I48" s="1501">
        <v>128.315</v>
      </c>
      <c r="J48" s="1808">
        <v>10949.342392464287</v>
      </c>
      <c r="K48" s="910">
        <v>843</v>
      </c>
    </row>
    <row r="49" spans="1:13" ht="12.75" customHeight="1" x14ac:dyDescent="0.2">
      <c r="A49" s="3" t="s">
        <v>861</v>
      </c>
      <c r="B49" s="1729">
        <v>17598.588537978998</v>
      </c>
      <c r="C49" s="1202">
        <f t="shared" si="0"/>
        <v>168882.14312670165</v>
      </c>
      <c r="D49" s="1455">
        <v>101393.238</v>
      </c>
      <c r="E49" s="1997">
        <v>0</v>
      </c>
      <c r="F49" s="1352">
        <v>9897.0040000000008</v>
      </c>
      <c r="G49" s="1352">
        <v>0</v>
      </c>
      <c r="H49" s="1928">
        <v>0</v>
      </c>
      <c r="I49" s="1501">
        <v>736.93200000000002</v>
      </c>
      <c r="J49" s="1808">
        <v>56854.969126701631</v>
      </c>
      <c r="K49" s="910">
        <v>6046</v>
      </c>
    </row>
    <row r="50" spans="1:13" ht="12.75" customHeight="1" x14ac:dyDescent="0.2">
      <c r="A50" s="276"/>
      <c r="B50" s="277"/>
      <c r="C50" s="1025"/>
      <c r="D50" s="1025"/>
      <c r="E50" s="1025"/>
      <c r="F50" s="1025"/>
      <c r="G50" s="1025"/>
      <c r="H50" s="1025"/>
      <c r="I50" s="1242"/>
      <c r="J50" s="1026"/>
      <c r="K50" s="785"/>
    </row>
    <row r="51" spans="1:13" ht="12.75" customHeight="1" x14ac:dyDescent="0.2">
      <c r="A51" s="278" t="s">
        <v>22</v>
      </c>
      <c r="B51" s="279">
        <f>SUM(B4:B49)</f>
        <v>397648.79288425518</v>
      </c>
      <c r="C51" s="1353">
        <f t="shared" ref="C51:K51" si="1">SUM(C4:C49)</f>
        <v>4795509.4719271725</v>
      </c>
      <c r="D51" s="1353">
        <f t="shared" si="1"/>
        <v>2760667.6489999997</v>
      </c>
      <c r="E51" s="1353">
        <f t="shared" si="1"/>
        <v>9252.8849300000002</v>
      </c>
      <c r="F51" s="1353">
        <f t="shared" si="1"/>
        <v>259929.06900000002</v>
      </c>
      <c r="G51" s="1353">
        <f t="shared" si="1"/>
        <v>0</v>
      </c>
      <c r="H51" s="1353">
        <f t="shared" si="1"/>
        <v>90175.928899999999</v>
      </c>
      <c r="I51" s="1354">
        <f t="shared" si="1"/>
        <v>25090.588000000003</v>
      </c>
      <c r="J51" s="1355">
        <f t="shared" si="1"/>
        <v>1650393.3520971721</v>
      </c>
      <c r="K51" s="1010">
        <f t="shared" si="1"/>
        <v>141027</v>
      </c>
    </row>
    <row r="52" spans="1:13" ht="12.75" customHeight="1" thickBot="1" x14ac:dyDescent="0.25">
      <c r="A52" s="276"/>
      <c r="B52" s="280"/>
      <c r="C52" s="1030"/>
      <c r="D52" s="1356"/>
      <c r="E52" s="1356"/>
      <c r="F52" s="1356"/>
      <c r="G52" s="1356"/>
      <c r="H52" s="1356"/>
      <c r="I52" s="1502"/>
      <c r="J52" s="1357"/>
      <c r="K52" s="786"/>
    </row>
    <row r="53" spans="1:13" ht="12.75" customHeight="1" x14ac:dyDescent="0.2">
      <c r="A53" s="158" t="s">
        <v>283</v>
      </c>
      <c r="B53" s="1732">
        <v>83318.642025299996</v>
      </c>
      <c r="C53" s="1202">
        <f>SUM(D53:J53)</f>
        <v>881584.80897504254</v>
      </c>
      <c r="D53" s="1456">
        <v>493646.43641320558</v>
      </c>
      <c r="E53" s="1780">
        <v>4197.2904200000003</v>
      </c>
      <c r="F53" s="1023">
        <v>68900.275431208633</v>
      </c>
      <c r="G53" s="1023">
        <v>0</v>
      </c>
      <c r="H53" s="1780">
        <v>3554.8163799999998</v>
      </c>
      <c r="I53" s="1464">
        <v>4733.478922147704</v>
      </c>
      <c r="J53" s="1810">
        <v>306552.51140848076</v>
      </c>
      <c r="K53" s="876">
        <v>24957</v>
      </c>
    </row>
    <row r="54" spans="1:13" ht="12.75" customHeight="1" x14ac:dyDescent="0.2">
      <c r="A54" s="107" t="s">
        <v>284</v>
      </c>
      <c r="B54" s="1732">
        <v>59911.314855460005</v>
      </c>
      <c r="C54" s="1202">
        <f t="shared" ref="C54:C59" si="2">SUM(D54:J54)</f>
        <v>952534.74024299614</v>
      </c>
      <c r="D54" s="1455">
        <v>505694.96318965766</v>
      </c>
      <c r="E54" s="1951">
        <v>5035.9742200000001</v>
      </c>
      <c r="F54" s="1022">
        <v>51994.020984355884</v>
      </c>
      <c r="G54" s="1022">
        <v>0</v>
      </c>
      <c r="H54" s="1904">
        <v>83659.021299999993</v>
      </c>
      <c r="I54" s="1477">
        <v>4414.6325946647776</v>
      </c>
      <c r="J54" s="1808">
        <v>301736.12795431772</v>
      </c>
      <c r="K54" s="876">
        <v>22938</v>
      </c>
    </row>
    <row r="55" spans="1:13" ht="12.75" customHeight="1" x14ac:dyDescent="0.2">
      <c r="A55" s="107" t="s">
        <v>285</v>
      </c>
      <c r="B55" s="1732">
        <v>46841.404680520005</v>
      </c>
      <c r="C55" s="1202">
        <f t="shared" si="2"/>
        <v>470638.16945890489</v>
      </c>
      <c r="D55" s="1455">
        <v>289242.77961125009</v>
      </c>
      <c r="E55" s="1951">
        <v>0</v>
      </c>
      <c r="F55" s="1022">
        <v>18954.581351053741</v>
      </c>
      <c r="G55" s="1022">
        <v>0</v>
      </c>
      <c r="H55" s="1904">
        <v>0</v>
      </c>
      <c r="I55" s="1477">
        <v>3019.9771409329305</v>
      </c>
      <c r="J55" s="1808">
        <v>159420.83135566814</v>
      </c>
      <c r="K55" s="876">
        <v>15475</v>
      </c>
    </row>
    <row r="56" spans="1:13" ht="12.75" customHeight="1" x14ac:dyDescent="0.2">
      <c r="A56" s="107" t="s">
        <v>286</v>
      </c>
      <c r="B56" s="1732">
        <v>44468.87267750001</v>
      </c>
      <c r="C56" s="1202">
        <f t="shared" si="2"/>
        <v>389418.64658824145</v>
      </c>
      <c r="D56" s="1455">
        <v>248905.7071266548</v>
      </c>
      <c r="E56" s="1951">
        <v>0</v>
      </c>
      <c r="F56" s="1022">
        <v>20287.991616339397</v>
      </c>
      <c r="G56" s="1022">
        <v>0</v>
      </c>
      <c r="H56" s="1904">
        <v>0</v>
      </c>
      <c r="I56" s="1477">
        <v>2484.8566188374425</v>
      </c>
      <c r="J56" s="1808">
        <v>117740.09122640979</v>
      </c>
      <c r="K56" s="876">
        <v>12898</v>
      </c>
    </row>
    <row r="57" spans="1:13" ht="12.75" customHeight="1" x14ac:dyDescent="0.2">
      <c r="A57" s="107" t="s">
        <v>287</v>
      </c>
      <c r="B57" s="1732">
        <v>54723.860940300001</v>
      </c>
      <c r="C57" s="1202">
        <f t="shared" si="2"/>
        <v>658248.33156641806</v>
      </c>
      <c r="D57" s="1455">
        <v>418220.98743760429</v>
      </c>
      <c r="E57" s="1951">
        <v>0</v>
      </c>
      <c r="F57" s="1022">
        <v>36438.723443603143</v>
      </c>
      <c r="G57" s="1022">
        <v>0</v>
      </c>
      <c r="H57" s="1904">
        <v>0</v>
      </c>
      <c r="I57" s="1477">
        <v>3482.0583770570256</v>
      </c>
      <c r="J57" s="1808">
        <v>200106.5623081536</v>
      </c>
      <c r="K57" s="876">
        <v>19516</v>
      </c>
    </row>
    <row r="58" spans="1:13" ht="12.75" customHeight="1" x14ac:dyDescent="0.2">
      <c r="A58" s="107" t="s">
        <v>288</v>
      </c>
      <c r="B58" s="1732">
        <v>51368.888682499994</v>
      </c>
      <c r="C58" s="1202">
        <f t="shared" si="2"/>
        <v>811264.70850836043</v>
      </c>
      <c r="D58" s="1455">
        <v>420733.09737809375</v>
      </c>
      <c r="E58" s="1951">
        <v>19.620290000000001</v>
      </c>
      <c r="F58" s="1022">
        <v>42595.505806783629</v>
      </c>
      <c r="G58" s="1022">
        <v>0</v>
      </c>
      <c r="H58" s="1904">
        <v>778.79494999999997</v>
      </c>
      <c r="I58" s="1477">
        <v>3481.073521237272</v>
      </c>
      <c r="J58" s="1808">
        <v>343656.61656224582</v>
      </c>
      <c r="K58" s="876">
        <v>23192</v>
      </c>
      <c r="M58" s="16"/>
    </row>
    <row r="59" spans="1:13" ht="12.75" customHeight="1" x14ac:dyDescent="0.2">
      <c r="A59" s="489" t="s">
        <v>289</v>
      </c>
      <c r="B59" s="1732">
        <v>57015.809022699999</v>
      </c>
      <c r="C59" s="1202">
        <f t="shared" si="2"/>
        <v>631820.06658465636</v>
      </c>
      <c r="D59" s="1455">
        <v>384223.67784118938</v>
      </c>
      <c r="E59" s="1951">
        <v>0</v>
      </c>
      <c r="F59" s="1022">
        <v>20757.970366485748</v>
      </c>
      <c r="G59" s="1022">
        <v>0</v>
      </c>
      <c r="H59" s="1904">
        <v>2183.2962699999998</v>
      </c>
      <c r="I59" s="1477">
        <v>3474.5108250853327</v>
      </c>
      <c r="J59" s="1808">
        <v>221180.61128189589</v>
      </c>
      <c r="K59" s="876">
        <v>22051</v>
      </c>
      <c r="M59" s="16"/>
    </row>
    <row r="60" spans="1:13" ht="12.75" customHeight="1" x14ac:dyDescent="0.2">
      <c r="A60" s="276"/>
      <c r="B60" s="277"/>
      <c r="C60" s="1025"/>
      <c r="D60" s="1021"/>
      <c r="E60" s="1025"/>
      <c r="F60" s="1025"/>
      <c r="G60" s="1025"/>
      <c r="H60" s="1025"/>
      <c r="I60" s="1242"/>
      <c r="J60" s="1026"/>
      <c r="K60" s="953"/>
      <c r="M60" s="16"/>
    </row>
    <row r="61" spans="1:13" ht="12.75" customHeight="1" x14ac:dyDescent="0.2">
      <c r="A61" s="278" t="s">
        <v>22</v>
      </c>
      <c r="B61" s="281">
        <f>SUM(B53:B59)</f>
        <v>397648.79288428003</v>
      </c>
      <c r="C61" s="1358">
        <f t="shared" ref="C61:K61" si="3">SUM(C53:C59)</f>
        <v>4795509.4719246197</v>
      </c>
      <c r="D61" s="1358">
        <f t="shared" si="3"/>
        <v>2760667.6489976551</v>
      </c>
      <c r="E61" s="1358">
        <f t="shared" si="3"/>
        <v>9252.884930000002</v>
      </c>
      <c r="F61" s="1358">
        <f t="shared" si="3"/>
        <v>259929.06899983017</v>
      </c>
      <c r="G61" s="1358">
        <f t="shared" si="3"/>
        <v>0</v>
      </c>
      <c r="H61" s="1358">
        <f t="shared" si="3"/>
        <v>90175.928899999999</v>
      </c>
      <c r="I61" s="1354">
        <f t="shared" si="3"/>
        <v>25090.587999962485</v>
      </c>
      <c r="J61" s="1355">
        <f t="shared" si="3"/>
        <v>1650393.3520971718</v>
      </c>
      <c r="K61" s="1010">
        <f t="shared" si="3"/>
        <v>141027</v>
      </c>
      <c r="M61" s="16"/>
    </row>
    <row r="62" spans="1:13" ht="12.75" thickBot="1" x14ac:dyDescent="0.25">
      <c r="A62" s="282"/>
      <c r="B62" s="283"/>
      <c r="C62" s="284"/>
      <c r="D62" s="133"/>
      <c r="E62" s="145"/>
      <c r="F62" s="133"/>
      <c r="G62" s="133"/>
      <c r="H62" s="145"/>
      <c r="I62" s="1484"/>
      <c r="J62" s="646"/>
      <c r="K62" s="786"/>
      <c r="M62" s="16"/>
    </row>
    <row r="63" spans="1:13" x14ac:dyDescent="0.2">
      <c r="A63" s="665"/>
      <c r="B63" s="666"/>
      <c r="C63" s="667"/>
      <c r="D63" s="667"/>
      <c r="E63" s="667"/>
      <c r="F63" s="667"/>
      <c r="G63" s="667"/>
      <c r="H63" s="667"/>
      <c r="I63" s="667"/>
      <c r="J63" s="667"/>
      <c r="K63" s="675"/>
      <c r="M63" s="16"/>
    </row>
    <row r="64" spans="1:13" x14ac:dyDescent="0.2">
      <c r="A64" s="669" t="s">
        <v>2061</v>
      </c>
      <c r="B64" s="608"/>
      <c r="C64" s="272"/>
      <c r="D64" s="272"/>
      <c r="E64" s="272"/>
      <c r="F64" s="272"/>
      <c r="G64" s="272"/>
      <c r="H64" s="272"/>
      <c r="I64" s="1698"/>
      <c r="J64" s="1698"/>
      <c r="K64" s="676"/>
    </row>
    <row r="65" spans="1:15" ht="12" customHeight="1" x14ac:dyDescent="0.2">
      <c r="A65" s="2037" t="s">
        <v>2143</v>
      </c>
      <c r="B65" s="2035"/>
      <c r="C65" s="2035"/>
      <c r="D65" s="2035"/>
      <c r="E65" s="2035"/>
      <c r="F65" s="2035"/>
      <c r="G65" s="2035"/>
      <c r="H65" s="2035"/>
      <c r="I65" s="2036"/>
      <c r="J65" s="2037"/>
      <c r="K65" s="2036"/>
    </row>
    <row r="66" spans="1:15" ht="36" customHeight="1" x14ac:dyDescent="0.2">
      <c r="A66" s="2034" t="s">
        <v>2082</v>
      </c>
      <c r="B66" s="2035"/>
      <c r="C66" s="2035"/>
      <c r="D66" s="2035"/>
      <c r="E66" s="2035"/>
      <c r="F66" s="2035"/>
      <c r="G66" s="2035"/>
      <c r="H66" s="2035"/>
      <c r="I66" s="2036"/>
      <c r="J66" s="2037"/>
      <c r="K66" s="2036"/>
    </row>
    <row r="67" spans="1:15" x14ac:dyDescent="0.2">
      <c r="A67" s="2037" t="s">
        <v>1246</v>
      </c>
      <c r="B67" s="2035"/>
      <c r="C67" s="2035"/>
      <c r="D67" s="2035"/>
      <c r="E67" s="2035"/>
      <c r="F67" s="2035"/>
      <c r="G67" s="2035"/>
      <c r="H67" s="2035"/>
      <c r="I67" s="2036"/>
      <c r="J67" s="2037"/>
      <c r="K67" s="2036"/>
    </row>
    <row r="68" spans="1:15" ht="36" customHeight="1" x14ac:dyDescent="0.2">
      <c r="A68" s="2034" t="s">
        <v>2107</v>
      </c>
      <c r="B68" s="2035"/>
      <c r="C68" s="2035"/>
      <c r="D68" s="2035"/>
      <c r="E68" s="2035"/>
      <c r="F68" s="2035"/>
      <c r="G68" s="2035"/>
      <c r="H68" s="2035"/>
      <c r="I68" s="2036"/>
      <c r="J68" s="2037"/>
      <c r="K68" s="2036"/>
      <c r="N68" s="17"/>
    </row>
    <row r="69" spans="1:15" ht="12" customHeight="1" x14ac:dyDescent="0.2">
      <c r="A69" s="2037" t="s">
        <v>2077</v>
      </c>
      <c r="B69" s="2035"/>
      <c r="C69" s="2035"/>
      <c r="D69" s="2035"/>
      <c r="E69" s="2035"/>
      <c r="F69" s="2035"/>
      <c r="G69" s="2035"/>
      <c r="H69" s="2035"/>
      <c r="I69" s="2036"/>
      <c r="J69" s="2037"/>
      <c r="K69" s="2036"/>
      <c r="L69" s="15"/>
      <c r="M69" s="15"/>
      <c r="N69" s="15"/>
      <c r="O69" s="15"/>
    </row>
    <row r="70" spans="1:15" ht="24" customHeight="1" x14ac:dyDescent="0.2">
      <c r="A70" s="2034" t="s">
        <v>2086</v>
      </c>
      <c r="B70" s="2035"/>
      <c r="C70" s="2035"/>
      <c r="D70" s="2035"/>
      <c r="E70" s="2035"/>
      <c r="F70" s="2035"/>
      <c r="G70" s="2035"/>
      <c r="H70" s="2035"/>
      <c r="I70" s="2036"/>
      <c r="J70" s="2037"/>
      <c r="K70" s="2036"/>
    </row>
    <row r="71" spans="1:15" ht="24" customHeight="1" x14ac:dyDescent="0.2">
      <c r="A71" s="2034" t="s">
        <v>1247</v>
      </c>
      <c r="B71" s="2035"/>
      <c r="C71" s="2035"/>
      <c r="D71" s="2035"/>
      <c r="E71" s="2035"/>
      <c r="F71" s="2035"/>
      <c r="G71" s="2035"/>
      <c r="H71" s="2035"/>
      <c r="I71" s="2036"/>
      <c r="J71" s="2037"/>
      <c r="K71" s="2036"/>
    </row>
    <row r="72" spans="1:15" ht="12.75" thickBot="1" x14ac:dyDescent="0.25">
      <c r="A72" s="2038" t="s">
        <v>2127</v>
      </c>
      <c r="B72" s="2039"/>
      <c r="C72" s="2039"/>
      <c r="D72" s="2039"/>
      <c r="E72" s="2039"/>
      <c r="F72" s="2039"/>
      <c r="G72" s="2039"/>
      <c r="H72" s="2039"/>
      <c r="I72" s="2039"/>
      <c r="J72" s="2039"/>
      <c r="K72" s="2040"/>
    </row>
    <row r="74" spans="1:15" x14ac:dyDescent="0.2">
      <c r="B74" s="112"/>
      <c r="C74" s="112"/>
      <c r="D74" s="112"/>
      <c r="E74" s="112"/>
      <c r="F74" s="112"/>
      <c r="G74" s="112"/>
      <c r="H74" s="112"/>
      <c r="I74" s="112"/>
      <c r="J74" s="112"/>
      <c r="K74" s="112"/>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1472</v>
      </c>
      <c r="B4" s="1729">
        <v>198.98733435950001</v>
      </c>
      <c r="C4" s="1202">
        <f>SUM(D4:J4)</f>
        <v>2693.7430588149882</v>
      </c>
      <c r="D4" s="1455">
        <v>1171.326</v>
      </c>
      <c r="E4" s="1998">
        <v>0</v>
      </c>
      <c r="F4" s="877">
        <v>21.704000000000001</v>
      </c>
      <c r="G4" s="877">
        <v>0</v>
      </c>
      <c r="H4" s="1929">
        <v>0</v>
      </c>
      <c r="I4" s="1497">
        <v>0.8</v>
      </c>
      <c r="J4" s="1808">
        <v>1499.9130588149881</v>
      </c>
      <c r="K4" s="910">
        <v>95</v>
      </c>
    </row>
    <row r="5" spans="1:11" ht="12.75" customHeight="1" x14ac:dyDescent="0.2">
      <c r="A5" s="3" t="s">
        <v>1473</v>
      </c>
      <c r="B5" s="1729">
        <v>1063.4897734593999</v>
      </c>
      <c r="C5" s="1202">
        <f t="shared" ref="C5:C68" si="0">SUM(D5:J5)</f>
        <v>8028.5809715674241</v>
      </c>
      <c r="D5" s="1455">
        <v>3472.9090000000001</v>
      </c>
      <c r="E5" s="1998">
        <v>0</v>
      </c>
      <c r="F5" s="877">
        <v>280.072</v>
      </c>
      <c r="G5" s="877">
        <v>0</v>
      </c>
      <c r="H5" s="1929">
        <v>0</v>
      </c>
      <c r="I5" s="1498">
        <v>30.079000000000001</v>
      </c>
      <c r="J5" s="1808">
        <v>4245.5209715674237</v>
      </c>
      <c r="K5" s="910">
        <v>379</v>
      </c>
    </row>
    <row r="6" spans="1:11" ht="12.75" customHeight="1" x14ac:dyDescent="0.2">
      <c r="A6" s="3" t="s">
        <v>1474</v>
      </c>
      <c r="B6" s="1729">
        <v>166.381231947</v>
      </c>
      <c r="C6" s="1202">
        <f t="shared" si="0"/>
        <v>2562.3512313375204</v>
      </c>
      <c r="D6" s="1455">
        <v>1005.199</v>
      </c>
      <c r="E6" s="1998">
        <v>0</v>
      </c>
      <c r="F6" s="877">
        <v>46.587000000000003</v>
      </c>
      <c r="G6" s="877">
        <v>0</v>
      </c>
      <c r="H6" s="1929">
        <v>0</v>
      </c>
      <c r="I6" s="1498">
        <v>4.45</v>
      </c>
      <c r="J6" s="1808">
        <v>1506.1152313375205</v>
      </c>
      <c r="K6" s="910">
        <v>87</v>
      </c>
    </row>
    <row r="7" spans="1:11" ht="12.75" customHeight="1" x14ac:dyDescent="0.2">
      <c r="A7" s="3" t="s">
        <v>1475</v>
      </c>
      <c r="B7" s="1729">
        <v>450.04677534979999</v>
      </c>
      <c r="C7" s="1202">
        <f t="shared" si="0"/>
        <v>4011.9195687323454</v>
      </c>
      <c r="D7" s="1455">
        <v>1738.6010000000001</v>
      </c>
      <c r="E7" s="1998">
        <v>0</v>
      </c>
      <c r="F7" s="877">
        <v>78.522000000000006</v>
      </c>
      <c r="G7" s="877">
        <v>0</v>
      </c>
      <c r="H7" s="1929">
        <v>0</v>
      </c>
      <c r="I7" s="1498">
        <v>8.2070000000000007</v>
      </c>
      <c r="J7" s="1808">
        <v>2186.5895687323455</v>
      </c>
      <c r="K7" s="910">
        <v>233</v>
      </c>
    </row>
    <row r="8" spans="1:11" ht="12.75" customHeight="1" x14ac:dyDescent="0.2">
      <c r="A8" s="3" t="s">
        <v>1476</v>
      </c>
      <c r="B8" s="1729">
        <v>1930.3232821924</v>
      </c>
      <c r="C8" s="1202">
        <f t="shared" si="0"/>
        <v>15431.039931887692</v>
      </c>
      <c r="D8" s="1455">
        <v>6369.3270000000002</v>
      </c>
      <c r="E8" s="1998">
        <v>0</v>
      </c>
      <c r="F8" s="877">
        <v>1486.3920000000001</v>
      </c>
      <c r="G8" s="877">
        <v>0</v>
      </c>
      <c r="H8" s="1929">
        <v>0</v>
      </c>
      <c r="I8" s="1498">
        <v>78.777000000000001</v>
      </c>
      <c r="J8" s="1808">
        <v>7496.5439318876925</v>
      </c>
      <c r="K8" s="910">
        <v>674</v>
      </c>
    </row>
    <row r="9" spans="1:11" ht="12.75" customHeight="1" x14ac:dyDescent="0.2">
      <c r="A9" s="3" t="s">
        <v>558</v>
      </c>
      <c r="B9" s="1729">
        <v>2367.4698513737999</v>
      </c>
      <c r="C9" s="1202">
        <f t="shared" si="0"/>
        <v>22855.189397802318</v>
      </c>
      <c r="D9" s="1455">
        <v>8491.6</v>
      </c>
      <c r="E9" s="1998">
        <v>0</v>
      </c>
      <c r="F9" s="877">
        <v>698.226</v>
      </c>
      <c r="G9" s="877">
        <v>0</v>
      </c>
      <c r="H9" s="1929">
        <v>0</v>
      </c>
      <c r="I9" s="1498">
        <v>281.142</v>
      </c>
      <c r="J9" s="1808">
        <v>13384.221397802317</v>
      </c>
      <c r="K9" s="910">
        <v>1126</v>
      </c>
    </row>
    <row r="10" spans="1:11" ht="12.75" customHeight="1" x14ac:dyDescent="0.2">
      <c r="A10" s="3" t="s">
        <v>1477</v>
      </c>
      <c r="B10" s="1729">
        <v>254.23575309089998</v>
      </c>
      <c r="C10" s="1202">
        <f t="shared" si="0"/>
        <v>2274.0215816710474</v>
      </c>
      <c r="D10" s="1455">
        <v>845.55</v>
      </c>
      <c r="E10" s="1998">
        <v>0</v>
      </c>
      <c r="F10" s="877">
        <v>35.604999999999997</v>
      </c>
      <c r="G10" s="877">
        <v>0</v>
      </c>
      <c r="H10" s="1929">
        <v>0</v>
      </c>
      <c r="I10" s="1498">
        <v>121.07899999999999</v>
      </c>
      <c r="J10" s="1808">
        <v>1271.7875816710475</v>
      </c>
      <c r="K10" s="910">
        <v>107</v>
      </c>
    </row>
    <row r="11" spans="1:11" ht="12.75" customHeight="1" x14ac:dyDescent="0.2">
      <c r="A11" s="3" t="s">
        <v>1115</v>
      </c>
      <c r="B11" s="1729">
        <v>166.75230872219998</v>
      </c>
      <c r="C11" s="1202">
        <f t="shared" si="0"/>
        <v>1178.9240079398726</v>
      </c>
      <c r="D11" s="1455">
        <v>492.52300000000002</v>
      </c>
      <c r="E11" s="1998">
        <v>0</v>
      </c>
      <c r="F11" s="877">
        <v>35.938000000000002</v>
      </c>
      <c r="G11" s="877">
        <v>0</v>
      </c>
      <c r="H11" s="1929">
        <v>0</v>
      </c>
      <c r="I11" s="1498">
        <v>13.026</v>
      </c>
      <c r="J11" s="1808">
        <v>637.43700793987261</v>
      </c>
      <c r="K11" s="910">
        <v>33</v>
      </c>
    </row>
    <row r="12" spans="1:11" ht="12.75" customHeight="1" x14ac:dyDescent="0.2">
      <c r="A12" s="3" t="s">
        <v>187</v>
      </c>
      <c r="B12" s="1729">
        <v>753.62853161720011</v>
      </c>
      <c r="C12" s="1202">
        <f t="shared" si="0"/>
        <v>15589.31513544649</v>
      </c>
      <c r="D12" s="1455">
        <v>4611.6040000000003</v>
      </c>
      <c r="E12" s="1998">
        <v>0</v>
      </c>
      <c r="F12" s="877">
        <v>169.417</v>
      </c>
      <c r="G12" s="877">
        <v>0</v>
      </c>
      <c r="H12" s="1929">
        <v>0</v>
      </c>
      <c r="I12" s="1498">
        <v>53.323999999999998</v>
      </c>
      <c r="J12" s="1808">
        <v>10754.970135446489</v>
      </c>
      <c r="K12" s="910">
        <v>501</v>
      </c>
    </row>
    <row r="13" spans="1:11" ht="12.75" customHeight="1" x14ac:dyDescent="0.2">
      <c r="A13" s="3" t="s">
        <v>774</v>
      </c>
      <c r="B13" s="1729">
        <v>95.303099466400013</v>
      </c>
      <c r="C13" s="1202">
        <f t="shared" si="0"/>
        <v>771.28301511373718</v>
      </c>
      <c r="D13" s="1455">
        <v>343.68799999999999</v>
      </c>
      <c r="E13" s="1998">
        <v>0</v>
      </c>
      <c r="F13" s="877">
        <v>14.51</v>
      </c>
      <c r="G13" s="877">
        <v>0</v>
      </c>
      <c r="H13" s="1929">
        <v>0</v>
      </c>
      <c r="I13" s="1498">
        <v>0</v>
      </c>
      <c r="J13" s="1808">
        <v>413.0850151137372</v>
      </c>
      <c r="K13" s="910">
        <v>50</v>
      </c>
    </row>
    <row r="14" spans="1:11" ht="12.75" customHeight="1" x14ac:dyDescent="0.2">
      <c r="A14" s="3" t="s">
        <v>1478</v>
      </c>
      <c r="B14" s="1729">
        <v>589.97665094349986</v>
      </c>
      <c r="C14" s="1202">
        <f t="shared" si="0"/>
        <v>6484.318893469881</v>
      </c>
      <c r="D14" s="1455">
        <v>2339.6489999999999</v>
      </c>
      <c r="E14" s="1998">
        <v>0</v>
      </c>
      <c r="F14" s="877">
        <v>134.40600000000001</v>
      </c>
      <c r="G14" s="877">
        <v>0</v>
      </c>
      <c r="H14" s="1929">
        <v>0</v>
      </c>
      <c r="I14" s="1498">
        <v>0</v>
      </c>
      <c r="J14" s="1808">
        <v>4010.2638934698807</v>
      </c>
      <c r="K14" s="910">
        <v>258</v>
      </c>
    </row>
    <row r="15" spans="1:11" ht="12.75" customHeight="1" x14ac:dyDescent="0.2">
      <c r="A15" s="3" t="s">
        <v>137</v>
      </c>
      <c r="B15" s="1729">
        <v>213.36264379769997</v>
      </c>
      <c r="C15" s="1202">
        <f t="shared" si="0"/>
        <v>2597.4991392103743</v>
      </c>
      <c r="D15" s="1455">
        <v>827.76599999999996</v>
      </c>
      <c r="E15" s="1998">
        <v>0</v>
      </c>
      <c r="F15" s="877">
        <v>64.742999999999995</v>
      </c>
      <c r="G15" s="877">
        <v>0</v>
      </c>
      <c r="H15" s="1929">
        <v>0</v>
      </c>
      <c r="I15" s="1498">
        <v>0.11</v>
      </c>
      <c r="J15" s="1808">
        <v>1704.8801392103742</v>
      </c>
      <c r="K15" s="910">
        <v>115</v>
      </c>
    </row>
    <row r="16" spans="1:11" ht="12.75" customHeight="1" x14ac:dyDescent="0.2">
      <c r="A16" s="3" t="s">
        <v>60</v>
      </c>
      <c r="B16" s="1729">
        <v>819.87456021050002</v>
      </c>
      <c r="C16" s="1202">
        <f t="shared" si="0"/>
        <v>8131.0849841179024</v>
      </c>
      <c r="D16" s="1455">
        <v>3144.05</v>
      </c>
      <c r="E16" s="1998">
        <v>0</v>
      </c>
      <c r="F16" s="877">
        <v>665.17200000000003</v>
      </c>
      <c r="G16" s="877">
        <v>0</v>
      </c>
      <c r="H16" s="1929">
        <v>0</v>
      </c>
      <c r="I16" s="1498">
        <v>17.856999999999999</v>
      </c>
      <c r="J16" s="1808">
        <v>4304.0059841179018</v>
      </c>
      <c r="K16" s="910">
        <v>290</v>
      </c>
    </row>
    <row r="17" spans="1:11" ht="12.75" customHeight="1" x14ac:dyDescent="0.2">
      <c r="A17" s="3" t="s">
        <v>1479</v>
      </c>
      <c r="B17" s="1729">
        <v>2138.5143448056997</v>
      </c>
      <c r="C17" s="1202">
        <f t="shared" si="0"/>
        <v>16657.661201301136</v>
      </c>
      <c r="D17" s="1455">
        <v>6825.2640000000001</v>
      </c>
      <c r="E17" s="1998">
        <v>0</v>
      </c>
      <c r="F17" s="877">
        <v>620.85299999999995</v>
      </c>
      <c r="G17" s="877">
        <v>0</v>
      </c>
      <c r="H17" s="1929">
        <v>0</v>
      </c>
      <c r="I17" s="1498">
        <v>66.77</v>
      </c>
      <c r="J17" s="1808">
        <v>9144.7742013011357</v>
      </c>
      <c r="K17" s="910">
        <v>865</v>
      </c>
    </row>
    <row r="18" spans="1:11" ht="12.75" customHeight="1" x14ac:dyDescent="0.2">
      <c r="A18" s="3" t="s">
        <v>1480</v>
      </c>
      <c r="B18" s="1729">
        <v>202.68567599080001</v>
      </c>
      <c r="C18" s="1202">
        <f t="shared" si="0"/>
        <v>2642.1867774364359</v>
      </c>
      <c r="D18" s="1455">
        <v>1057.114</v>
      </c>
      <c r="E18" s="1998">
        <v>0</v>
      </c>
      <c r="F18" s="877">
        <v>20.001999999999999</v>
      </c>
      <c r="G18" s="877">
        <v>0</v>
      </c>
      <c r="H18" s="1929">
        <v>0</v>
      </c>
      <c r="I18" s="1498">
        <v>0</v>
      </c>
      <c r="J18" s="1808">
        <v>1565.0707774364359</v>
      </c>
      <c r="K18" s="910">
        <v>114</v>
      </c>
    </row>
    <row r="19" spans="1:11" ht="12.75" customHeight="1" x14ac:dyDescent="0.2">
      <c r="A19" s="3" t="s">
        <v>254</v>
      </c>
      <c r="B19" s="1729">
        <v>981.61393745920009</v>
      </c>
      <c r="C19" s="1202">
        <f t="shared" si="0"/>
        <v>17362.946257698299</v>
      </c>
      <c r="D19" s="1455">
        <v>6168.6639999999998</v>
      </c>
      <c r="E19" s="1998">
        <v>0</v>
      </c>
      <c r="F19" s="877">
        <v>224.065</v>
      </c>
      <c r="G19" s="877">
        <v>0</v>
      </c>
      <c r="H19" s="1929">
        <v>0</v>
      </c>
      <c r="I19" s="1498">
        <v>43.981999999999999</v>
      </c>
      <c r="J19" s="1808">
        <v>10926.235257698299</v>
      </c>
      <c r="K19" s="910">
        <v>617</v>
      </c>
    </row>
    <row r="20" spans="1:11" ht="12.75" customHeight="1" x14ac:dyDescent="0.2">
      <c r="A20" s="3" t="s">
        <v>1481</v>
      </c>
      <c r="B20" s="1729">
        <v>1306.8177590748001</v>
      </c>
      <c r="C20" s="1202">
        <f t="shared" si="0"/>
        <v>13388.922705579214</v>
      </c>
      <c r="D20" s="1455">
        <v>6325.6890000000003</v>
      </c>
      <c r="E20" s="1998">
        <v>0</v>
      </c>
      <c r="F20" s="877">
        <v>393.76900000000001</v>
      </c>
      <c r="G20" s="877">
        <v>0</v>
      </c>
      <c r="H20" s="1929">
        <v>0</v>
      </c>
      <c r="I20" s="1498">
        <v>68.325999999999993</v>
      </c>
      <c r="J20" s="1808">
        <v>6601.1387055792147</v>
      </c>
      <c r="K20" s="910">
        <v>491</v>
      </c>
    </row>
    <row r="21" spans="1:11" ht="12.75" customHeight="1" x14ac:dyDescent="0.2">
      <c r="A21" s="3" t="s">
        <v>1482</v>
      </c>
      <c r="B21" s="1729">
        <v>462.34254332180001</v>
      </c>
      <c r="C21" s="1202">
        <f t="shared" si="0"/>
        <v>4737.6758025078161</v>
      </c>
      <c r="D21" s="1455">
        <v>1679.7660000000001</v>
      </c>
      <c r="E21" s="1998">
        <v>0</v>
      </c>
      <c r="F21" s="877">
        <v>15.276999999999999</v>
      </c>
      <c r="G21" s="877">
        <v>0</v>
      </c>
      <c r="H21" s="1929">
        <v>0</v>
      </c>
      <c r="I21" s="1498">
        <v>37.732999999999997</v>
      </c>
      <c r="J21" s="1808">
        <v>3004.8998025078158</v>
      </c>
      <c r="K21" s="910">
        <v>235</v>
      </c>
    </row>
    <row r="22" spans="1:11" ht="12.75" customHeight="1" x14ac:dyDescent="0.2">
      <c r="A22" s="3" t="s">
        <v>1121</v>
      </c>
      <c r="B22" s="1729">
        <v>314.70694150750001</v>
      </c>
      <c r="C22" s="1202">
        <f t="shared" si="0"/>
        <v>2675.8501925996784</v>
      </c>
      <c r="D22" s="1455">
        <v>1131.423</v>
      </c>
      <c r="E22" s="1998">
        <v>0</v>
      </c>
      <c r="F22" s="877">
        <v>113.22499999999999</v>
      </c>
      <c r="G22" s="877">
        <v>0</v>
      </c>
      <c r="H22" s="1929">
        <v>0</v>
      </c>
      <c r="I22" s="1498">
        <v>3.762</v>
      </c>
      <c r="J22" s="1808">
        <v>1427.4401925996785</v>
      </c>
      <c r="K22" s="910">
        <v>150</v>
      </c>
    </row>
    <row r="23" spans="1:11" ht="12.75" customHeight="1" x14ac:dyDescent="0.2">
      <c r="A23" s="3" t="s">
        <v>1370</v>
      </c>
      <c r="B23" s="1729">
        <v>302.87645607509995</v>
      </c>
      <c r="C23" s="1202">
        <f t="shared" si="0"/>
        <v>5031.7590112946509</v>
      </c>
      <c r="D23" s="1455">
        <v>1720.8689999999999</v>
      </c>
      <c r="E23" s="1998">
        <v>0</v>
      </c>
      <c r="F23" s="877">
        <v>26.285</v>
      </c>
      <c r="G23" s="877">
        <v>0</v>
      </c>
      <c r="H23" s="1929">
        <v>0</v>
      </c>
      <c r="I23" s="1498">
        <v>19.515999999999998</v>
      </c>
      <c r="J23" s="1808">
        <v>3265.0890112946504</v>
      </c>
      <c r="K23" s="910">
        <v>166</v>
      </c>
    </row>
    <row r="24" spans="1:11" ht="12.75" customHeight="1" x14ac:dyDescent="0.2">
      <c r="A24" s="3" t="s">
        <v>258</v>
      </c>
      <c r="B24" s="1729">
        <v>224.02419964640001</v>
      </c>
      <c r="C24" s="1202">
        <f t="shared" si="0"/>
        <v>1142.3982663030886</v>
      </c>
      <c r="D24" s="1455">
        <v>476.74</v>
      </c>
      <c r="E24" s="1998">
        <v>0</v>
      </c>
      <c r="F24" s="877">
        <v>18.518999999999998</v>
      </c>
      <c r="G24" s="877">
        <v>0</v>
      </c>
      <c r="H24" s="1929">
        <v>0</v>
      </c>
      <c r="I24" s="1498">
        <v>0.63900000000000001</v>
      </c>
      <c r="J24" s="1808">
        <v>646.50026630308855</v>
      </c>
      <c r="K24" s="910">
        <v>80</v>
      </c>
    </row>
    <row r="25" spans="1:11" ht="12.75" customHeight="1" x14ac:dyDescent="0.2">
      <c r="A25" s="3" t="s">
        <v>1483</v>
      </c>
      <c r="B25" s="1729">
        <v>228.59358525089999</v>
      </c>
      <c r="C25" s="1202">
        <f t="shared" si="0"/>
        <v>1603.9886319951943</v>
      </c>
      <c r="D25" s="1455">
        <v>608.83299999999997</v>
      </c>
      <c r="E25" s="1998">
        <v>0</v>
      </c>
      <c r="F25" s="877">
        <v>19.978000000000002</v>
      </c>
      <c r="G25" s="877">
        <v>0</v>
      </c>
      <c r="H25" s="1929">
        <v>0</v>
      </c>
      <c r="I25" s="1498">
        <v>2.4119999999999999</v>
      </c>
      <c r="J25" s="1808">
        <v>972.76563199519421</v>
      </c>
      <c r="K25" s="910">
        <v>122</v>
      </c>
    </row>
    <row r="26" spans="1:11" ht="12.75" customHeight="1" x14ac:dyDescent="0.2">
      <c r="A26" s="3" t="s">
        <v>1484</v>
      </c>
      <c r="B26" s="1729">
        <v>872.21373847710004</v>
      </c>
      <c r="C26" s="1202">
        <f t="shared" si="0"/>
        <v>39788.802684439193</v>
      </c>
      <c r="D26" s="1455">
        <v>11341.550999999999</v>
      </c>
      <c r="E26" s="1998">
        <v>0</v>
      </c>
      <c r="F26" s="877">
        <v>437.53100000000001</v>
      </c>
      <c r="G26" s="877">
        <v>0</v>
      </c>
      <c r="H26" s="1929">
        <v>394.85690999999997</v>
      </c>
      <c r="I26" s="1498">
        <v>151.34</v>
      </c>
      <c r="J26" s="1808">
        <v>27463.523774439192</v>
      </c>
      <c r="K26" s="910">
        <v>912</v>
      </c>
    </row>
    <row r="27" spans="1:11" ht="12.75" customHeight="1" x14ac:dyDescent="0.2">
      <c r="A27" s="3" t="s">
        <v>1485</v>
      </c>
      <c r="B27" s="1729">
        <v>142.4597778367</v>
      </c>
      <c r="C27" s="1202">
        <f t="shared" si="0"/>
        <v>1505.8063522678717</v>
      </c>
      <c r="D27" s="1455">
        <v>464.44400000000002</v>
      </c>
      <c r="E27" s="1998">
        <v>0</v>
      </c>
      <c r="F27" s="877">
        <v>3.524</v>
      </c>
      <c r="G27" s="877">
        <v>0</v>
      </c>
      <c r="H27" s="1929">
        <v>0</v>
      </c>
      <c r="I27" s="1498">
        <v>0.80500000000000005</v>
      </c>
      <c r="J27" s="1808">
        <v>1037.0333522678716</v>
      </c>
      <c r="K27" s="910">
        <v>77</v>
      </c>
    </row>
    <row r="28" spans="1:11" ht="12.75" customHeight="1" x14ac:dyDescent="0.2">
      <c r="A28" s="3" t="s">
        <v>149</v>
      </c>
      <c r="B28" s="1729">
        <v>550.04095936250008</v>
      </c>
      <c r="C28" s="1202">
        <f t="shared" si="0"/>
        <v>5701.9611363145668</v>
      </c>
      <c r="D28" s="1455">
        <v>2448.1190000000001</v>
      </c>
      <c r="E28" s="1998">
        <v>0</v>
      </c>
      <c r="F28" s="877">
        <v>53.154000000000003</v>
      </c>
      <c r="G28" s="877">
        <v>0</v>
      </c>
      <c r="H28" s="1929">
        <v>0</v>
      </c>
      <c r="I28" s="1498">
        <v>37.581000000000003</v>
      </c>
      <c r="J28" s="1808">
        <v>3163.107136314567</v>
      </c>
      <c r="K28" s="910">
        <v>275</v>
      </c>
    </row>
    <row r="29" spans="1:11" ht="12.75" customHeight="1" x14ac:dyDescent="0.2">
      <c r="A29" s="3" t="s">
        <v>1486</v>
      </c>
      <c r="B29" s="1729">
        <v>280.19510365759999</v>
      </c>
      <c r="C29" s="1202">
        <f t="shared" si="0"/>
        <v>3540.0148709896707</v>
      </c>
      <c r="D29" s="1455">
        <v>1454.366</v>
      </c>
      <c r="E29" s="1998">
        <v>0</v>
      </c>
      <c r="F29" s="877">
        <v>21.154</v>
      </c>
      <c r="G29" s="877">
        <v>0</v>
      </c>
      <c r="H29" s="1929">
        <v>0</v>
      </c>
      <c r="I29" s="1498">
        <v>0.94199999999999995</v>
      </c>
      <c r="J29" s="1808">
        <v>2063.5528709896707</v>
      </c>
      <c r="K29" s="910">
        <v>155</v>
      </c>
    </row>
    <row r="30" spans="1:11" ht="12.75" customHeight="1" x14ac:dyDescent="0.2">
      <c r="A30" s="3" t="s">
        <v>1487</v>
      </c>
      <c r="B30" s="1729">
        <v>135.2768338061</v>
      </c>
      <c r="C30" s="1202">
        <f t="shared" si="0"/>
        <v>1379.7452023953851</v>
      </c>
      <c r="D30" s="1455">
        <v>302.88299999999998</v>
      </c>
      <c r="E30" s="1998">
        <v>0</v>
      </c>
      <c r="F30" s="877">
        <v>2.8410000000000002</v>
      </c>
      <c r="G30" s="877">
        <v>0</v>
      </c>
      <c r="H30" s="1929">
        <v>0</v>
      </c>
      <c r="I30" s="1498">
        <v>14.715999999999999</v>
      </c>
      <c r="J30" s="1808">
        <v>1059.3052023953851</v>
      </c>
      <c r="K30" s="910">
        <v>70</v>
      </c>
    </row>
    <row r="31" spans="1:11" ht="12.75" customHeight="1" x14ac:dyDescent="0.2">
      <c r="A31" s="3" t="s">
        <v>1488</v>
      </c>
      <c r="B31" s="1729">
        <v>366.11163411170003</v>
      </c>
      <c r="C31" s="1202">
        <f t="shared" si="0"/>
        <v>3684.6190429369717</v>
      </c>
      <c r="D31" s="1455">
        <v>1511.9549999999999</v>
      </c>
      <c r="E31" s="1998">
        <v>0</v>
      </c>
      <c r="F31" s="877">
        <v>84.238</v>
      </c>
      <c r="G31" s="877">
        <v>0</v>
      </c>
      <c r="H31" s="1929">
        <v>0</v>
      </c>
      <c r="I31" s="1498">
        <v>2E-3</v>
      </c>
      <c r="J31" s="1808">
        <v>2088.4240429369715</v>
      </c>
      <c r="K31" s="910">
        <v>188</v>
      </c>
    </row>
    <row r="32" spans="1:11" ht="12.75" customHeight="1" x14ac:dyDescent="0.2">
      <c r="A32" s="3" t="s">
        <v>1489</v>
      </c>
      <c r="B32" s="1729">
        <v>217.76185304000001</v>
      </c>
      <c r="C32" s="1202">
        <f t="shared" si="0"/>
        <v>1963.6263757098748</v>
      </c>
      <c r="D32" s="1455">
        <v>683.23199999999997</v>
      </c>
      <c r="E32" s="1998">
        <v>0</v>
      </c>
      <c r="F32" s="877">
        <v>39.670999999999999</v>
      </c>
      <c r="G32" s="877">
        <v>0</v>
      </c>
      <c r="H32" s="1929">
        <v>0</v>
      </c>
      <c r="I32" s="1498">
        <v>42.761000000000003</v>
      </c>
      <c r="J32" s="1808">
        <v>1197.9623757098748</v>
      </c>
      <c r="K32" s="910">
        <v>84</v>
      </c>
    </row>
    <row r="33" spans="1:11" ht="12.75" customHeight="1" x14ac:dyDescent="0.2">
      <c r="A33" s="3" t="s">
        <v>1490</v>
      </c>
      <c r="B33" s="1729">
        <v>221.21094088980001</v>
      </c>
      <c r="C33" s="1202">
        <f t="shared" si="0"/>
        <v>2493.7044095792612</v>
      </c>
      <c r="D33" s="1455">
        <v>992.91399999999999</v>
      </c>
      <c r="E33" s="1998">
        <v>0</v>
      </c>
      <c r="F33" s="877">
        <v>41.7</v>
      </c>
      <c r="G33" s="877">
        <v>0</v>
      </c>
      <c r="H33" s="1929">
        <v>0</v>
      </c>
      <c r="I33" s="1498">
        <v>0.91900000000000004</v>
      </c>
      <c r="J33" s="1808">
        <v>1458.1714095792611</v>
      </c>
      <c r="K33" s="910">
        <v>98</v>
      </c>
    </row>
    <row r="34" spans="1:11" ht="12.75" customHeight="1" x14ac:dyDescent="0.2">
      <c r="A34" s="3" t="s">
        <v>1189</v>
      </c>
      <c r="B34" s="1729">
        <v>110.55598917299999</v>
      </c>
      <c r="C34" s="1202">
        <f t="shared" si="0"/>
        <v>749.96411584272823</v>
      </c>
      <c r="D34" s="1455">
        <v>158.483</v>
      </c>
      <c r="E34" s="1998">
        <v>0</v>
      </c>
      <c r="F34" s="877">
        <v>0</v>
      </c>
      <c r="G34" s="877">
        <v>0</v>
      </c>
      <c r="H34" s="1929">
        <v>0</v>
      </c>
      <c r="I34" s="1498">
        <v>10.365</v>
      </c>
      <c r="J34" s="1808">
        <v>581.11611584272816</v>
      </c>
      <c r="K34" s="910">
        <v>37</v>
      </c>
    </row>
    <row r="35" spans="1:11" ht="12.75" customHeight="1" x14ac:dyDescent="0.2">
      <c r="A35" s="3" t="s">
        <v>1374</v>
      </c>
      <c r="B35" s="1729">
        <v>1235.8446139069001</v>
      </c>
      <c r="C35" s="1202">
        <f t="shared" si="0"/>
        <v>12297.709176283988</v>
      </c>
      <c r="D35" s="1455">
        <v>4736.0559999999996</v>
      </c>
      <c r="E35" s="1998">
        <v>0</v>
      </c>
      <c r="F35" s="877">
        <v>343.029</v>
      </c>
      <c r="G35" s="877">
        <v>0</v>
      </c>
      <c r="H35" s="1929">
        <v>0</v>
      </c>
      <c r="I35" s="1498">
        <v>162.935</v>
      </c>
      <c r="J35" s="1808">
        <v>7055.6891762839896</v>
      </c>
      <c r="K35" s="910">
        <v>620</v>
      </c>
    </row>
    <row r="36" spans="1:11" ht="12.75" customHeight="1" x14ac:dyDescent="0.2">
      <c r="A36" s="3" t="s">
        <v>1491</v>
      </c>
      <c r="B36" s="1729">
        <v>494.86363804109999</v>
      </c>
      <c r="C36" s="1202">
        <f t="shared" si="0"/>
        <v>4497.4754911440095</v>
      </c>
      <c r="D36" s="1455">
        <v>1877.0119999999999</v>
      </c>
      <c r="E36" s="1998">
        <v>0</v>
      </c>
      <c r="F36" s="877">
        <v>220.04</v>
      </c>
      <c r="G36" s="877">
        <v>0</v>
      </c>
      <c r="H36" s="1929">
        <v>0</v>
      </c>
      <c r="I36" s="1498">
        <v>30.504000000000001</v>
      </c>
      <c r="J36" s="1808">
        <v>2369.9194911440095</v>
      </c>
      <c r="K36" s="910">
        <v>204</v>
      </c>
    </row>
    <row r="37" spans="1:11" ht="12.75" customHeight="1" x14ac:dyDescent="0.2">
      <c r="A37" s="3" t="s">
        <v>1266</v>
      </c>
      <c r="B37" s="1729">
        <v>69.613895583999991</v>
      </c>
      <c r="C37" s="1202">
        <f t="shared" si="0"/>
        <v>846.13089492167308</v>
      </c>
      <c r="D37" s="1455">
        <v>212.791</v>
      </c>
      <c r="E37" s="1998">
        <v>0</v>
      </c>
      <c r="F37" s="877">
        <v>21.189</v>
      </c>
      <c r="G37" s="877">
        <v>0</v>
      </c>
      <c r="H37" s="1929">
        <v>0</v>
      </c>
      <c r="I37" s="1498">
        <v>0</v>
      </c>
      <c r="J37" s="1808">
        <v>612.15089492167306</v>
      </c>
      <c r="K37" s="910">
        <v>41</v>
      </c>
    </row>
    <row r="38" spans="1:11" ht="12.75" customHeight="1" x14ac:dyDescent="0.2">
      <c r="A38" s="3" t="s">
        <v>82</v>
      </c>
      <c r="B38" s="1729">
        <v>172.87228544850001</v>
      </c>
      <c r="C38" s="1202">
        <f t="shared" si="0"/>
        <v>2155.8440938637327</v>
      </c>
      <c r="D38" s="1455">
        <v>798.75300000000004</v>
      </c>
      <c r="E38" s="1998">
        <v>0</v>
      </c>
      <c r="F38" s="877">
        <v>36.738999999999997</v>
      </c>
      <c r="G38" s="877">
        <v>0</v>
      </c>
      <c r="H38" s="1929">
        <v>0</v>
      </c>
      <c r="I38" s="1498">
        <v>0</v>
      </c>
      <c r="J38" s="1808">
        <v>1320.3520938637325</v>
      </c>
      <c r="K38" s="910">
        <v>80</v>
      </c>
    </row>
    <row r="39" spans="1:11" ht="12.75" customHeight="1" x14ac:dyDescent="0.2">
      <c r="A39" s="3" t="s">
        <v>1492</v>
      </c>
      <c r="B39" s="1729">
        <v>133.71925393979998</v>
      </c>
      <c r="C39" s="1202">
        <f t="shared" si="0"/>
        <v>866.38777934748873</v>
      </c>
      <c r="D39" s="1455">
        <v>455.97500000000002</v>
      </c>
      <c r="E39" s="1998">
        <v>0</v>
      </c>
      <c r="F39" s="877">
        <v>41.12</v>
      </c>
      <c r="G39" s="877">
        <v>0</v>
      </c>
      <c r="H39" s="1929">
        <v>0</v>
      </c>
      <c r="I39" s="1498">
        <v>0</v>
      </c>
      <c r="J39" s="1808">
        <v>369.29277934748865</v>
      </c>
      <c r="K39" s="910">
        <v>51</v>
      </c>
    </row>
    <row r="40" spans="1:11" ht="12.75" customHeight="1" x14ac:dyDescent="0.2">
      <c r="A40" s="3" t="s">
        <v>472</v>
      </c>
      <c r="B40" s="1729">
        <v>46.660529945699999</v>
      </c>
      <c r="C40" s="1202">
        <f t="shared" si="0"/>
        <v>342.89103563324466</v>
      </c>
      <c r="D40" s="1455">
        <v>75.308000000000007</v>
      </c>
      <c r="E40" s="1998">
        <v>0</v>
      </c>
      <c r="F40" s="877">
        <v>5.9509999999999996</v>
      </c>
      <c r="G40" s="877">
        <v>0</v>
      </c>
      <c r="H40" s="1929">
        <v>0</v>
      </c>
      <c r="I40" s="1498">
        <v>0</v>
      </c>
      <c r="J40" s="1808">
        <v>261.63203563324464</v>
      </c>
      <c r="K40" s="910">
        <v>29</v>
      </c>
    </row>
    <row r="41" spans="1:11" ht="12.75" customHeight="1" x14ac:dyDescent="0.2">
      <c r="A41" s="3" t="s">
        <v>1493</v>
      </c>
      <c r="B41" s="1729">
        <v>356.84676226649998</v>
      </c>
      <c r="C41" s="1202">
        <f t="shared" si="0"/>
        <v>3980.0731372255432</v>
      </c>
      <c r="D41" s="1455">
        <v>2153.5300000000002</v>
      </c>
      <c r="E41" s="1998">
        <v>0</v>
      </c>
      <c r="F41" s="877">
        <v>143.72900000000001</v>
      </c>
      <c r="G41" s="877">
        <v>0</v>
      </c>
      <c r="H41" s="1929">
        <v>0</v>
      </c>
      <c r="I41" s="1498">
        <v>12.016</v>
      </c>
      <c r="J41" s="1808">
        <v>1670.7981372255431</v>
      </c>
      <c r="K41" s="910">
        <v>165</v>
      </c>
    </row>
    <row r="42" spans="1:11" ht="12.75" customHeight="1" x14ac:dyDescent="0.2">
      <c r="A42" s="3" t="s">
        <v>200</v>
      </c>
      <c r="B42" s="1729">
        <v>982.83114329269995</v>
      </c>
      <c r="C42" s="1202">
        <f t="shared" si="0"/>
        <v>8636.087881107409</v>
      </c>
      <c r="D42" s="1455">
        <v>3131.3739999999998</v>
      </c>
      <c r="E42" s="1998">
        <v>0</v>
      </c>
      <c r="F42" s="877">
        <v>394.22399999999999</v>
      </c>
      <c r="G42" s="877">
        <v>0</v>
      </c>
      <c r="H42" s="1929">
        <v>0</v>
      </c>
      <c r="I42" s="1498">
        <v>42.676000000000002</v>
      </c>
      <c r="J42" s="1808">
        <v>5067.8138811074086</v>
      </c>
      <c r="K42" s="910">
        <v>315</v>
      </c>
    </row>
    <row r="43" spans="1:11" ht="12.75" customHeight="1" x14ac:dyDescent="0.2">
      <c r="A43" s="3" t="s">
        <v>86</v>
      </c>
      <c r="B43" s="1729">
        <v>2351.6107264848997</v>
      </c>
      <c r="C43" s="1202">
        <f t="shared" si="0"/>
        <v>38061.086196714685</v>
      </c>
      <c r="D43" s="1455">
        <v>12219.904</v>
      </c>
      <c r="E43" s="1998">
        <v>0</v>
      </c>
      <c r="F43" s="877">
        <v>653.44200000000001</v>
      </c>
      <c r="G43" s="877">
        <v>0</v>
      </c>
      <c r="H43" s="1929">
        <v>0</v>
      </c>
      <c r="I43" s="1498">
        <v>123.25700000000001</v>
      </c>
      <c r="J43" s="1808">
        <v>25064.483196714682</v>
      </c>
      <c r="K43" s="910">
        <v>1224</v>
      </c>
    </row>
    <row r="44" spans="1:11" ht="12.75" customHeight="1" x14ac:dyDescent="0.2">
      <c r="A44" s="3" t="s">
        <v>157</v>
      </c>
      <c r="B44" s="1729">
        <v>3146.6109910923001</v>
      </c>
      <c r="C44" s="1202">
        <f t="shared" si="0"/>
        <v>39345.364137764351</v>
      </c>
      <c r="D44" s="1455">
        <v>15600.164000000001</v>
      </c>
      <c r="E44" s="1998">
        <v>0</v>
      </c>
      <c r="F44" s="877">
        <v>1616.317</v>
      </c>
      <c r="G44" s="877">
        <v>0</v>
      </c>
      <c r="H44" s="1929">
        <v>0</v>
      </c>
      <c r="I44" s="1498">
        <v>442.22399999999999</v>
      </c>
      <c r="J44" s="1808">
        <v>21686.659137764356</v>
      </c>
      <c r="K44" s="910">
        <v>1514</v>
      </c>
    </row>
    <row r="45" spans="1:11" ht="12.75" customHeight="1" x14ac:dyDescent="0.2">
      <c r="A45" s="3" t="s">
        <v>1494</v>
      </c>
      <c r="B45" s="1729">
        <v>166.576471994</v>
      </c>
      <c r="C45" s="1202">
        <f t="shared" si="0"/>
        <v>2002.0828062577198</v>
      </c>
      <c r="D45" s="1455">
        <v>791.62400000000002</v>
      </c>
      <c r="E45" s="1998">
        <v>0</v>
      </c>
      <c r="F45" s="877">
        <v>23.533999999999999</v>
      </c>
      <c r="G45" s="877">
        <v>0</v>
      </c>
      <c r="H45" s="1929">
        <v>0</v>
      </c>
      <c r="I45" s="1498">
        <v>2.1930000000000001</v>
      </c>
      <c r="J45" s="1808">
        <v>1184.7318062577197</v>
      </c>
      <c r="K45" s="910">
        <v>90</v>
      </c>
    </row>
    <row r="46" spans="1:11" ht="12.75" customHeight="1" x14ac:dyDescent="0.2">
      <c r="A46" s="3" t="s">
        <v>2101</v>
      </c>
      <c r="B46" s="1729">
        <v>378.83802454059997</v>
      </c>
      <c r="C46" s="1202">
        <f t="shared" si="0"/>
        <v>4148.7594547955923</v>
      </c>
      <c r="D46" s="1455">
        <v>1486.6079999999999</v>
      </c>
      <c r="E46" s="1998">
        <v>0</v>
      </c>
      <c r="F46" s="877">
        <v>112.538</v>
      </c>
      <c r="G46" s="877">
        <v>0</v>
      </c>
      <c r="H46" s="1929">
        <v>0</v>
      </c>
      <c r="I46" s="1498">
        <v>0.63800000000000001</v>
      </c>
      <c r="J46" s="1808">
        <v>2548.9754547955922</v>
      </c>
      <c r="K46" s="910">
        <v>163</v>
      </c>
    </row>
    <row r="47" spans="1:11" ht="12.75" customHeight="1" x14ac:dyDescent="0.2">
      <c r="A47" s="3" t="s">
        <v>2085</v>
      </c>
      <c r="B47" s="1729">
        <v>166.86094264970001</v>
      </c>
      <c r="C47" s="1202">
        <f t="shared" si="0"/>
        <v>1387.595213857008</v>
      </c>
      <c r="D47" s="1455">
        <v>565.73</v>
      </c>
      <c r="E47" s="1998">
        <v>0</v>
      </c>
      <c r="F47" s="877">
        <v>22.265000000000001</v>
      </c>
      <c r="G47" s="877">
        <v>0</v>
      </c>
      <c r="H47" s="1929">
        <v>0</v>
      </c>
      <c r="I47" s="1498">
        <v>46.957000000000001</v>
      </c>
      <c r="J47" s="1808">
        <v>752.64321385700805</v>
      </c>
      <c r="K47" s="910">
        <v>97</v>
      </c>
    </row>
    <row r="48" spans="1:11" ht="12.75" customHeight="1" x14ac:dyDescent="0.2">
      <c r="A48" s="3" t="s">
        <v>94</v>
      </c>
      <c r="B48" s="1729">
        <v>306.485496807</v>
      </c>
      <c r="C48" s="1202">
        <f t="shared" si="0"/>
        <v>2282.5737786813461</v>
      </c>
      <c r="D48" s="1455">
        <v>1026.6479999999999</v>
      </c>
      <c r="E48" s="1998">
        <v>0</v>
      </c>
      <c r="F48" s="877">
        <v>41.26</v>
      </c>
      <c r="G48" s="877">
        <v>0</v>
      </c>
      <c r="H48" s="1929">
        <v>0</v>
      </c>
      <c r="I48" s="1498">
        <v>3.5310000000000001</v>
      </c>
      <c r="J48" s="1808">
        <v>1211.134778681346</v>
      </c>
      <c r="K48" s="910">
        <v>138</v>
      </c>
    </row>
    <row r="49" spans="1:11" ht="12.75" customHeight="1" x14ac:dyDescent="0.2">
      <c r="A49" s="3" t="s">
        <v>727</v>
      </c>
      <c r="B49" s="1729">
        <v>2780.5012824563</v>
      </c>
      <c r="C49" s="1202">
        <f t="shared" si="0"/>
        <v>64293.786255883388</v>
      </c>
      <c r="D49" s="1455">
        <v>18214.252</v>
      </c>
      <c r="E49" s="1998">
        <v>0</v>
      </c>
      <c r="F49" s="877">
        <v>1817.548</v>
      </c>
      <c r="G49" s="877">
        <v>0</v>
      </c>
      <c r="H49" s="1929">
        <v>2034.81475</v>
      </c>
      <c r="I49" s="1498">
        <v>86.730999999999995</v>
      </c>
      <c r="J49" s="1808">
        <v>42140.440505883387</v>
      </c>
      <c r="K49" s="910">
        <v>1779</v>
      </c>
    </row>
    <row r="50" spans="1:11" ht="12.75" customHeight="1" x14ac:dyDescent="0.2">
      <c r="A50" s="3" t="s">
        <v>1495</v>
      </c>
      <c r="B50" s="1729">
        <v>108.8782166168</v>
      </c>
      <c r="C50" s="1202">
        <f t="shared" si="0"/>
        <v>1220.0481587301631</v>
      </c>
      <c r="D50" s="1455">
        <v>455.12099999999998</v>
      </c>
      <c r="E50" s="1998">
        <v>0</v>
      </c>
      <c r="F50" s="877">
        <v>0</v>
      </c>
      <c r="G50" s="877">
        <v>0</v>
      </c>
      <c r="H50" s="1929">
        <v>0</v>
      </c>
      <c r="I50" s="1498">
        <v>2.8260000000000001</v>
      </c>
      <c r="J50" s="1808">
        <v>762.10115873016309</v>
      </c>
      <c r="K50" s="910">
        <v>47</v>
      </c>
    </row>
    <row r="51" spans="1:11" ht="12.75" customHeight="1" x14ac:dyDescent="0.2">
      <c r="A51" s="3" t="s">
        <v>1496</v>
      </c>
      <c r="B51" s="1729">
        <v>153.2388471168</v>
      </c>
      <c r="C51" s="1202">
        <f t="shared" si="0"/>
        <v>1275.7952223226439</v>
      </c>
      <c r="D51" s="1455">
        <v>509.298</v>
      </c>
      <c r="E51" s="1998">
        <v>0</v>
      </c>
      <c r="F51" s="877">
        <v>72.472999999999999</v>
      </c>
      <c r="G51" s="877">
        <v>0</v>
      </c>
      <c r="H51" s="1929">
        <v>0</v>
      </c>
      <c r="I51" s="1498">
        <v>0.89800000000000002</v>
      </c>
      <c r="J51" s="1808">
        <v>693.12622232264391</v>
      </c>
      <c r="K51" s="910">
        <v>51</v>
      </c>
    </row>
    <row r="52" spans="1:11" ht="12.75" customHeight="1" x14ac:dyDescent="0.2">
      <c r="A52" s="3" t="s">
        <v>1497</v>
      </c>
      <c r="B52" s="1729">
        <v>13457.041546068001</v>
      </c>
      <c r="C52" s="1202">
        <f t="shared" si="0"/>
        <v>180179.43506663275</v>
      </c>
      <c r="D52" s="1455">
        <v>64906.881999999998</v>
      </c>
      <c r="E52" s="1998">
        <v>9584.3454199999996</v>
      </c>
      <c r="F52" s="877">
        <v>5634.0619999999999</v>
      </c>
      <c r="G52" s="877">
        <v>0</v>
      </c>
      <c r="H52" s="1929">
        <v>10149.285760000001</v>
      </c>
      <c r="I52" s="1498">
        <v>1019.283</v>
      </c>
      <c r="J52" s="1808">
        <v>88885.576886632756</v>
      </c>
      <c r="K52" s="910">
        <v>5403</v>
      </c>
    </row>
    <row r="53" spans="1:11" ht="12.75" customHeight="1" x14ac:dyDescent="0.2">
      <c r="A53" s="3" t="s">
        <v>1498</v>
      </c>
      <c r="B53" s="1729">
        <v>498.03483571979996</v>
      </c>
      <c r="C53" s="1202">
        <f t="shared" si="0"/>
        <v>5103.6953378634698</v>
      </c>
      <c r="D53" s="1455">
        <v>1502.1610000000001</v>
      </c>
      <c r="E53" s="1998">
        <v>0</v>
      </c>
      <c r="F53" s="877">
        <v>102.801</v>
      </c>
      <c r="G53" s="877">
        <v>0</v>
      </c>
      <c r="H53" s="1929">
        <v>0</v>
      </c>
      <c r="I53" s="1498">
        <v>24.762</v>
      </c>
      <c r="J53" s="1808">
        <v>3473.9713378634697</v>
      </c>
      <c r="K53" s="910">
        <v>198</v>
      </c>
    </row>
    <row r="54" spans="1:11" ht="12.75" customHeight="1" x14ac:dyDescent="0.2">
      <c r="A54" s="1802" t="s">
        <v>2128</v>
      </c>
      <c r="B54" s="1813">
        <v>583.56632364400002</v>
      </c>
      <c r="C54" s="1202">
        <f t="shared" si="0"/>
        <v>8924.7326983571729</v>
      </c>
      <c r="D54" s="1808">
        <v>3819.1970000000001</v>
      </c>
      <c r="E54" s="2011">
        <v>0</v>
      </c>
      <c r="F54" s="877">
        <v>190.922</v>
      </c>
      <c r="G54" s="877">
        <v>0</v>
      </c>
      <c r="H54" s="2011">
        <v>0</v>
      </c>
      <c r="I54" s="1498">
        <v>10.75</v>
      </c>
      <c r="J54" s="1808">
        <v>4903.8636983571732</v>
      </c>
      <c r="K54" s="910">
        <v>266</v>
      </c>
    </row>
    <row r="55" spans="1:11" ht="12.75" customHeight="1" x14ac:dyDescent="0.2">
      <c r="A55" s="3" t="s">
        <v>986</v>
      </c>
      <c r="B55" s="1729">
        <v>12516.947511413</v>
      </c>
      <c r="C55" s="1202">
        <f t="shared" si="0"/>
        <v>174903.39716429278</v>
      </c>
      <c r="D55" s="1455">
        <v>72531.229000000007</v>
      </c>
      <c r="E55" s="1998">
        <v>0</v>
      </c>
      <c r="F55" s="877">
        <v>8243.6190000000006</v>
      </c>
      <c r="G55" s="877">
        <v>0</v>
      </c>
      <c r="H55" s="1929">
        <v>0</v>
      </c>
      <c r="I55" s="1498">
        <v>620.85599999999999</v>
      </c>
      <c r="J55" s="1808">
        <v>93507.693164292767</v>
      </c>
      <c r="K55" s="910">
        <v>5752</v>
      </c>
    </row>
    <row r="56" spans="1:11" ht="12.75" customHeight="1" x14ac:dyDescent="0.2">
      <c r="A56" s="3" t="s">
        <v>1143</v>
      </c>
      <c r="B56" s="1729">
        <v>237.97659043390001</v>
      </c>
      <c r="C56" s="1202">
        <f t="shared" si="0"/>
        <v>1958.8826490284052</v>
      </c>
      <c r="D56" s="1455">
        <v>636.23800000000006</v>
      </c>
      <c r="E56" s="1998">
        <v>0</v>
      </c>
      <c r="F56" s="877">
        <v>69.703000000000003</v>
      </c>
      <c r="G56" s="877">
        <v>0</v>
      </c>
      <c r="H56" s="1929">
        <v>0</v>
      </c>
      <c r="I56" s="1498">
        <v>18.547000000000001</v>
      </c>
      <c r="J56" s="1808">
        <v>1234.3946490284052</v>
      </c>
      <c r="K56" s="910">
        <v>105</v>
      </c>
    </row>
    <row r="57" spans="1:11" ht="12.75" customHeight="1" x14ac:dyDescent="0.2">
      <c r="A57" s="3" t="s">
        <v>1438</v>
      </c>
      <c r="B57" s="1729">
        <v>185.71663869209999</v>
      </c>
      <c r="C57" s="1202">
        <f t="shared" si="0"/>
        <v>1195.1309574031586</v>
      </c>
      <c r="D57" s="1455">
        <v>637.26400000000001</v>
      </c>
      <c r="E57" s="1998">
        <v>0</v>
      </c>
      <c r="F57" s="877">
        <v>9.6470000000000002</v>
      </c>
      <c r="G57" s="877">
        <v>0</v>
      </c>
      <c r="H57" s="1929">
        <v>0</v>
      </c>
      <c r="I57" s="1498">
        <v>36.453000000000003</v>
      </c>
      <c r="J57" s="1808">
        <v>511.76695740315859</v>
      </c>
      <c r="K57" s="910">
        <v>88</v>
      </c>
    </row>
    <row r="58" spans="1:11" ht="12.75" customHeight="1" x14ac:dyDescent="0.2">
      <c r="A58" s="3" t="s">
        <v>1499</v>
      </c>
      <c r="B58" s="1729">
        <v>697.34775827549993</v>
      </c>
      <c r="C58" s="1202">
        <f t="shared" si="0"/>
        <v>7982.3100223860911</v>
      </c>
      <c r="D58" s="1455">
        <v>3394.712</v>
      </c>
      <c r="E58" s="1998">
        <v>0</v>
      </c>
      <c r="F58" s="877">
        <v>91.051000000000002</v>
      </c>
      <c r="G58" s="877">
        <v>0</v>
      </c>
      <c r="H58" s="1929">
        <v>0</v>
      </c>
      <c r="I58" s="1498">
        <v>34.228999999999999</v>
      </c>
      <c r="J58" s="1808">
        <v>4462.3180223860918</v>
      </c>
      <c r="K58" s="910">
        <v>314</v>
      </c>
    </row>
    <row r="59" spans="1:11" ht="12.75" customHeight="1" x14ac:dyDescent="0.2">
      <c r="A59" s="3" t="s">
        <v>1500</v>
      </c>
      <c r="B59" s="1729">
        <v>178.9849519917</v>
      </c>
      <c r="C59" s="1202">
        <f t="shared" si="0"/>
        <v>1550.314181768108</v>
      </c>
      <c r="D59" s="1455">
        <v>531.43399999999997</v>
      </c>
      <c r="E59" s="1998">
        <v>0</v>
      </c>
      <c r="F59" s="877">
        <v>20.945</v>
      </c>
      <c r="G59" s="877">
        <v>0</v>
      </c>
      <c r="H59" s="1929">
        <v>0</v>
      </c>
      <c r="I59" s="1498">
        <v>71.275000000000006</v>
      </c>
      <c r="J59" s="1808">
        <v>926.66018176810815</v>
      </c>
      <c r="K59" s="910">
        <v>65</v>
      </c>
    </row>
    <row r="60" spans="1:11" ht="12.75" customHeight="1" x14ac:dyDescent="0.2">
      <c r="A60" s="3" t="s">
        <v>1501</v>
      </c>
      <c r="B60" s="1729">
        <v>453.1020721379</v>
      </c>
      <c r="C60" s="1202">
        <f t="shared" si="0"/>
        <v>4083.8026029946363</v>
      </c>
      <c r="D60" s="1455">
        <v>1303.6189999999999</v>
      </c>
      <c r="E60" s="1998">
        <v>0</v>
      </c>
      <c r="F60" s="877">
        <v>44.981000000000002</v>
      </c>
      <c r="G60" s="877">
        <v>0</v>
      </c>
      <c r="H60" s="1929">
        <v>0</v>
      </c>
      <c r="I60" s="1498">
        <v>7.4169999999999998</v>
      </c>
      <c r="J60" s="1808">
        <v>2727.7856029946365</v>
      </c>
      <c r="K60" s="910">
        <v>218</v>
      </c>
    </row>
    <row r="61" spans="1:11" ht="12.75" customHeight="1" x14ac:dyDescent="0.2">
      <c r="A61" s="3" t="s">
        <v>1502</v>
      </c>
      <c r="B61" s="1729">
        <v>215.0939897287</v>
      </c>
      <c r="C61" s="1202">
        <f t="shared" si="0"/>
        <v>2146.3976667493744</v>
      </c>
      <c r="D61" s="1455">
        <v>1057.81</v>
      </c>
      <c r="E61" s="1998">
        <v>0</v>
      </c>
      <c r="F61" s="877">
        <v>37.549999999999997</v>
      </c>
      <c r="G61" s="877">
        <v>0</v>
      </c>
      <c r="H61" s="1929">
        <v>0</v>
      </c>
      <c r="I61" s="1498">
        <v>0.30299999999999999</v>
      </c>
      <c r="J61" s="1808">
        <v>1050.7346667493744</v>
      </c>
      <c r="K61" s="910">
        <v>111</v>
      </c>
    </row>
    <row r="62" spans="1:11" ht="12.75" customHeight="1" x14ac:dyDescent="0.2">
      <c r="A62" s="3" t="s">
        <v>1503</v>
      </c>
      <c r="B62" s="1729">
        <v>94.59947650689999</v>
      </c>
      <c r="C62" s="1202">
        <f t="shared" si="0"/>
        <v>618.31673935457366</v>
      </c>
      <c r="D62" s="1455">
        <v>124.315</v>
      </c>
      <c r="E62" s="1998">
        <v>0</v>
      </c>
      <c r="F62" s="877">
        <v>41.793999999999997</v>
      </c>
      <c r="G62" s="877">
        <v>0</v>
      </c>
      <c r="H62" s="1929">
        <v>0</v>
      </c>
      <c r="I62" s="1498">
        <v>0</v>
      </c>
      <c r="J62" s="1808">
        <v>452.20773935457362</v>
      </c>
      <c r="K62" s="910">
        <v>48</v>
      </c>
    </row>
    <row r="63" spans="1:11" ht="12.75" customHeight="1" x14ac:dyDescent="0.2">
      <c r="A63" s="3" t="s">
        <v>811</v>
      </c>
      <c r="B63" s="1729">
        <v>410.88500051960006</v>
      </c>
      <c r="C63" s="1202">
        <f t="shared" si="0"/>
        <v>4841.5205114002129</v>
      </c>
      <c r="D63" s="1455">
        <v>1773.472</v>
      </c>
      <c r="E63" s="1998">
        <v>0</v>
      </c>
      <c r="F63" s="877">
        <v>44.718000000000004</v>
      </c>
      <c r="G63" s="877">
        <v>0</v>
      </c>
      <c r="H63" s="1929">
        <v>0</v>
      </c>
      <c r="I63" s="1498">
        <v>4.5620000000000003</v>
      </c>
      <c r="J63" s="1808">
        <v>3018.7685114002129</v>
      </c>
      <c r="K63" s="910">
        <v>177</v>
      </c>
    </row>
    <row r="64" spans="1:11" ht="12.75" customHeight="1" x14ac:dyDescent="0.2">
      <c r="A64" s="3" t="s">
        <v>1504</v>
      </c>
      <c r="B64" s="1729">
        <v>278.68560789960003</v>
      </c>
      <c r="C64" s="1202">
        <f t="shared" si="0"/>
        <v>2610.1344165635101</v>
      </c>
      <c r="D64" s="1455">
        <v>1026.7439999999999</v>
      </c>
      <c r="E64" s="1998">
        <v>0</v>
      </c>
      <c r="F64" s="877">
        <v>46.345999999999997</v>
      </c>
      <c r="G64" s="877">
        <v>0</v>
      </c>
      <c r="H64" s="1929">
        <v>0</v>
      </c>
      <c r="I64" s="1498">
        <v>2.5590000000000002</v>
      </c>
      <c r="J64" s="1808">
        <v>1534.4854165635099</v>
      </c>
      <c r="K64" s="910">
        <v>189</v>
      </c>
    </row>
    <row r="65" spans="1:13" ht="12.75" customHeight="1" x14ac:dyDescent="0.2">
      <c r="A65" s="3" t="s">
        <v>508</v>
      </c>
      <c r="B65" s="1729">
        <v>566.09871160989996</v>
      </c>
      <c r="C65" s="1202">
        <f t="shared" si="0"/>
        <v>7880.3927619024998</v>
      </c>
      <c r="D65" s="1455">
        <v>3061.9070000000002</v>
      </c>
      <c r="E65" s="1998">
        <v>0</v>
      </c>
      <c r="F65" s="877">
        <v>338.32600000000002</v>
      </c>
      <c r="G65" s="877">
        <v>0</v>
      </c>
      <c r="H65" s="1929">
        <v>0</v>
      </c>
      <c r="I65" s="1498">
        <v>14.486000000000001</v>
      </c>
      <c r="J65" s="1808">
        <v>4465.6737619024998</v>
      </c>
      <c r="K65" s="910">
        <v>303</v>
      </c>
    </row>
    <row r="66" spans="1:13" ht="12.75" customHeight="1" x14ac:dyDescent="0.2">
      <c r="A66" s="3" t="s">
        <v>178</v>
      </c>
      <c r="B66" s="1729">
        <v>1095.5558202546999</v>
      </c>
      <c r="C66" s="1202">
        <f t="shared" si="0"/>
        <v>11273.325311488872</v>
      </c>
      <c r="D66" s="1455">
        <v>5454.7439999999997</v>
      </c>
      <c r="E66" s="1998">
        <v>0</v>
      </c>
      <c r="F66" s="877">
        <v>619.56700000000001</v>
      </c>
      <c r="G66" s="877">
        <v>0</v>
      </c>
      <c r="H66" s="1929">
        <v>0</v>
      </c>
      <c r="I66" s="1498">
        <v>65.938000000000002</v>
      </c>
      <c r="J66" s="1808">
        <v>5133.0763114888714</v>
      </c>
      <c r="K66" s="910">
        <v>458</v>
      </c>
    </row>
    <row r="67" spans="1:13" ht="12.75" customHeight="1" x14ac:dyDescent="0.2">
      <c r="A67" s="3" t="s">
        <v>1505</v>
      </c>
      <c r="B67" s="1729">
        <v>447.57259109040001</v>
      </c>
      <c r="C67" s="1202">
        <f t="shared" si="0"/>
        <v>4812.0791211535843</v>
      </c>
      <c r="D67" s="1455">
        <v>1830.4179999999999</v>
      </c>
      <c r="E67" s="1998">
        <v>0</v>
      </c>
      <c r="F67" s="877">
        <v>43.621000000000002</v>
      </c>
      <c r="G67" s="877">
        <v>0</v>
      </c>
      <c r="H67" s="1929">
        <v>0</v>
      </c>
      <c r="I67" s="1498">
        <v>28.596</v>
      </c>
      <c r="J67" s="1808">
        <v>2909.4441211535845</v>
      </c>
      <c r="K67" s="910">
        <v>237</v>
      </c>
    </row>
    <row r="68" spans="1:13" ht="12.75" customHeight="1" x14ac:dyDescent="0.2">
      <c r="A68" s="3" t="s">
        <v>1506</v>
      </c>
      <c r="B68" s="1729">
        <v>1843.6572103955</v>
      </c>
      <c r="C68" s="1202">
        <f t="shared" si="0"/>
        <v>15692.543043122192</v>
      </c>
      <c r="D68" s="1455">
        <v>5866.7169999999996</v>
      </c>
      <c r="E68" s="1998">
        <v>0</v>
      </c>
      <c r="F68" s="877">
        <v>583.58600000000001</v>
      </c>
      <c r="G68" s="877">
        <v>0</v>
      </c>
      <c r="H68" s="1929">
        <v>0</v>
      </c>
      <c r="I68" s="1498">
        <v>97.652000000000001</v>
      </c>
      <c r="J68" s="1808">
        <v>9144.5880431221922</v>
      </c>
      <c r="K68" s="910">
        <v>569</v>
      </c>
    </row>
    <row r="69" spans="1:13" ht="12.75" customHeight="1" x14ac:dyDescent="0.2">
      <c r="A69" s="3" t="s">
        <v>1507</v>
      </c>
      <c r="B69" s="1729">
        <v>72.177533201000003</v>
      </c>
      <c r="C69" s="1202">
        <f>SUM(D69:J69)</f>
        <v>775.5701419280856</v>
      </c>
      <c r="D69" s="1455">
        <v>203.339</v>
      </c>
      <c r="E69" s="1998">
        <v>0</v>
      </c>
      <c r="F69" s="877">
        <v>6.3490000000000002</v>
      </c>
      <c r="G69" s="877">
        <v>0</v>
      </c>
      <c r="H69" s="1929">
        <v>0</v>
      </c>
      <c r="I69" s="1498">
        <v>0</v>
      </c>
      <c r="J69" s="1808">
        <v>565.88214192808562</v>
      </c>
      <c r="K69" s="910">
        <v>42</v>
      </c>
    </row>
    <row r="70" spans="1:13" ht="12.75" customHeight="1" x14ac:dyDescent="0.2">
      <c r="A70" s="263"/>
      <c r="B70" s="264"/>
      <c r="C70" s="26"/>
      <c r="D70" s="26"/>
      <c r="E70" s="26"/>
      <c r="F70" s="26"/>
      <c r="G70" s="26"/>
      <c r="H70" s="26"/>
      <c r="I70" s="1499"/>
      <c r="J70" s="225"/>
      <c r="K70" s="908"/>
    </row>
    <row r="71" spans="1:13" ht="12.75" customHeight="1" x14ac:dyDescent="0.2">
      <c r="A71" s="265" t="s">
        <v>1508</v>
      </c>
      <c r="B71" s="266">
        <f t="shared" ref="B71:K71" si="1">SUM(B4:B69)</f>
        <v>65013.731361782804</v>
      </c>
      <c r="C71" s="997">
        <f t="shared" si="1"/>
        <v>842832.57506322593</v>
      </c>
      <c r="D71" s="997">
        <f t="shared" si="1"/>
        <v>314178.45100000006</v>
      </c>
      <c r="E71" s="997">
        <f t="shared" si="1"/>
        <v>9584.3454199999996</v>
      </c>
      <c r="F71" s="997">
        <f t="shared" si="1"/>
        <v>27602.065999999999</v>
      </c>
      <c r="G71" s="997">
        <f t="shared" si="1"/>
        <v>0</v>
      </c>
      <c r="H71" s="997">
        <f t="shared" si="1"/>
        <v>12578.957420000001</v>
      </c>
      <c r="I71" s="1011">
        <f t="shared" si="1"/>
        <v>4126.4759999999997</v>
      </c>
      <c r="J71" s="1012">
        <f t="shared" si="1"/>
        <v>474762.27922322613</v>
      </c>
      <c r="K71" s="1013">
        <f t="shared" si="1"/>
        <v>29835</v>
      </c>
    </row>
    <row r="72" spans="1:13" ht="12.75" customHeight="1" thickBot="1" x14ac:dyDescent="0.25">
      <c r="A72" s="273"/>
      <c r="B72" s="267"/>
      <c r="C72" s="32"/>
      <c r="D72" s="274"/>
      <c r="E72" s="274"/>
      <c r="F72" s="274"/>
      <c r="G72" s="274"/>
      <c r="H72" s="274"/>
      <c r="I72" s="274"/>
      <c r="J72" s="647"/>
      <c r="K72" s="787"/>
    </row>
    <row r="73" spans="1:13" ht="12.75" customHeight="1" x14ac:dyDescent="0.2">
      <c r="A73" s="107" t="s">
        <v>283</v>
      </c>
      <c r="B73" s="2031">
        <v>65013.731360899998</v>
      </c>
      <c r="C73" s="1202">
        <f>SUM(D73:J73)</f>
        <v>842832.57506322628</v>
      </c>
      <c r="D73" s="1455">
        <v>314178.45100000006</v>
      </c>
      <c r="E73" s="1952">
        <v>9584.3454199999996</v>
      </c>
      <c r="F73" s="832">
        <v>27602.065999999999</v>
      </c>
      <c r="G73" s="832">
        <v>0</v>
      </c>
      <c r="H73" s="1905">
        <v>12578.957419999999</v>
      </c>
      <c r="I73" s="826">
        <v>4126.4759999999997</v>
      </c>
      <c r="J73" s="1810">
        <v>474762.27922322613</v>
      </c>
      <c r="K73" s="878">
        <v>29835</v>
      </c>
      <c r="M73" s="16"/>
    </row>
    <row r="74" spans="1:13" ht="12.75" customHeight="1" x14ac:dyDescent="0.2">
      <c r="A74" s="243"/>
      <c r="B74" s="268"/>
      <c r="C74" s="268"/>
      <c r="D74" s="245"/>
      <c r="E74" s="246"/>
      <c r="F74" s="245"/>
      <c r="G74" s="245"/>
      <c r="H74" s="246"/>
      <c r="I74" s="246"/>
      <c r="J74" s="648"/>
      <c r="K74" s="788"/>
    </row>
    <row r="75" spans="1:13" ht="12.75" customHeight="1" x14ac:dyDescent="0.2">
      <c r="A75" s="265" t="s">
        <v>1508</v>
      </c>
      <c r="B75" s="269">
        <f>SUM(B73)</f>
        <v>65013.731360899998</v>
      </c>
      <c r="C75" s="998">
        <f t="shared" ref="C75:K75" si="2">SUM(C73)</f>
        <v>842832.57506322628</v>
      </c>
      <c r="D75" s="998">
        <f t="shared" si="2"/>
        <v>314178.45100000006</v>
      </c>
      <c r="E75" s="998">
        <f t="shared" si="2"/>
        <v>9584.3454199999996</v>
      </c>
      <c r="F75" s="998">
        <f t="shared" si="2"/>
        <v>27602.065999999999</v>
      </c>
      <c r="G75" s="998">
        <f t="shared" si="2"/>
        <v>0</v>
      </c>
      <c r="H75" s="998">
        <f t="shared" si="2"/>
        <v>12578.957419999999</v>
      </c>
      <c r="I75" s="1011">
        <f t="shared" si="2"/>
        <v>4126.4759999999997</v>
      </c>
      <c r="J75" s="1012">
        <f t="shared" si="2"/>
        <v>474762.27922322613</v>
      </c>
      <c r="K75" s="1013">
        <f t="shared" si="2"/>
        <v>29835</v>
      </c>
    </row>
    <row r="76" spans="1:13" ht="12.75" thickBot="1" x14ac:dyDescent="0.25">
      <c r="A76" s="170"/>
      <c r="B76" s="270"/>
      <c r="C76" s="270"/>
      <c r="D76" s="271"/>
      <c r="E76" s="271"/>
      <c r="F76" s="271"/>
      <c r="G76" s="271"/>
      <c r="H76" s="271"/>
      <c r="I76" s="271"/>
      <c r="J76" s="649"/>
      <c r="K76" s="789"/>
    </row>
    <row r="77" spans="1:13" x14ac:dyDescent="0.2">
      <c r="A77" s="665"/>
      <c r="B77" s="666"/>
      <c r="C77" s="666"/>
      <c r="D77" s="667"/>
      <c r="E77" s="667" t="s">
        <v>1899</v>
      </c>
      <c r="F77" s="667"/>
      <c r="G77" s="667"/>
      <c r="H77" s="667"/>
      <c r="I77" s="667"/>
      <c r="J77" s="667"/>
      <c r="K77" s="675"/>
    </row>
    <row r="78" spans="1:13" x14ac:dyDescent="0.2">
      <c r="A78" s="669" t="s">
        <v>2061</v>
      </c>
      <c r="B78" s="608"/>
      <c r="C78" s="608"/>
      <c r="D78" s="272"/>
      <c r="E78" s="272"/>
      <c r="F78" s="272"/>
      <c r="G78" s="272"/>
      <c r="H78" s="272"/>
      <c r="I78" s="272"/>
      <c r="J78" s="272"/>
      <c r="K78" s="676"/>
    </row>
    <row r="79" spans="1:13" ht="12" customHeight="1" x14ac:dyDescent="0.2">
      <c r="A79" s="2037" t="s">
        <v>2143</v>
      </c>
      <c r="B79" s="2035"/>
      <c r="C79" s="2035"/>
      <c r="D79" s="2035"/>
      <c r="E79" s="2035"/>
      <c r="F79" s="2035"/>
      <c r="G79" s="2035"/>
      <c r="H79" s="2035"/>
      <c r="I79" s="2036"/>
      <c r="J79" s="2037"/>
      <c r="K79" s="2036"/>
    </row>
    <row r="80" spans="1:13" ht="36" customHeight="1" x14ac:dyDescent="0.2">
      <c r="A80" s="2034" t="s">
        <v>2082</v>
      </c>
      <c r="B80" s="2035"/>
      <c r="C80" s="2035"/>
      <c r="D80" s="2035"/>
      <c r="E80" s="2035"/>
      <c r="F80" s="2035"/>
      <c r="G80" s="2035"/>
      <c r="H80" s="2035"/>
      <c r="I80" s="2035"/>
      <c r="J80" s="2035"/>
      <c r="K80" s="2036"/>
    </row>
    <row r="81" spans="1:15" ht="14.25" customHeight="1" x14ac:dyDescent="0.2">
      <c r="A81" s="2037" t="s">
        <v>1246</v>
      </c>
      <c r="B81" s="2035"/>
      <c r="C81" s="2035"/>
      <c r="D81" s="2035"/>
      <c r="E81" s="2035"/>
      <c r="F81" s="2035"/>
      <c r="G81" s="2035"/>
      <c r="H81" s="2035"/>
      <c r="I81" s="2035"/>
      <c r="J81" s="2035"/>
      <c r="K81" s="2036"/>
    </row>
    <row r="82" spans="1:15" ht="36" customHeight="1" x14ac:dyDescent="0.2">
      <c r="A82" s="2034" t="s">
        <v>2107</v>
      </c>
      <c r="B82" s="2035"/>
      <c r="C82" s="2035"/>
      <c r="D82" s="2035"/>
      <c r="E82" s="2035"/>
      <c r="F82" s="2035"/>
      <c r="G82" s="2035"/>
      <c r="H82" s="2035"/>
      <c r="I82" s="2036"/>
      <c r="J82" s="2037"/>
      <c r="K82" s="2036"/>
      <c r="N82" s="17"/>
    </row>
    <row r="83" spans="1:15" ht="12" customHeight="1" x14ac:dyDescent="0.2">
      <c r="A83" s="2037" t="s">
        <v>2077</v>
      </c>
      <c r="B83" s="2035"/>
      <c r="C83" s="2035"/>
      <c r="D83" s="2035"/>
      <c r="E83" s="2035"/>
      <c r="F83" s="2035"/>
      <c r="G83" s="2035"/>
      <c r="H83" s="2035"/>
      <c r="I83" s="2035"/>
      <c r="J83" s="2035"/>
      <c r="K83" s="2036"/>
      <c r="L83" s="15"/>
      <c r="M83" s="15"/>
      <c r="N83" s="15"/>
      <c r="O83" s="15"/>
    </row>
    <row r="84" spans="1:15" ht="24" customHeight="1" x14ac:dyDescent="0.2">
      <c r="A84" s="2034" t="s">
        <v>2086</v>
      </c>
      <c r="B84" s="2035"/>
      <c r="C84" s="2035"/>
      <c r="D84" s="2035"/>
      <c r="E84" s="2035"/>
      <c r="F84" s="2035"/>
      <c r="G84" s="2035"/>
      <c r="H84" s="2035"/>
      <c r="I84" s="2035"/>
      <c r="J84" s="2035"/>
      <c r="K84" s="2036"/>
    </row>
    <row r="85" spans="1:15" ht="24" customHeight="1" x14ac:dyDescent="0.2">
      <c r="A85" s="2034" t="s">
        <v>1247</v>
      </c>
      <c r="B85" s="2035"/>
      <c r="C85" s="2035"/>
      <c r="D85" s="2035"/>
      <c r="E85" s="2035"/>
      <c r="F85" s="2035"/>
      <c r="G85" s="2035"/>
      <c r="H85" s="2035"/>
      <c r="I85" s="2035"/>
      <c r="J85" s="2035"/>
      <c r="K85" s="2036"/>
    </row>
    <row r="86" spans="1:15" ht="12.75" thickBot="1" x14ac:dyDescent="0.25">
      <c r="A86" s="2038" t="s">
        <v>2127</v>
      </c>
      <c r="B86" s="2039"/>
      <c r="C86" s="2039"/>
      <c r="D86" s="2039"/>
      <c r="E86" s="2039"/>
      <c r="F86" s="2039"/>
      <c r="G86" s="2039"/>
      <c r="H86" s="2039"/>
      <c r="I86" s="2039"/>
      <c r="J86" s="2039"/>
      <c r="K86" s="2040"/>
    </row>
    <row r="88" spans="1:15" x14ac:dyDescent="0.2">
      <c r="B88" s="112"/>
      <c r="C88" s="137"/>
      <c r="D88" s="138"/>
      <c r="E88" s="138"/>
      <c r="F88" s="138"/>
      <c r="G88" s="138"/>
      <c r="H88" s="138"/>
      <c r="I88" s="138"/>
      <c r="J88" s="137"/>
      <c r="K88" s="574"/>
    </row>
    <row r="89" spans="1:15" x14ac:dyDescent="0.2">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2.75"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694</v>
      </c>
      <c r="B4" s="1729">
        <v>6933.3716084709995</v>
      </c>
      <c r="C4" s="1202">
        <f>SUM(D4:J4)</f>
        <v>49714.620861459349</v>
      </c>
      <c r="D4" s="1455">
        <v>30363.732</v>
      </c>
      <c r="E4" s="1999">
        <v>0</v>
      </c>
      <c r="F4" s="1359">
        <v>2063.4059999999999</v>
      </c>
      <c r="G4" s="1359">
        <v>0</v>
      </c>
      <c r="H4" s="1930">
        <v>0</v>
      </c>
      <c r="I4" s="1665">
        <v>391.8</v>
      </c>
      <c r="J4" s="1810">
        <v>16895.682861459351</v>
      </c>
      <c r="K4" s="910">
        <v>1870</v>
      </c>
    </row>
    <row r="5" spans="1:11" ht="12.75" customHeight="1" x14ac:dyDescent="0.2">
      <c r="A5" s="3" t="s">
        <v>1416</v>
      </c>
      <c r="B5" s="1729">
        <v>2880.1391485201998</v>
      </c>
      <c r="C5" s="1202">
        <f t="shared" ref="C5:C68" si="0">SUM(D5:J5)</f>
        <v>34210.320839298874</v>
      </c>
      <c r="D5" s="1455">
        <v>16214.766</v>
      </c>
      <c r="E5" s="1999">
        <v>0</v>
      </c>
      <c r="F5" s="1359">
        <v>1221.232</v>
      </c>
      <c r="G5" s="1359">
        <v>0</v>
      </c>
      <c r="H5" s="1930">
        <v>0</v>
      </c>
      <c r="I5" s="1359">
        <v>88.349000000000004</v>
      </c>
      <c r="J5" s="1811">
        <v>16685.97383929888</v>
      </c>
      <c r="K5" s="910">
        <v>1055</v>
      </c>
    </row>
    <row r="6" spans="1:11" ht="12.75" customHeight="1" x14ac:dyDescent="0.2">
      <c r="A6" s="3" t="s">
        <v>132</v>
      </c>
      <c r="B6" s="1729">
        <v>1468.8871579672002</v>
      </c>
      <c r="C6" s="1202">
        <f t="shared" si="0"/>
        <v>15657.653943589592</v>
      </c>
      <c r="D6" s="1455">
        <v>9101.3520000000008</v>
      </c>
      <c r="E6" s="1999">
        <v>0</v>
      </c>
      <c r="F6" s="1359">
        <v>269.73700000000002</v>
      </c>
      <c r="G6" s="1359">
        <v>0</v>
      </c>
      <c r="H6" s="1930">
        <v>0</v>
      </c>
      <c r="I6" s="1359">
        <v>72.149000000000001</v>
      </c>
      <c r="J6" s="1811">
        <v>6214.4159435895926</v>
      </c>
      <c r="K6" s="910">
        <v>478</v>
      </c>
    </row>
    <row r="7" spans="1:11" ht="12.75" customHeight="1" x14ac:dyDescent="0.2">
      <c r="A7" s="3" t="s">
        <v>1509</v>
      </c>
      <c r="B7" s="1729">
        <v>745.77803215479992</v>
      </c>
      <c r="C7" s="1202">
        <f t="shared" si="0"/>
        <v>7468.1495720226494</v>
      </c>
      <c r="D7" s="1455">
        <v>3945.7469999999998</v>
      </c>
      <c r="E7" s="1999">
        <v>0</v>
      </c>
      <c r="F7" s="1359">
        <v>107.053</v>
      </c>
      <c r="G7" s="1359">
        <v>0</v>
      </c>
      <c r="H7" s="1930">
        <v>0</v>
      </c>
      <c r="I7" s="1359">
        <v>11.731999999999999</v>
      </c>
      <c r="J7" s="1811">
        <v>3403.6175720226497</v>
      </c>
      <c r="K7" s="910">
        <v>312</v>
      </c>
    </row>
    <row r="8" spans="1:11" ht="12.75" customHeight="1" x14ac:dyDescent="0.2">
      <c r="A8" s="3" t="s">
        <v>51</v>
      </c>
      <c r="B8" s="1729">
        <v>10750.663846379999</v>
      </c>
      <c r="C8" s="1202">
        <f t="shared" si="0"/>
        <v>88588.090841247016</v>
      </c>
      <c r="D8" s="1455">
        <v>58535.707999999999</v>
      </c>
      <c r="E8" s="1999">
        <v>0</v>
      </c>
      <c r="F8" s="1359">
        <v>3945.9859999999999</v>
      </c>
      <c r="G8" s="1359">
        <v>0</v>
      </c>
      <c r="H8" s="1930">
        <v>0</v>
      </c>
      <c r="I8" s="1359">
        <v>538.28</v>
      </c>
      <c r="J8" s="1811">
        <v>25568.116841247022</v>
      </c>
      <c r="K8" s="910">
        <v>3059</v>
      </c>
    </row>
    <row r="9" spans="1:11" ht="12.75" customHeight="1" x14ac:dyDescent="0.2">
      <c r="A9" s="3" t="s">
        <v>134</v>
      </c>
      <c r="B9" s="1729">
        <v>6309.1127740695993</v>
      </c>
      <c r="C9" s="1202">
        <f t="shared" si="0"/>
        <v>55683.679286087689</v>
      </c>
      <c r="D9" s="1455">
        <v>34654.449000000001</v>
      </c>
      <c r="E9" s="1999">
        <v>0</v>
      </c>
      <c r="F9" s="1359">
        <v>2541.759</v>
      </c>
      <c r="G9" s="1359">
        <v>0</v>
      </c>
      <c r="H9" s="1930">
        <v>0</v>
      </c>
      <c r="I9" s="1359">
        <v>233.477</v>
      </c>
      <c r="J9" s="1811">
        <v>18253.994286087691</v>
      </c>
      <c r="K9" s="910">
        <v>1923</v>
      </c>
    </row>
    <row r="10" spans="1:11" ht="12.75" customHeight="1" x14ac:dyDescent="0.2">
      <c r="A10" s="3" t="s">
        <v>774</v>
      </c>
      <c r="B10" s="1729">
        <v>2834.9915793580003</v>
      </c>
      <c r="C10" s="1202">
        <f t="shared" si="0"/>
        <v>40372.329325999432</v>
      </c>
      <c r="D10" s="1455">
        <v>27227.705999999998</v>
      </c>
      <c r="E10" s="1999">
        <v>0</v>
      </c>
      <c r="F10" s="1359">
        <v>542.93399999999997</v>
      </c>
      <c r="G10" s="1359">
        <v>0</v>
      </c>
      <c r="H10" s="1930">
        <v>0</v>
      </c>
      <c r="I10" s="1359">
        <v>127.83199999999999</v>
      </c>
      <c r="J10" s="1811">
        <v>12473.857325999432</v>
      </c>
      <c r="K10" s="910">
        <v>1096</v>
      </c>
    </row>
    <row r="11" spans="1:11" ht="12.75" customHeight="1" x14ac:dyDescent="0.2">
      <c r="A11" s="3" t="s">
        <v>1510</v>
      </c>
      <c r="B11" s="1729">
        <v>958.58888200460001</v>
      </c>
      <c r="C11" s="1202">
        <f t="shared" si="0"/>
        <v>11756.248560044973</v>
      </c>
      <c r="D11" s="1455">
        <v>6035.5370000000003</v>
      </c>
      <c r="E11" s="1999">
        <v>0</v>
      </c>
      <c r="F11" s="1359">
        <v>416.69499999999999</v>
      </c>
      <c r="G11" s="1359">
        <v>0</v>
      </c>
      <c r="H11" s="1930">
        <v>0</v>
      </c>
      <c r="I11" s="1359">
        <v>0.19500000000000001</v>
      </c>
      <c r="J11" s="1811">
        <v>5303.821560044973</v>
      </c>
      <c r="K11" s="910">
        <v>387</v>
      </c>
    </row>
    <row r="12" spans="1:11" ht="12.75" customHeight="1" x14ac:dyDescent="0.2">
      <c r="A12" s="3" t="s">
        <v>135</v>
      </c>
      <c r="B12" s="1729">
        <v>1915.6103496404</v>
      </c>
      <c r="C12" s="1202">
        <f t="shared" si="0"/>
        <v>20592.748154737626</v>
      </c>
      <c r="D12" s="1455">
        <v>12634.717000000001</v>
      </c>
      <c r="E12" s="1999">
        <v>0</v>
      </c>
      <c r="F12" s="1359">
        <v>654.01700000000005</v>
      </c>
      <c r="G12" s="1359">
        <v>0</v>
      </c>
      <c r="H12" s="1930">
        <v>0</v>
      </c>
      <c r="I12" s="1359">
        <v>60.981999999999999</v>
      </c>
      <c r="J12" s="1811">
        <v>7243.0321547376261</v>
      </c>
      <c r="K12" s="910">
        <v>579</v>
      </c>
    </row>
    <row r="13" spans="1:11" ht="12.75" customHeight="1" x14ac:dyDescent="0.2">
      <c r="A13" s="3" t="s">
        <v>776</v>
      </c>
      <c r="B13" s="1729">
        <v>4430.2118786862002</v>
      </c>
      <c r="C13" s="1202">
        <f t="shared" si="0"/>
        <v>80497.970752388675</v>
      </c>
      <c r="D13" s="1455">
        <v>29984.510999999999</v>
      </c>
      <c r="E13" s="1999">
        <v>0</v>
      </c>
      <c r="F13" s="1359">
        <v>1101.588</v>
      </c>
      <c r="G13" s="1359">
        <v>0</v>
      </c>
      <c r="H13" s="1930">
        <v>0</v>
      </c>
      <c r="I13" s="1359">
        <v>224.16200000000001</v>
      </c>
      <c r="J13" s="1811">
        <v>49187.70975238867</v>
      </c>
      <c r="K13" s="910">
        <v>2749</v>
      </c>
    </row>
    <row r="14" spans="1:11" ht="12.75" customHeight="1" x14ac:dyDescent="0.2">
      <c r="A14" s="3" t="s">
        <v>1511</v>
      </c>
      <c r="B14" s="1729">
        <v>2702.8912083774003</v>
      </c>
      <c r="C14" s="1202">
        <f t="shared" si="0"/>
        <v>36159.616126149878</v>
      </c>
      <c r="D14" s="1455">
        <v>19474.828000000001</v>
      </c>
      <c r="E14" s="1999">
        <v>0</v>
      </c>
      <c r="F14" s="1359">
        <v>1664.049</v>
      </c>
      <c r="G14" s="1359">
        <v>0</v>
      </c>
      <c r="H14" s="1930">
        <v>0</v>
      </c>
      <c r="I14" s="1359">
        <v>46.067999999999998</v>
      </c>
      <c r="J14" s="1811">
        <v>14974.67112614988</v>
      </c>
      <c r="K14" s="910">
        <v>886</v>
      </c>
    </row>
    <row r="15" spans="1:11" ht="12.75" customHeight="1" x14ac:dyDescent="0.2">
      <c r="A15" s="3" t="s">
        <v>1422</v>
      </c>
      <c r="B15" s="1729">
        <v>1123.0181471139999</v>
      </c>
      <c r="C15" s="1202">
        <f t="shared" si="0"/>
        <v>9573.4578537888992</v>
      </c>
      <c r="D15" s="1455">
        <v>5987.95</v>
      </c>
      <c r="E15" s="1999">
        <v>0</v>
      </c>
      <c r="F15" s="1359">
        <v>591.08000000000004</v>
      </c>
      <c r="G15" s="1359">
        <v>0</v>
      </c>
      <c r="H15" s="1930">
        <v>0</v>
      </c>
      <c r="I15" s="1359">
        <v>58.558999999999997</v>
      </c>
      <c r="J15" s="1811">
        <v>2935.8688537888997</v>
      </c>
      <c r="K15" s="910">
        <v>294</v>
      </c>
    </row>
    <row r="16" spans="1:11" ht="12.75" customHeight="1" x14ac:dyDescent="0.2">
      <c r="A16" s="3" t="s">
        <v>826</v>
      </c>
      <c r="B16" s="1729">
        <v>1883.6543075627999</v>
      </c>
      <c r="C16" s="1202">
        <f t="shared" si="0"/>
        <v>27858.924578658334</v>
      </c>
      <c r="D16" s="1455">
        <v>17386.258000000002</v>
      </c>
      <c r="E16" s="1999">
        <v>0</v>
      </c>
      <c r="F16" s="1359">
        <v>996.85699999999997</v>
      </c>
      <c r="G16" s="1359">
        <v>0</v>
      </c>
      <c r="H16" s="1930">
        <v>0</v>
      </c>
      <c r="I16" s="1359">
        <v>103.313</v>
      </c>
      <c r="J16" s="1811">
        <v>9372.4965786583343</v>
      </c>
      <c r="K16" s="910">
        <v>739</v>
      </c>
    </row>
    <row r="17" spans="1:11" ht="12.75" customHeight="1" x14ac:dyDescent="0.2">
      <c r="A17" s="3" t="s">
        <v>60</v>
      </c>
      <c r="B17" s="1729">
        <v>546.25865436150002</v>
      </c>
      <c r="C17" s="1202">
        <f t="shared" si="0"/>
        <v>5244.5461647792072</v>
      </c>
      <c r="D17" s="1455">
        <v>2492.319</v>
      </c>
      <c r="E17" s="1999">
        <v>0</v>
      </c>
      <c r="F17" s="1359">
        <v>37.210999999999999</v>
      </c>
      <c r="G17" s="1359">
        <v>0</v>
      </c>
      <c r="H17" s="1930">
        <v>0</v>
      </c>
      <c r="I17" s="1359">
        <v>4.3460000000000001</v>
      </c>
      <c r="J17" s="1811">
        <v>2710.6701647792079</v>
      </c>
      <c r="K17" s="910">
        <v>211</v>
      </c>
    </row>
    <row r="18" spans="1:11" ht="12.75" customHeight="1" x14ac:dyDescent="0.2">
      <c r="A18" s="3" t="s">
        <v>1512</v>
      </c>
      <c r="B18" s="1729">
        <v>2774.4158996484998</v>
      </c>
      <c r="C18" s="1202">
        <f t="shared" si="0"/>
        <v>38784.584980511034</v>
      </c>
      <c r="D18" s="1455">
        <v>21359.734</v>
      </c>
      <c r="E18" s="1999">
        <v>0</v>
      </c>
      <c r="F18" s="1359">
        <v>508.21899999999999</v>
      </c>
      <c r="G18" s="1359">
        <v>0</v>
      </c>
      <c r="H18" s="1930">
        <v>0</v>
      </c>
      <c r="I18" s="1359">
        <v>490.38499999999999</v>
      </c>
      <c r="J18" s="1811">
        <v>16426.246980511034</v>
      </c>
      <c r="K18" s="910">
        <v>1303</v>
      </c>
    </row>
    <row r="19" spans="1:11" ht="12.75" customHeight="1" x14ac:dyDescent="0.2">
      <c r="A19" s="3" t="s">
        <v>62</v>
      </c>
      <c r="B19" s="1729">
        <v>4390.876338688</v>
      </c>
      <c r="C19" s="1202">
        <f t="shared" si="0"/>
        <v>50746.342456462415</v>
      </c>
      <c r="D19" s="1455">
        <v>28140.174999999999</v>
      </c>
      <c r="E19" s="1999">
        <v>0</v>
      </c>
      <c r="F19" s="1359">
        <v>2031.1369999999999</v>
      </c>
      <c r="G19" s="1359">
        <v>0</v>
      </c>
      <c r="H19" s="1930">
        <v>0</v>
      </c>
      <c r="I19" s="1359">
        <v>163.11799999999999</v>
      </c>
      <c r="J19" s="1811">
        <v>20411.912456462422</v>
      </c>
      <c r="K19" s="910">
        <v>1597</v>
      </c>
    </row>
    <row r="20" spans="1:11" ht="12.75" customHeight="1" x14ac:dyDescent="0.2">
      <c r="A20" s="3" t="s">
        <v>1513</v>
      </c>
      <c r="B20" s="1729">
        <v>790.4983583999001</v>
      </c>
      <c r="C20" s="1202">
        <f t="shared" si="0"/>
        <v>8505.5326017015796</v>
      </c>
      <c r="D20" s="1455">
        <v>5213.3130000000001</v>
      </c>
      <c r="E20" s="1999">
        <v>0</v>
      </c>
      <c r="F20" s="1359">
        <v>336.34199999999998</v>
      </c>
      <c r="G20" s="1359">
        <v>0</v>
      </c>
      <c r="H20" s="1930">
        <v>0</v>
      </c>
      <c r="I20" s="1359">
        <v>85.597999999999999</v>
      </c>
      <c r="J20" s="1811">
        <v>2870.2796017015794</v>
      </c>
      <c r="K20" s="910">
        <v>253</v>
      </c>
    </row>
    <row r="21" spans="1:11" ht="12.75" customHeight="1" x14ac:dyDescent="0.2">
      <c r="A21" s="3" t="s">
        <v>565</v>
      </c>
      <c r="B21" s="1729">
        <v>6468.1478579450004</v>
      </c>
      <c r="C21" s="1202">
        <f t="shared" si="0"/>
        <v>57829.208383570425</v>
      </c>
      <c r="D21" s="1455">
        <v>31678.275000000001</v>
      </c>
      <c r="E21" s="1999">
        <v>0</v>
      </c>
      <c r="F21" s="1359">
        <v>978.44399999999996</v>
      </c>
      <c r="G21" s="1359">
        <v>0</v>
      </c>
      <c r="H21" s="1930">
        <v>0</v>
      </c>
      <c r="I21" s="1359">
        <v>229.58600000000001</v>
      </c>
      <c r="J21" s="1811">
        <v>24942.903383570425</v>
      </c>
      <c r="K21" s="910">
        <v>2279</v>
      </c>
    </row>
    <row r="22" spans="1:11" ht="12.75" customHeight="1" x14ac:dyDescent="0.2">
      <c r="A22" s="3" t="s">
        <v>1252</v>
      </c>
      <c r="B22" s="1729">
        <v>34364.868837490001</v>
      </c>
      <c r="C22" s="1202">
        <f t="shared" si="0"/>
        <v>425013.31573697441</v>
      </c>
      <c r="D22" s="1455">
        <v>142525.86600000001</v>
      </c>
      <c r="E22" s="1999">
        <v>2197.74568</v>
      </c>
      <c r="F22" s="1359">
        <v>23050.409</v>
      </c>
      <c r="G22" s="1359">
        <v>0</v>
      </c>
      <c r="H22" s="1930">
        <v>65436.040829999998</v>
      </c>
      <c r="I22" s="1359">
        <v>2323.1770000000001</v>
      </c>
      <c r="J22" s="1811">
        <v>189480.07722697439</v>
      </c>
      <c r="K22" s="910">
        <v>9224</v>
      </c>
    </row>
    <row r="23" spans="1:11" ht="12.75" customHeight="1" x14ac:dyDescent="0.2">
      <c r="A23" s="3" t="s">
        <v>442</v>
      </c>
      <c r="B23" s="1729">
        <v>826.03675746349995</v>
      </c>
      <c r="C23" s="1202">
        <f t="shared" si="0"/>
        <v>10420.676687921565</v>
      </c>
      <c r="D23" s="1455">
        <v>6436.8739999999998</v>
      </c>
      <c r="E23" s="1999">
        <v>0</v>
      </c>
      <c r="F23" s="1359">
        <v>143.64500000000001</v>
      </c>
      <c r="G23" s="1359">
        <v>0</v>
      </c>
      <c r="H23" s="1930">
        <v>0</v>
      </c>
      <c r="I23" s="1359">
        <v>20.004999999999999</v>
      </c>
      <c r="J23" s="1811">
        <v>3820.1526879215653</v>
      </c>
      <c r="K23" s="910">
        <v>298</v>
      </c>
    </row>
    <row r="24" spans="1:11" ht="12.75" customHeight="1" x14ac:dyDescent="0.2">
      <c r="A24" s="3" t="s">
        <v>71</v>
      </c>
      <c r="B24" s="1729">
        <v>1149.9124710798001</v>
      </c>
      <c r="C24" s="1202">
        <f t="shared" si="0"/>
        <v>13062.80656143916</v>
      </c>
      <c r="D24" s="1455">
        <v>5390.1639999999998</v>
      </c>
      <c r="E24" s="1999">
        <v>0</v>
      </c>
      <c r="F24" s="1359">
        <v>418.875</v>
      </c>
      <c r="G24" s="1359">
        <v>0</v>
      </c>
      <c r="H24" s="1930">
        <v>0</v>
      </c>
      <c r="I24" s="1359">
        <v>33.954999999999998</v>
      </c>
      <c r="J24" s="1811">
        <v>7219.8125614391602</v>
      </c>
      <c r="K24" s="910">
        <v>405</v>
      </c>
    </row>
    <row r="25" spans="1:11" ht="12.75" customHeight="1" x14ac:dyDescent="0.2">
      <c r="A25" s="3" t="s">
        <v>1514</v>
      </c>
      <c r="B25" s="1729">
        <v>3394.3739067713</v>
      </c>
      <c r="C25" s="1202">
        <f t="shared" si="0"/>
        <v>43657.788071330346</v>
      </c>
      <c r="D25" s="1455">
        <v>24137.471000000001</v>
      </c>
      <c r="E25" s="1999">
        <v>0</v>
      </c>
      <c r="F25" s="1359">
        <v>2463.8789999999999</v>
      </c>
      <c r="G25" s="1359">
        <v>0</v>
      </c>
      <c r="H25" s="1930">
        <v>0</v>
      </c>
      <c r="I25" s="1359">
        <v>60.593000000000004</v>
      </c>
      <c r="J25" s="1811">
        <v>16995.845071330346</v>
      </c>
      <c r="K25" s="910">
        <v>1117</v>
      </c>
    </row>
    <row r="26" spans="1:11" ht="12.75" customHeight="1" x14ac:dyDescent="0.2">
      <c r="A26" s="3" t="s">
        <v>1515</v>
      </c>
      <c r="B26" s="1729">
        <v>2305.9587818320001</v>
      </c>
      <c r="C26" s="1202">
        <f t="shared" si="0"/>
        <v>19983.57558285155</v>
      </c>
      <c r="D26" s="1455">
        <v>11716.871999999999</v>
      </c>
      <c r="E26" s="1999">
        <v>0</v>
      </c>
      <c r="F26" s="1359">
        <v>592.05799999999999</v>
      </c>
      <c r="G26" s="1359">
        <v>0</v>
      </c>
      <c r="H26" s="1930">
        <v>0</v>
      </c>
      <c r="I26" s="1359">
        <v>276.142</v>
      </c>
      <c r="J26" s="1811">
        <v>7398.5035828515502</v>
      </c>
      <c r="K26" s="910">
        <v>713</v>
      </c>
    </row>
    <row r="27" spans="1:11" ht="12.75" customHeight="1" x14ac:dyDescent="0.2">
      <c r="A27" s="3" t="s">
        <v>75</v>
      </c>
      <c r="B27" s="1729">
        <v>2667.6012198967001</v>
      </c>
      <c r="C27" s="1202">
        <f t="shared" si="0"/>
        <v>23511.517145151658</v>
      </c>
      <c r="D27" s="1455">
        <v>11559.839</v>
      </c>
      <c r="E27" s="1999">
        <v>0</v>
      </c>
      <c r="F27" s="1359">
        <v>682.06</v>
      </c>
      <c r="G27" s="1359">
        <v>0</v>
      </c>
      <c r="H27" s="1930">
        <v>0</v>
      </c>
      <c r="I27" s="1359">
        <v>120.98</v>
      </c>
      <c r="J27" s="1811">
        <v>11148.638145151659</v>
      </c>
      <c r="K27" s="910">
        <v>742</v>
      </c>
    </row>
    <row r="28" spans="1:11" ht="12.75" customHeight="1" x14ac:dyDescent="0.2">
      <c r="A28" s="3" t="s">
        <v>1516</v>
      </c>
      <c r="B28" s="1729">
        <v>1305.6599231309999</v>
      </c>
      <c r="C28" s="1202">
        <f t="shared" si="0"/>
        <v>16423.867669548898</v>
      </c>
      <c r="D28" s="1455">
        <v>8904.1769999999997</v>
      </c>
      <c r="E28" s="1999">
        <v>0</v>
      </c>
      <c r="F28" s="1359">
        <v>368.83800000000002</v>
      </c>
      <c r="G28" s="1359">
        <v>0</v>
      </c>
      <c r="H28" s="1930">
        <v>0</v>
      </c>
      <c r="I28" s="1359">
        <v>42.347000000000001</v>
      </c>
      <c r="J28" s="1811">
        <v>7108.5056695488993</v>
      </c>
      <c r="K28" s="910">
        <v>557</v>
      </c>
    </row>
    <row r="29" spans="1:11" ht="12.75" customHeight="1" x14ac:dyDescent="0.2">
      <c r="A29" s="3" t="s">
        <v>76</v>
      </c>
      <c r="B29" s="1729">
        <v>3290.5607289082</v>
      </c>
      <c r="C29" s="1202">
        <f t="shared" si="0"/>
        <v>32600.987117466153</v>
      </c>
      <c r="D29" s="1455">
        <v>17880.010999999999</v>
      </c>
      <c r="E29" s="1999">
        <v>0</v>
      </c>
      <c r="F29" s="1359">
        <v>1088.117</v>
      </c>
      <c r="G29" s="1359">
        <v>0</v>
      </c>
      <c r="H29" s="1930">
        <v>0</v>
      </c>
      <c r="I29" s="1359">
        <v>57.726999999999997</v>
      </c>
      <c r="J29" s="1811">
        <v>13575.132117466155</v>
      </c>
      <c r="K29" s="910">
        <v>1185</v>
      </c>
    </row>
    <row r="30" spans="1:11" ht="12.75" customHeight="1" x14ac:dyDescent="0.2">
      <c r="A30" s="3" t="s">
        <v>618</v>
      </c>
      <c r="B30" s="1729">
        <v>3331.2916858950002</v>
      </c>
      <c r="C30" s="1202">
        <f t="shared" si="0"/>
        <v>33118.360251507896</v>
      </c>
      <c r="D30" s="1455">
        <v>20608.214</v>
      </c>
      <c r="E30" s="1999">
        <v>0</v>
      </c>
      <c r="F30" s="1359">
        <v>894.774</v>
      </c>
      <c r="G30" s="1359">
        <v>0</v>
      </c>
      <c r="H30" s="1930">
        <v>0</v>
      </c>
      <c r="I30" s="1359">
        <v>327.22699999999998</v>
      </c>
      <c r="J30" s="1811">
        <v>11288.1452515079</v>
      </c>
      <c r="K30" s="910">
        <v>956</v>
      </c>
    </row>
    <row r="31" spans="1:11" ht="12.75" customHeight="1" x14ac:dyDescent="0.2">
      <c r="A31" s="3" t="s">
        <v>1517</v>
      </c>
      <c r="B31" s="1729">
        <v>2082.6054950849998</v>
      </c>
      <c r="C31" s="1202">
        <f t="shared" si="0"/>
        <v>22986.898820726848</v>
      </c>
      <c r="D31" s="1455">
        <v>12653.596</v>
      </c>
      <c r="E31" s="1999">
        <v>0</v>
      </c>
      <c r="F31" s="1359">
        <v>520.41399999999999</v>
      </c>
      <c r="G31" s="1359">
        <v>0</v>
      </c>
      <c r="H31" s="1930">
        <v>0</v>
      </c>
      <c r="I31" s="1359">
        <v>243.14599999999999</v>
      </c>
      <c r="J31" s="1811">
        <v>9569.7428207268458</v>
      </c>
      <c r="K31" s="910">
        <v>611</v>
      </c>
    </row>
    <row r="32" spans="1:11" ht="12.75" customHeight="1" x14ac:dyDescent="0.2">
      <c r="A32" s="3" t="s">
        <v>1518</v>
      </c>
      <c r="B32" s="1729">
        <v>1361.8811151269001</v>
      </c>
      <c r="C32" s="1202">
        <f t="shared" si="0"/>
        <v>16838.182559412395</v>
      </c>
      <c r="D32" s="1455">
        <v>10465.093999999999</v>
      </c>
      <c r="E32" s="1999">
        <v>0</v>
      </c>
      <c r="F32" s="1359">
        <v>291.53800000000001</v>
      </c>
      <c r="G32" s="1359">
        <v>0</v>
      </c>
      <c r="H32" s="1930">
        <v>0</v>
      </c>
      <c r="I32" s="1359">
        <v>41.615000000000002</v>
      </c>
      <c r="J32" s="1811">
        <v>6039.9355594123945</v>
      </c>
      <c r="K32" s="910">
        <v>541</v>
      </c>
    </row>
    <row r="33" spans="1:11" ht="12.75" customHeight="1" x14ac:dyDescent="0.2">
      <c r="A33" s="3" t="s">
        <v>78</v>
      </c>
      <c r="B33" s="1729">
        <v>5328.766371402</v>
      </c>
      <c r="C33" s="1202">
        <f t="shared" si="0"/>
        <v>69196.660399483168</v>
      </c>
      <c r="D33" s="1455">
        <v>31167.147000000001</v>
      </c>
      <c r="E33" s="1999">
        <v>0</v>
      </c>
      <c r="F33" s="1359">
        <v>1123.8969999999999</v>
      </c>
      <c r="G33" s="1359">
        <v>0</v>
      </c>
      <c r="H33" s="1930">
        <v>0</v>
      </c>
      <c r="I33" s="1359">
        <v>92.484999999999999</v>
      </c>
      <c r="J33" s="1811">
        <v>36813.131399483158</v>
      </c>
      <c r="K33" s="910">
        <v>2425</v>
      </c>
    </row>
    <row r="34" spans="1:11" ht="12.75" customHeight="1" x14ac:dyDescent="0.2">
      <c r="A34" s="3" t="s">
        <v>572</v>
      </c>
      <c r="B34" s="1729">
        <v>795.49031399350008</v>
      </c>
      <c r="C34" s="1202">
        <f t="shared" si="0"/>
        <v>10967.711952312176</v>
      </c>
      <c r="D34" s="1455">
        <v>6143.2430000000004</v>
      </c>
      <c r="E34" s="1999">
        <v>0</v>
      </c>
      <c r="F34" s="1359">
        <v>213.56899999999999</v>
      </c>
      <c r="G34" s="1359">
        <v>0</v>
      </c>
      <c r="H34" s="1930">
        <v>0</v>
      </c>
      <c r="I34" s="1359">
        <v>3.84</v>
      </c>
      <c r="J34" s="1811">
        <v>4607.0599523121755</v>
      </c>
      <c r="K34" s="910">
        <v>330</v>
      </c>
    </row>
    <row r="35" spans="1:11" ht="12.75" customHeight="1" x14ac:dyDescent="0.2">
      <c r="A35" s="3" t="s">
        <v>1519</v>
      </c>
      <c r="B35" s="1729">
        <v>4098.5396289856999</v>
      </c>
      <c r="C35" s="1202">
        <f t="shared" si="0"/>
        <v>48276.360731029054</v>
      </c>
      <c r="D35" s="1455">
        <v>27110.618999999999</v>
      </c>
      <c r="E35" s="1999">
        <v>0</v>
      </c>
      <c r="F35" s="1359">
        <v>1511.386</v>
      </c>
      <c r="G35" s="1359">
        <v>0</v>
      </c>
      <c r="H35" s="1930">
        <v>0</v>
      </c>
      <c r="I35" s="1359">
        <v>316.36799999999999</v>
      </c>
      <c r="J35" s="1811">
        <v>19337.987731029061</v>
      </c>
      <c r="K35" s="910">
        <v>1675</v>
      </c>
    </row>
    <row r="36" spans="1:11" ht="12.75" customHeight="1" x14ac:dyDescent="0.2">
      <c r="A36" s="3" t="s">
        <v>379</v>
      </c>
      <c r="B36" s="1729">
        <v>24855.139745717999</v>
      </c>
      <c r="C36" s="1202">
        <f t="shared" si="0"/>
        <v>196392.34960432726</v>
      </c>
      <c r="D36" s="1455">
        <v>115275.34600000001</v>
      </c>
      <c r="E36" s="1999">
        <v>5307.1772599999995</v>
      </c>
      <c r="F36" s="1359">
        <v>8613.7579999999998</v>
      </c>
      <c r="G36" s="1359">
        <v>0</v>
      </c>
      <c r="H36" s="1930">
        <v>1981.4773</v>
      </c>
      <c r="I36" s="1359">
        <v>1051.741</v>
      </c>
      <c r="J36" s="1811">
        <v>64162.850044327235</v>
      </c>
      <c r="K36" s="910">
        <v>6443</v>
      </c>
    </row>
    <row r="37" spans="1:11" ht="12.75" customHeight="1" x14ac:dyDescent="0.2">
      <c r="A37" s="3" t="s">
        <v>463</v>
      </c>
      <c r="B37" s="1729">
        <v>270.99893885129995</v>
      </c>
      <c r="C37" s="1202">
        <f t="shared" si="0"/>
        <v>4530.4740444023255</v>
      </c>
      <c r="D37" s="1455">
        <v>2302.348</v>
      </c>
      <c r="E37" s="1999">
        <v>0</v>
      </c>
      <c r="F37" s="1359">
        <v>49.878</v>
      </c>
      <c r="G37" s="1359">
        <v>0</v>
      </c>
      <c r="H37" s="1930">
        <v>0</v>
      </c>
      <c r="I37" s="1359">
        <v>0</v>
      </c>
      <c r="J37" s="1811">
        <v>2178.2480444023254</v>
      </c>
      <c r="K37" s="910">
        <v>186</v>
      </c>
    </row>
    <row r="38" spans="1:11" ht="12.75" customHeight="1" x14ac:dyDescent="0.2">
      <c r="A38" s="3" t="s">
        <v>1520</v>
      </c>
      <c r="B38" s="1729">
        <v>1415.5605571217002</v>
      </c>
      <c r="C38" s="1202">
        <f t="shared" si="0"/>
        <v>14502.679642073435</v>
      </c>
      <c r="D38" s="1455">
        <v>8284.7099999999991</v>
      </c>
      <c r="E38" s="1999">
        <v>0</v>
      </c>
      <c r="F38" s="1359">
        <v>366.10500000000002</v>
      </c>
      <c r="G38" s="1359">
        <v>0</v>
      </c>
      <c r="H38" s="1930">
        <v>0</v>
      </c>
      <c r="I38" s="1359">
        <v>207.89500000000001</v>
      </c>
      <c r="J38" s="1811">
        <v>5643.9696420734372</v>
      </c>
      <c r="K38" s="910">
        <v>441</v>
      </c>
    </row>
    <row r="39" spans="1:11" ht="12.75" customHeight="1" x14ac:dyDescent="0.2">
      <c r="A39" s="3" t="s">
        <v>573</v>
      </c>
      <c r="B39" s="1729">
        <v>2007.5621932900001</v>
      </c>
      <c r="C39" s="1202">
        <f t="shared" si="0"/>
        <v>18875.950230562968</v>
      </c>
      <c r="D39" s="1455">
        <v>10298.418</v>
      </c>
      <c r="E39" s="1999">
        <v>0</v>
      </c>
      <c r="F39" s="1359">
        <v>459.95600000000002</v>
      </c>
      <c r="G39" s="1359">
        <v>0</v>
      </c>
      <c r="H39" s="1930">
        <v>0</v>
      </c>
      <c r="I39" s="1359">
        <v>47.807000000000002</v>
      </c>
      <c r="J39" s="1811">
        <v>8069.769230562968</v>
      </c>
      <c r="K39" s="910">
        <v>672</v>
      </c>
    </row>
    <row r="40" spans="1:11" ht="12.75" customHeight="1" x14ac:dyDescent="0.2">
      <c r="A40" s="3" t="s">
        <v>1521</v>
      </c>
      <c r="B40" s="1729">
        <v>4015.2648993169996</v>
      </c>
      <c r="C40" s="1202">
        <f t="shared" si="0"/>
        <v>58994.76182307105</v>
      </c>
      <c r="D40" s="1455">
        <v>28840.536</v>
      </c>
      <c r="E40" s="1999">
        <v>0</v>
      </c>
      <c r="F40" s="1359">
        <v>1005.289</v>
      </c>
      <c r="G40" s="1359">
        <v>0</v>
      </c>
      <c r="H40" s="1930">
        <v>0</v>
      </c>
      <c r="I40" s="1359">
        <v>177.20699999999999</v>
      </c>
      <c r="J40" s="1811">
        <v>28971.729823071055</v>
      </c>
      <c r="K40" s="910">
        <v>2107</v>
      </c>
    </row>
    <row r="41" spans="1:11" ht="12.75" customHeight="1" x14ac:dyDescent="0.2">
      <c r="A41" s="3" t="s">
        <v>1263</v>
      </c>
      <c r="B41" s="1729">
        <v>976.39316609549996</v>
      </c>
      <c r="C41" s="1202">
        <f t="shared" si="0"/>
        <v>10972.590474709326</v>
      </c>
      <c r="D41" s="1455">
        <v>5709.5370000000003</v>
      </c>
      <c r="E41" s="1999">
        <v>0</v>
      </c>
      <c r="F41" s="1359">
        <v>359.00799999999998</v>
      </c>
      <c r="G41" s="1359">
        <v>0</v>
      </c>
      <c r="H41" s="1930">
        <v>0</v>
      </c>
      <c r="I41" s="1359">
        <v>28.094999999999999</v>
      </c>
      <c r="J41" s="1811">
        <v>4875.950474709326</v>
      </c>
      <c r="K41" s="910">
        <v>298</v>
      </c>
    </row>
    <row r="42" spans="1:11" ht="12.75" customHeight="1" x14ac:dyDescent="0.2">
      <c r="A42" s="3" t="s">
        <v>574</v>
      </c>
      <c r="B42" s="1729">
        <v>1607.2355678589997</v>
      </c>
      <c r="C42" s="1202">
        <f t="shared" si="0"/>
        <v>13294.31602593718</v>
      </c>
      <c r="D42" s="1455">
        <v>7851.4539999999997</v>
      </c>
      <c r="E42" s="1999">
        <v>0</v>
      </c>
      <c r="F42" s="1359">
        <v>305.553</v>
      </c>
      <c r="G42" s="1359">
        <v>0</v>
      </c>
      <c r="H42" s="1930">
        <v>0</v>
      </c>
      <c r="I42" s="1359">
        <v>10.403</v>
      </c>
      <c r="J42" s="1811">
        <v>5126.906025937179</v>
      </c>
      <c r="K42" s="910">
        <v>493</v>
      </c>
    </row>
    <row r="43" spans="1:11" ht="12.75" customHeight="1" x14ac:dyDescent="0.2">
      <c r="A43" s="3" t="s">
        <v>80</v>
      </c>
      <c r="B43" s="1729">
        <v>2865.0779904179999</v>
      </c>
      <c r="C43" s="1202">
        <f t="shared" si="0"/>
        <v>29615.979709354448</v>
      </c>
      <c r="D43" s="1455">
        <v>18532.463</v>
      </c>
      <c r="E43" s="1999">
        <v>0</v>
      </c>
      <c r="F43" s="1359">
        <v>883.27700000000004</v>
      </c>
      <c r="G43" s="1359">
        <v>0</v>
      </c>
      <c r="H43" s="1930">
        <v>0</v>
      </c>
      <c r="I43" s="1359">
        <v>166.49600000000001</v>
      </c>
      <c r="J43" s="1811">
        <v>10033.743709354452</v>
      </c>
      <c r="K43" s="910">
        <v>950</v>
      </c>
    </row>
    <row r="44" spans="1:11" ht="12.75" customHeight="1" x14ac:dyDescent="0.2">
      <c r="A44" s="3" t="s">
        <v>788</v>
      </c>
      <c r="B44" s="1729">
        <v>1453.1126778464998</v>
      </c>
      <c r="C44" s="1202">
        <f t="shared" si="0"/>
        <v>17188.487260995535</v>
      </c>
      <c r="D44" s="1455">
        <v>8190.3</v>
      </c>
      <c r="E44" s="1999">
        <v>0</v>
      </c>
      <c r="F44" s="1359">
        <v>480.34399999999999</v>
      </c>
      <c r="G44" s="1359">
        <v>0</v>
      </c>
      <c r="H44" s="1930">
        <v>0</v>
      </c>
      <c r="I44" s="1359">
        <v>32.511000000000003</v>
      </c>
      <c r="J44" s="1811">
        <v>8485.3322609955321</v>
      </c>
      <c r="K44" s="910">
        <v>530</v>
      </c>
    </row>
    <row r="45" spans="1:11" ht="12.75" customHeight="1" x14ac:dyDescent="0.2">
      <c r="A45" s="3" t="s">
        <v>81</v>
      </c>
      <c r="B45" s="1729">
        <v>679.03880794579993</v>
      </c>
      <c r="C45" s="1202">
        <f t="shared" si="0"/>
        <v>11130.397552121782</v>
      </c>
      <c r="D45" s="1455">
        <v>7121.4290000000001</v>
      </c>
      <c r="E45" s="1999">
        <v>0</v>
      </c>
      <c r="F45" s="1359">
        <v>361.23</v>
      </c>
      <c r="G45" s="1359">
        <v>0</v>
      </c>
      <c r="H45" s="1930">
        <v>0</v>
      </c>
      <c r="I45" s="1359">
        <v>10.955</v>
      </c>
      <c r="J45" s="1811">
        <v>3636.7835521217817</v>
      </c>
      <c r="K45" s="910">
        <v>274</v>
      </c>
    </row>
    <row r="46" spans="1:11" ht="12.75" customHeight="1" x14ac:dyDescent="0.2">
      <c r="A46" s="3" t="s">
        <v>1018</v>
      </c>
      <c r="B46" s="1729">
        <v>1463.8232808482999</v>
      </c>
      <c r="C46" s="1202">
        <f t="shared" si="0"/>
        <v>16505.684113360003</v>
      </c>
      <c r="D46" s="1455">
        <v>9812.5480000000007</v>
      </c>
      <c r="E46" s="1999">
        <v>0</v>
      </c>
      <c r="F46" s="1359">
        <v>684.81899999999996</v>
      </c>
      <c r="G46" s="1359">
        <v>0</v>
      </c>
      <c r="H46" s="1930">
        <v>0</v>
      </c>
      <c r="I46" s="1359">
        <v>57.051000000000002</v>
      </c>
      <c r="J46" s="1811">
        <v>5951.2661133600041</v>
      </c>
      <c r="K46" s="910">
        <v>474</v>
      </c>
    </row>
    <row r="47" spans="1:11" ht="12.75" customHeight="1" x14ac:dyDescent="0.2">
      <c r="A47" s="3" t="s">
        <v>82</v>
      </c>
      <c r="B47" s="1729">
        <v>816.10876314710003</v>
      </c>
      <c r="C47" s="1202">
        <f t="shared" si="0"/>
        <v>7731.3533334095318</v>
      </c>
      <c r="D47" s="1455">
        <v>3360.1979999999999</v>
      </c>
      <c r="E47" s="1999">
        <v>0</v>
      </c>
      <c r="F47" s="1359">
        <v>187.47900000000001</v>
      </c>
      <c r="G47" s="1359">
        <v>0</v>
      </c>
      <c r="H47" s="1930">
        <v>0</v>
      </c>
      <c r="I47" s="1359">
        <v>10.226000000000001</v>
      </c>
      <c r="J47" s="1811">
        <v>4173.4503334095316</v>
      </c>
      <c r="K47" s="910">
        <v>357</v>
      </c>
    </row>
    <row r="48" spans="1:11" ht="12.75" customHeight="1" x14ac:dyDescent="0.2">
      <c r="A48" s="3" t="s">
        <v>83</v>
      </c>
      <c r="B48" s="1729">
        <v>3868.2332141380002</v>
      </c>
      <c r="C48" s="1202">
        <f t="shared" si="0"/>
        <v>50090.027122693908</v>
      </c>
      <c r="D48" s="1455">
        <v>28020.210999999999</v>
      </c>
      <c r="E48" s="1999">
        <v>0</v>
      </c>
      <c r="F48" s="1359">
        <v>1142.077</v>
      </c>
      <c r="G48" s="1359">
        <v>0</v>
      </c>
      <c r="H48" s="1930">
        <v>0</v>
      </c>
      <c r="I48" s="1359">
        <v>163.86799999999999</v>
      </c>
      <c r="J48" s="1811">
        <v>20763.871122693909</v>
      </c>
      <c r="K48" s="910">
        <v>1636</v>
      </c>
    </row>
    <row r="49" spans="1:11" ht="12.75" customHeight="1" x14ac:dyDescent="0.2">
      <c r="A49" s="3" t="s">
        <v>155</v>
      </c>
      <c r="B49" s="1729">
        <v>1377.1580232163001</v>
      </c>
      <c r="C49" s="1202">
        <f t="shared" si="0"/>
        <v>23120.87770039546</v>
      </c>
      <c r="D49" s="1455">
        <v>12341.447</v>
      </c>
      <c r="E49" s="1999">
        <v>0</v>
      </c>
      <c r="F49" s="1359">
        <v>425.517</v>
      </c>
      <c r="G49" s="1359">
        <v>0</v>
      </c>
      <c r="H49" s="1930">
        <v>0</v>
      </c>
      <c r="I49" s="1359">
        <v>7.2160000000000002</v>
      </c>
      <c r="J49" s="1811">
        <v>10346.697700395458</v>
      </c>
      <c r="K49" s="910">
        <v>728</v>
      </c>
    </row>
    <row r="50" spans="1:11" ht="12.75" customHeight="1" x14ac:dyDescent="0.2">
      <c r="A50" s="3" t="s">
        <v>581</v>
      </c>
      <c r="B50" s="1729">
        <v>30321.471983706997</v>
      </c>
      <c r="C50" s="1202">
        <f t="shared" si="0"/>
        <v>246865.50794466335</v>
      </c>
      <c r="D50" s="1455">
        <v>146209.386</v>
      </c>
      <c r="E50" s="1999">
        <v>1446.78116</v>
      </c>
      <c r="F50" s="1359">
        <v>18775.739000000001</v>
      </c>
      <c r="G50" s="1359">
        <v>0</v>
      </c>
      <c r="H50" s="1930">
        <v>162.6848</v>
      </c>
      <c r="I50" s="1359">
        <v>2459.8409999999999</v>
      </c>
      <c r="J50" s="1811">
        <v>77811.075984663374</v>
      </c>
      <c r="K50" s="910">
        <v>8531</v>
      </c>
    </row>
    <row r="51" spans="1:11" ht="12.75" customHeight="1" x14ac:dyDescent="0.2">
      <c r="A51" s="3" t="s">
        <v>200</v>
      </c>
      <c r="B51" s="1729">
        <v>327.69956536990003</v>
      </c>
      <c r="C51" s="1202">
        <f t="shared" si="0"/>
        <v>2824.8993407030775</v>
      </c>
      <c r="D51" s="1455">
        <v>1579.8209999999999</v>
      </c>
      <c r="E51" s="1999">
        <v>0</v>
      </c>
      <c r="F51" s="1359">
        <v>22.323</v>
      </c>
      <c r="G51" s="1359">
        <v>0</v>
      </c>
      <c r="H51" s="1930">
        <v>0</v>
      </c>
      <c r="I51" s="1359">
        <v>0</v>
      </c>
      <c r="J51" s="1811">
        <v>1222.7553407030775</v>
      </c>
      <c r="K51" s="910">
        <v>95</v>
      </c>
    </row>
    <row r="52" spans="1:11" ht="12.75" customHeight="1" x14ac:dyDescent="0.2">
      <c r="A52" s="3" t="s">
        <v>85</v>
      </c>
      <c r="B52" s="1729">
        <v>1380.1602081363001</v>
      </c>
      <c r="C52" s="1202">
        <f t="shared" si="0"/>
        <v>12660.941501494923</v>
      </c>
      <c r="D52" s="1455">
        <v>7272.7740000000003</v>
      </c>
      <c r="E52" s="1999">
        <v>0</v>
      </c>
      <c r="F52" s="1359">
        <v>263.11200000000002</v>
      </c>
      <c r="G52" s="1359">
        <v>0</v>
      </c>
      <c r="H52" s="1930">
        <v>0</v>
      </c>
      <c r="I52" s="1359">
        <v>48.616999999999997</v>
      </c>
      <c r="J52" s="1811">
        <v>5076.4385014949212</v>
      </c>
      <c r="K52" s="910">
        <v>438</v>
      </c>
    </row>
    <row r="53" spans="1:11" ht="12.75" customHeight="1" x14ac:dyDescent="0.2">
      <c r="A53" s="3" t="s">
        <v>86</v>
      </c>
      <c r="B53" s="1729">
        <v>2636.596972933</v>
      </c>
      <c r="C53" s="1202">
        <f t="shared" si="0"/>
        <v>28772.855952562495</v>
      </c>
      <c r="D53" s="1455">
        <v>17908.339</v>
      </c>
      <c r="E53" s="1999">
        <v>0</v>
      </c>
      <c r="F53" s="1359">
        <v>757.78700000000003</v>
      </c>
      <c r="G53" s="1359">
        <v>0</v>
      </c>
      <c r="H53" s="1930">
        <v>0</v>
      </c>
      <c r="I53" s="1359">
        <v>71.158000000000001</v>
      </c>
      <c r="J53" s="1811">
        <v>10035.571952562494</v>
      </c>
      <c r="K53" s="910">
        <v>834</v>
      </c>
    </row>
    <row r="54" spans="1:11" ht="12.75" customHeight="1" x14ac:dyDescent="0.2">
      <c r="A54" s="3" t="s">
        <v>545</v>
      </c>
      <c r="B54" s="1729">
        <v>767.64466006399994</v>
      </c>
      <c r="C54" s="1202">
        <f t="shared" si="0"/>
        <v>10039.255276963409</v>
      </c>
      <c r="D54" s="1455">
        <v>5139.8549999999996</v>
      </c>
      <c r="E54" s="1999">
        <v>0</v>
      </c>
      <c r="F54" s="1359">
        <v>165.779</v>
      </c>
      <c r="G54" s="1359">
        <v>0</v>
      </c>
      <c r="H54" s="1930">
        <v>0</v>
      </c>
      <c r="I54" s="1359">
        <v>31.917000000000002</v>
      </c>
      <c r="J54" s="1811">
        <v>4701.7042769634099</v>
      </c>
      <c r="K54" s="910">
        <v>359</v>
      </c>
    </row>
    <row r="55" spans="1:11" ht="12.75" customHeight="1" x14ac:dyDescent="0.2">
      <c r="A55" s="3" t="s">
        <v>157</v>
      </c>
      <c r="B55" s="1729">
        <v>2375.633860682</v>
      </c>
      <c r="C55" s="1202">
        <f t="shared" si="0"/>
        <v>24998.932656023451</v>
      </c>
      <c r="D55" s="1455">
        <v>15337.165999999999</v>
      </c>
      <c r="E55" s="1999">
        <v>0</v>
      </c>
      <c r="F55" s="1359">
        <v>958.39400000000001</v>
      </c>
      <c r="G55" s="1359">
        <v>0</v>
      </c>
      <c r="H55" s="1930">
        <v>0</v>
      </c>
      <c r="I55" s="1359">
        <v>201.17400000000001</v>
      </c>
      <c r="J55" s="1811">
        <v>8502.1986560234509</v>
      </c>
      <c r="K55" s="910">
        <v>708</v>
      </c>
    </row>
    <row r="56" spans="1:11" ht="12.75" customHeight="1" x14ac:dyDescent="0.2">
      <c r="A56" s="3" t="s">
        <v>1522</v>
      </c>
      <c r="B56" s="1729">
        <v>4529.7989886650003</v>
      </c>
      <c r="C56" s="1202">
        <f t="shared" si="0"/>
        <v>35601.800069435842</v>
      </c>
      <c r="D56" s="1455">
        <v>25402.973000000002</v>
      </c>
      <c r="E56" s="1999">
        <v>0</v>
      </c>
      <c r="F56" s="1359">
        <v>1365.6120000000001</v>
      </c>
      <c r="G56" s="1359">
        <v>0</v>
      </c>
      <c r="H56" s="1930">
        <v>0</v>
      </c>
      <c r="I56" s="1359">
        <v>127.482</v>
      </c>
      <c r="J56" s="1811">
        <v>8705.7330694358388</v>
      </c>
      <c r="K56" s="910">
        <v>1283</v>
      </c>
    </row>
    <row r="57" spans="1:11" ht="12.75" customHeight="1" x14ac:dyDescent="0.2">
      <c r="A57" s="3" t="s">
        <v>2102</v>
      </c>
      <c r="B57" s="1729">
        <v>3824.0156020216</v>
      </c>
      <c r="C57" s="1202">
        <f t="shared" si="0"/>
        <v>38878.935446730364</v>
      </c>
      <c r="D57" s="1455">
        <v>24246.643</v>
      </c>
      <c r="E57" s="1999">
        <v>0</v>
      </c>
      <c r="F57" s="1359">
        <v>946.19600000000003</v>
      </c>
      <c r="G57" s="1359">
        <v>0</v>
      </c>
      <c r="H57" s="1930">
        <v>0</v>
      </c>
      <c r="I57" s="1359">
        <v>174.21299999999999</v>
      </c>
      <c r="J57" s="1811">
        <v>13511.883446730366</v>
      </c>
      <c r="K57" s="910">
        <v>1310</v>
      </c>
    </row>
    <row r="58" spans="1:11" ht="12.75" customHeight="1" x14ac:dyDescent="0.2">
      <c r="A58" s="3" t="s">
        <v>2103</v>
      </c>
      <c r="B58" s="1729">
        <v>1697.2465645056</v>
      </c>
      <c r="C58" s="1202">
        <f t="shared" si="0"/>
        <v>18582.823091402686</v>
      </c>
      <c r="D58" s="1455">
        <v>11557.013000000001</v>
      </c>
      <c r="E58" s="1999">
        <v>0</v>
      </c>
      <c r="F58" s="1359">
        <v>360.69400000000002</v>
      </c>
      <c r="G58" s="1359">
        <v>0</v>
      </c>
      <c r="H58" s="1930">
        <v>0</v>
      </c>
      <c r="I58" s="1359">
        <v>242.49</v>
      </c>
      <c r="J58" s="1811">
        <v>6422.6260914026861</v>
      </c>
      <c r="K58" s="910">
        <v>575</v>
      </c>
    </row>
    <row r="59" spans="1:11" ht="12.75" customHeight="1" x14ac:dyDescent="0.2">
      <c r="A59" s="3" t="s">
        <v>90</v>
      </c>
      <c r="B59" s="1729">
        <v>1266.893921759</v>
      </c>
      <c r="C59" s="1202">
        <f t="shared" si="0"/>
        <v>12022.768594016379</v>
      </c>
      <c r="D59" s="1455">
        <v>4876.2820000000002</v>
      </c>
      <c r="E59" s="1999">
        <v>0</v>
      </c>
      <c r="F59" s="1359">
        <v>218.13800000000001</v>
      </c>
      <c r="G59" s="1359">
        <v>0</v>
      </c>
      <c r="H59" s="1930">
        <v>0</v>
      </c>
      <c r="I59" s="1359">
        <v>52.134</v>
      </c>
      <c r="J59" s="1811">
        <v>6876.2145940163791</v>
      </c>
      <c r="K59" s="910">
        <v>414</v>
      </c>
    </row>
    <row r="60" spans="1:11" ht="12.75" customHeight="1" x14ac:dyDescent="0.2">
      <c r="A60" s="3" t="s">
        <v>91</v>
      </c>
      <c r="B60" s="1729">
        <v>5949.7122928471999</v>
      </c>
      <c r="C60" s="1202">
        <f t="shared" si="0"/>
        <v>55157.680592414807</v>
      </c>
      <c r="D60" s="1455">
        <v>32745.024000000001</v>
      </c>
      <c r="E60" s="1999">
        <v>0</v>
      </c>
      <c r="F60" s="1359">
        <v>2437.8229999999999</v>
      </c>
      <c r="G60" s="1359">
        <v>0</v>
      </c>
      <c r="H60" s="1930">
        <v>0</v>
      </c>
      <c r="I60" s="1359">
        <v>197.834</v>
      </c>
      <c r="J60" s="1811">
        <v>19776.999592414806</v>
      </c>
      <c r="K60" s="910">
        <v>1828</v>
      </c>
    </row>
    <row r="61" spans="1:11" ht="12.75" customHeight="1" x14ac:dyDescent="0.2">
      <c r="A61" s="3" t="s">
        <v>93</v>
      </c>
      <c r="B61" s="1729">
        <v>1822.0777093520001</v>
      </c>
      <c r="C61" s="1202">
        <f t="shared" si="0"/>
        <v>13799.340073070833</v>
      </c>
      <c r="D61" s="1455">
        <v>6719.7849999999999</v>
      </c>
      <c r="E61" s="1999">
        <v>0</v>
      </c>
      <c r="F61" s="1359">
        <v>284.75900000000001</v>
      </c>
      <c r="G61" s="1359">
        <v>0</v>
      </c>
      <c r="H61" s="1930">
        <v>0</v>
      </c>
      <c r="I61" s="1359">
        <v>17.905000000000001</v>
      </c>
      <c r="J61" s="1811">
        <v>6776.891073070833</v>
      </c>
      <c r="K61" s="910">
        <v>579</v>
      </c>
    </row>
    <row r="62" spans="1:11" ht="12.75" customHeight="1" x14ac:dyDescent="0.2">
      <c r="A62" s="3" t="s">
        <v>94</v>
      </c>
      <c r="B62" s="1729">
        <v>1930.8387085319</v>
      </c>
      <c r="C62" s="1202">
        <f t="shared" si="0"/>
        <v>23618.90874146796</v>
      </c>
      <c r="D62" s="1455">
        <v>11127.726000000001</v>
      </c>
      <c r="E62" s="1999">
        <v>0</v>
      </c>
      <c r="F62" s="1359">
        <v>931.25699999999995</v>
      </c>
      <c r="G62" s="1359">
        <v>0</v>
      </c>
      <c r="H62" s="1930">
        <v>0</v>
      </c>
      <c r="I62" s="1359">
        <v>135.655</v>
      </c>
      <c r="J62" s="1811">
        <v>11424.270741467959</v>
      </c>
      <c r="K62" s="910">
        <v>726</v>
      </c>
    </row>
    <row r="63" spans="1:11" ht="12.75" customHeight="1" x14ac:dyDescent="0.2">
      <c r="A63" s="3" t="s">
        <v>1523</v>
      </c>
      <c r="B63" s="1729">
        <v>6071.9520732666997</v>
      </c>
      <c r="C63" s="1202">
        <f t="shared" si="0"/>
        <v>63108.771558416061</v>
      </c>
      <c r="D63" s="1455">
        <v>37029.567000000003</v>
      </c>
      <c r="E63" s="1999">
        <v>0</v>
      </c>
      <c r="F63" s="1359">
        <v>3797.4780000000001</v>
      </c>
      <c r="G63" s="1359">
        <v>0</v>
      </c>
      <c r="H63" s="1930">
        <v>0</v>
      </c>
      <c r="I63" s="1359">
        <v>434.839</v>
      </c>
      <c r="J63" s="1811">
        <v>21846.887558416052</v>
      </c>
      <c r="K63" s="910">
        <v>1863</v>
      </c>
    </row>
    <row r="64" spans="1:11" ht="12.75" customHeight="1" x14ac:dyDescent="0.2">
      <c r="A64" s="3" t="s">
        <v>1345</v>
      </c>
      <c r="B64" s="1729">
        <v>795.3202404658</v>
      </c>
      <c r="C64" s="1202">
        <f t="shared" si="0"/>
        <v>11104.636684585339</v>
      </c>
      <c r="D64" s="1455">
        <v>7536.0450000000001</v>
      </c>
      <c r="E64" s="1999">
        <v>0</v>
      </c>
      <c r="F64" s="1359">
        <v>146.97499999999999</v>
      </c>
      <c r="G64" s="1359">
        <v>0</v>
      </c>
      <c r="H64" s="1930">
        <v>0</v>
      </c>
      <c r="I64" s="1359">
        <v>32.631999999999998</v>
      </c>
      <c r="J64" s="1811">
        <v>3388.9846845853394</v>
      </c>
      <c r="K64" s="910">
        <v>327</v>
      </c>
    </row>
    <row r="65" spans="1:11" ht="12.75" customHeight="1" x14ac:dyDescent="0.2">
      <c r="A65" s="3" t="s">
        <v>96</v>
      </c>
      <c r="B65" s="1729">
        <v>3495.0431400567004</v>
      </c>
      <c r="C65" s="1202">
        <f t="shared" si="0"/>
        <v>32318.367909768942</v>
      </c>
      <c r="D65" s="1455">
        <v>20897.157999999999</v>
      </c>
      <c r="E65" s="1999">
        <v>0</v>
      </c>
      <c r="F65" s="1359">
        <v>577.96799999999996</v>
      </c>
      <c r="G65" s="1359">
        <v>0</v>
      </c>
      <c r="H65" s="1930">
        <v>0</v>
      </c>
      <c r="I65" s="1359">
        <v>93.930999999999997</v>
      </c>
      <c r="J65" s="1811">
        <v>10749.310909768941</v>
      </c>
      <c r="K65" s="910">
        <v>1094</v>
      </c>
    </row>
    <row r="66" spans="1:11" ht="12.75" customHeight="1" x14ac:dyDescent="0.2">
      <c r="A66" s="3" t="s">
        <v>97</v>
      </c>
      <c r="B66" s="1729">
        <v>30985.304368634603</v>
      </c>
      <c r="C66" s="1202">
        <f t="shared" si="0"/>
        <v>624946.38424088689</v>
      </c>
      <c r="D66" s="1455">
        <v>422130.6</v>
      </c>
      <c r="E66" s="1999">
        <v>0</v>
      </c>
      <c r="F66" s="1359">
        <v>67436.411999999997</v>
      </c>
      <c r="G66" s="1359">
        <v>0</v>
      </c>
      <c r="H66" s="1930">
        <v>0</v>
      </c>
      <c r="I66" s="1359">
        <v>1393.778</v>
      </c>
      <c r="J66" s="1811">
        <v>133985.59424088695</v>
      </c>
      <c r="K66" s="910">
        <v>14117</v>
      </c>
    </row>
    <row r="67" spans="1:11" ht="12.75" customHeight="1" x14ac:dyDescent="0.2">
      <c r="A67" s="3" t="s">
        <v>1271</v>
      </c>
      <c r="B67" s="1729">
        <v>491.23577204360004</v>
      </c>
      <c r="C67" s="1202">
        <f t="shared" si="0"/>
        <v>3792.6627050254519</v>
      </c>
      <c r="D67" s="1455">
        <v>1492.0630000000001</v>
      </c>
      <c r="E67" s="1999">
        <v>0</v>
      </c>
      <c r="F67" s="1359">
        <v>103.541</v>
      </c>
      <c r="G67" s="1359">
        <v>0</v>
      </c>
      <c r="H67" s="1930">
        <v>0</v>
      </c>
      <c r="I67" s="1359">
        <v>11.374000000000001</v>
      </c>
      <c r="J67" s="1811">
        <v>2185.6847050254519</v>
      </c>
      <c r="K67" s="910">
        <v>173</v>
      </c>
    </row>
    <row r="68" spans="1:11" ht="12.75" customHeight="1" x14ac:dyDescent="0.2">
      <c r="A68" s="3" t="s">
        <v>98</v>
      </c>
      <c r="B68" s="1729">
        <v>1660.936492107</v>
      </c>
      <c r="C68" s="1202">
        <f t="shared" si="0"/>
        <v>13485.98723184882</v>
      </c>
      <c r="D68" s="1455">
        <v>7870.3339999999998</v>
      </c>
      <c r="E68" s="1999">
        <v>0</v>
      </c>
      <c r="F68" s="1359">
        <v>378.161</v>
      </c>
      <c r="G68" s="1359">
        <v>0</v>
      </c>
      <c r="H68" s="1930">
        <v>0</v>
      </c>
      <c r="I68" s="1359">
        <v>50.616999999999997</v>
      </c>
      <c r="J68" s="1811">
        <v>5186.8752318488205</v>
      </c>
      <c r="K68" s="910">
        <v>530</v>
      </c>
    </row>
    <row r="69" spans="1:11" ht="12.75" customHeight="1" x14ac:dyDescent="0.2">
      <c r="A69" s="3" t="s">
        <v>1524</v>
      </c>
      <c r="B69" s="1729">
        <v>1977.6141554059998</v>
      </c>
      <c r="C69" s="1202">
        <f t="shared" ref="C69:C98" si="1">SUM(D69:J69)</f>
        <v>18270.918408627571</v>
      </c>
      <c r="D69" s="1455">
        <v>10209.451999999999</v>
      </c>
      <c r="E69" s="1999">
        <v>0</v>
      </c>
      <c r="F69" s="1359">
        <v>699.03700000000003</v>
      </c>
      <c r="G69" s="1359">
        <v>0</v>
      </c>
      <c r="H69" s="1930">
        <v>0</v>
      </c>
      <c r="I69" s="1359">
        <v>112.91500000000001</v>
      </c>
      <c r="J69" s="1811">
        <v>7249.5144086275704</v>
      </c>
      <c r="K69" s="910">
        <v>676</v>
      </c>
    </row>
    <row r="70" spans="1:11" ht="12.75" customHeight="1" x14ac:dyDescent="0.2">
      <c r="A70" s="3" t="s">
        <v>1525</v>
      </c>
      <c r="B70" s="1729">
        <v>1239.6649531580999</v>
      </c>
      <c r="C70" s="1202">
        <f t="shared" si="1"/>
        <v>16179.297761927606</v>
      </c>
      <c r="D70" s="1455">
        <v>8130.375</v>
      </c>
      <c r="E70" s="1999">
        <v>0</v>
      </c>
      <c r="F70" s="1359">
        <v>383.238</v>
      </c>
      <c r="G70" s="1359">
        <v>0</v>
      </c>
      <c r="H70" s="1930">
        <v>0</v>
      </c>
      <c r="I70" s="1359">
        <v>36.503999999999998</v>
      </c>
      <c r="J70" s="1811">
        <v>7629.1807619276069</v>
      </c>
      <c r="K70" s="910">
        <v>607</v>
      </c>
    </row>
    <row r="71" spans="1:11" ht="12.75" customHeight="1" x14ac:dyDescent="0.2">
      <c r="A71" s="3" t="s">
        <v>99</v>
      </c>
      <c r="B71" s="1729">
        <v>543.87473643070007</v>
      </c>
      <c r="C71" s="1202">
        <f t="shared" si="1"/>
        <v>7740.5489397811689</v>
      </c>
      <c r="D71" s="1455">
        <v>4142.2120000000004</v>
      </c>
      <c r="E71" s="1999">
        <v>0</v>
      </c>
      <c r="F71" s="1359">
        <v>123.788</v>
      </c>
      <c r="G71" s="1359">
        <v>0</v>
      </c>
      <c r="H71" s="1930">
        <v>0</v>
      </c>
      <c r="I71" s="1359">
        <v>10</v>
      </c>
      <c r="J71" s="1811">
        <v>3464.5489397811689</v>
      </c>
      <c r="K71" s="910">
        <v>223</v>
      </c>
    </row>
    <row r="72" spans="1:11" ht="12.75" customHeight="1" x14ac:dyDescent="0.2">
      <c r="A72" s="3" t="s">
        <v>1526</v>
      </c>
      <c r="B72" s="1729">
        <v>450.20551096579993</v>
      </c>
      <c r="C72" s="1202">
        <f t="shared" si="1"/>
        <v>5825.7254132538928</v>
      </c>
      <c r="D72" s="1455">
        <v>2765.9490000000001</v>
      </c>
      <c r="E72" s="1999">
        <v>0</v>
      </c>
      <c r="F72" s="1359">
        <v>96.484999999999999</v>
      </c>
      <c r="G72" s="1359">
        <v>0</v>
      </c>
      <c r="H72" s="1930">
        <v>0</v>
      </c>
      <c r="I72" s="1359">
        <v>17.956</v>
      </c>
      <c r="J72" s="1811">
        <v>2945.3354132538921</v>
      </c>
      <c r="K72" s="910">
        <v>184</v>
      </c>
    </row>
    <row r="73" spans="1:11" ht="12.75" customHeight="1" x14ac:dyDescent="0.2">
      <c r="A73" s="3" t="s">
        <v>166</v>
      </c>
      <c r="B73" s="1729">
        <v>1191.7327012439</v>
      </c>
      <c r="C73" s="1202">
        <f t="shared" si="1"/>
        <v>12248.946698399432</v>
      </c>
      <c r="D73" s="1455">
        <v>8023.7759999999998</v>
      </c>
      <c r="E73" s="1999">
        <v>0</v>
      </c>
      <c r="F73" s="1359">
        <v>271.93299999999999</v>
      </c>
      <c r="G73" s="1359">
        <v>0</v>
      </c>
      <c r="H73" s="1930">
        <v>0</v>
      </c>
      <c r="I73" s="1359">
        <v>15.881</v>
      </c>
      <c r="J73" s="1811">
        <v>3937.3566983994324</v>
      </c>
      <c r="K73" s="910">
        <v>394</v>
      </c>
    </row>
    <row r="74" spans="1:11" ht="12.75" customHeight="1" x14ac:dyDescent="0.2">
      <c r="A74" s="3" t="s">
        <v>400</v>
      </c>
      <c r="B74" s="1729">
        <v>4967.5064485989997</v>
      </c>
      <c r="C74" s="1202">
        <f t="shared" si="1"/>
        <v>56033.867650998887</v>
      </c>
      <c r="D74" s="1455">
        <v>33246.118999999999</v>
      </c>
      <c r="E74" s="1999">
        <v>0</v>
      </c>
      <c r="F74" s="1359">
        <v>2808.8470000000002</v>
      </c>
      <c r="G74" s="1359">
        <v>0</v>
      </c>
      <c r="H74" s="1930">
        <v>0</v>
      </c>
      <c r="I74" s="1359">
        <v>146.10900000000001</v>
      </c>
      <c r="J74" s="1811">
        <v>19832.792650998887</v>
      </c>
      <c r="K74" s="910">
        <v>1859</v>
      </c>
    </row>
    <row r="75" spans="1:11" ht="12.75" customHeight="1" x14ac:dyDescent="0.2">
      <c r="A75" s="3" t="s">
        <v>1527</v>
      </c>
      <c r="B75" s="1729">
        <v>2278.4552036334999</v>
      </c>
      <c r="C75" s="1202">
        <f t="shared" si="1"/>
        <v>23603.340593457891</v>
      </c>
      <c r="D75" s="1455">
        <v>14607.373</v>
      </c>
      <c r="E75" s="1999">
        <v>0</v>
      </c>
      <c r="F75" s="1359">
        <v>856.79100000000005</v>
      </c>
      <c r="G75" s="1359">
        <v>0</v>
      </c>
      <c r="H75" s="1930">
        <v>0</v>
      </c>
      <c r="I75" s="1359">
        <v>108.727</v>
      </c>
      <c r="J75" s="1811">
        <v>8030.4495934578918</v>
      </c>
      <c r="K75" s="910">
        <v>713</v>
      </c>
    </row>
    <row r="76" spans="1:11" ht="12.75" customHeight="1" x14ac:dyDescent="0.2">
      <c r="A76" s="3" t="s">
        <v>1528</v>
      </c>
      <c r="B76" s="1729">
        <v>4792.5566577100008</v>
      </c>
      <c r="C76" s="1202">
        <f t="shared" si="1"/>
        <v>40160.976687630049</v>
      </c>
      <c r="D76" s="1455">
        <v>25139.362000000001</v>
      </c>
      <c r="E76" s="1999">
        <v>0</v>
      </c>
      <c r="F76" s="1359">
        <v>1374.588</v>
      </c>
      <c r="G76" s="1359">
        <v>0</v>
      </c>
      <c r="H76" s="1930">
        <v>0</v>
      </c>
      <c r="I76" s="1359">
        <v>165.126</v>
      </c>
      <c r="J76" s="1811">
        <v>13481.90068763005</v>
      </c>
      <c r="K76" s="910">
        <v>1533</v>
      </c>
    </row>
    <row r="77" spans="1:11" ht="12.75" customHeight="1" x14ac:dyDescent="0.2">
      <c r="A77" s="3" t="s">
        <v>807</v>
      </c>
      <c r="B77" s="1729">
        <v>4188.9310033533002</v>
      </c>
      <c r="C77" s="1202">
        <f t="shared" si="1"/>
        <v>61537.058552081595</v>
      </c>
      <c r="D77" s="1455">
        <v>35169.364999999998</v>
      </c>
      <c r="E77" s="1999">
        <v>0</v>
      </c>
      <c r="F77" s="1359">
        <v>3683.3760000000002</v>
      </c>
      <c r="G77" s="1359">
        <v>0</v>
      </c>
      <c r="H77" s="1930">
        <v>0</v>
      </c>
      <c r="I77" s="1359">
        <v>194.047</v>
      </c>
      <c r="J77" s="1811">
        <v>22490.270552081602</v>
      </c>
      <c r="K77" s="910">
        <v>1407</v>
      </c>
    </row>
    <row r="78" spans="1:11" ht="12.75" customHeight="1" x14ac:dyDescent="0.2">
      <c r="A78" s="3" t="s">
        <v>1283</v>
      </c>
      <c r="B78" s="1729">
        <v>19489.351425278001</v>
      </c>
      <c r="C78" s="1202">
        <f t="shared" si="1"/>
        <v>268427.19290170784</v>
      </c>
      <c r="D78" s="1455">
        <v>116930.784</v>
      </c>
      <c r="E78" s="1999">
        <v>0</v>
      </c>
      <c r="F78" s="1359">
        <v>19766.222000000002</v>
      </c>
      <c r="G78" s="1359">
        <v>0</v>
      </c>
      <c r="H78" s="1930">
        <v>1902.8409799999999</v>
      </c>
      <c r="I78" s="1359">
        <v>1348.38</v>
      </c>
      <c r="J78" s="1811">
        <v>128478.9659217078</v>
      </c>
      <c r="K78" s="910">
        <v>6871</v>
      </c>
    </row>
    <row r="79" spans="1:11" ht="12.75" customHeight="1" x14ac:dyDescent="0.2">
      <c r="A79" s="3" t="s">
        <v>172</v>
      </c>
      <c r="B79" s="1729">
        <v>1183.7072199751001</v>
      </c>
      <c r="C79" s="1202">
        <f t="shared" si="1"/>
        <v>13887.467183537472</v>
      </c>
      <c r="D79" s="1455">
        <v>8827.2929999999997</v>
      </c>
      <c r="E79" s="1999">
        <v>0</v>
      </c>
      <c r="F79" s="1359">
        <v>254.44399999999999</v>
      </c>
      <c r="G79" s="1359">
        <v>0</v>
      </c>
      <c r="H79" s="1930">
        <v>0</v>
      </c>
      <c r="I79" s="1359">
        <v>35.244</v>
      </c>
      <c r="J79" s="1811">
        <v>4770.4861835374713</v>
      </c>
      <c r="K79" s="910">
        <v>491</v>
      </c>
    </row>
    <row r="80" spans="1:11" ht="12.75" customHeight="1" x14ac:dyDescent="0.2">
      <c r="A80" s="3" t="s">
        <v>1529</v>
      </c>
      <c r="B80" s="1729">
        <v>1109.8903525051001</v>
      </c>
      <c r="C80" s="1202">
        <f t="shared" si="1"/>
        <v>18834.288536996421</v>
      </c>
      <c r="D80" s="1455">
        <v>14017.94</v>
      </c>
      <c r="E80" s="1999">
        <v>0</v>
      </c>
      <c r="F80" s="1359">
        <v>579.91600000000005</v>
      </c>
      <c r="G80" s="1359">
        <v>0</v>
      </c>
      <c r="H80" s="1930">
        <v>0</v>
      </c>
      <c r="I80" s="1359">
        <v>45.432000000000002</v>
      </c>
      <c r="J80" s="1811">
        <v>4191.000536996421</v>
      </c>
      <c r="K80" s="910">
        <v>391</v>
      </c>
    </row>
    <row r="81" spans="1:11" ht="12.75" customHeight="1" x14ac:dyDescent="0.2">
      <c r="A81" s="3" t="s">
        <v>175</v>
      </c>
      <c r="B81" s="1729">
        <v>7522.4335769743002</v>
      </c>
      <c r="C81" s="1202">
        <f t="shared" si="1"/>
        <v>84423.307398209654</v>
      </c>
      <c r="D81" s="1455">
        <v>49874.588000000003</v>
      </c>
      <c r="E81" s="1999">
        <v>0</v>
      </c>
      <c r="F81" s="1359">
        <v>2460.2350000000001</v>
      </c>
      <c r="G81" s="1359">
        <v>0</v>
      </c>
      <c r="H81" s="1930">
        <v>0</v>
      </c>
      <c r="I81" s="1359">
        <v>506.92700000000002</v>
      </c>
      <c r="J81" s="1811">
        <v>31581.557398209643</v>
      </c>
      <c r="K81" s="910">
        <v>2864</v>
      </c>
    </row>
    <row r="82" spans="1:11" ht="12.75" customHeight="1" x14ac:dyDescent="0.2">
      <c r="A82" s="3" t="s">
        <v>105</v>
      </c>
      <c r="B82" s="1729">
        <v>54625.366058985004</v>
      </c>
      <c r="C82" s="1202">
        <f t="shared" si="1"/>
        <v>662387.19069357356</v>
      </c>
      <c r="D82" s="1455">
        <v>276611.23200000002</v>
      </c>
      <c r="E82" s="1999">
        <v>4250.9981400000006</v>
      </c>
      <c r="F82" s="1359">
        <v>25484.835999999999</v>
      </c>
      <c r="G82" s="1359">
        <v>0</v>
      </c>
      <c r="H82" s="1930">
        <v>3412.55881</v>
      </c>
      <c r="I82" s="1359">
        <v>3078.2919999999999</v>
      </c>
      <c r="J82" s="1811">
        <v>349549.27374357346</v>
      </c>
      <c r="K82" s="910">
        <v>16752</v>
      </c>
    </row>
    <row r="83" spans="1:11" ht="12.75" customHeight="1" x14ac:dyDescent="0.2">
      <c r="A83" s="3" t="s">
        <v>750</v>
      </c>
      <c r="B83" s="1729">
        <v>1248.3246178396</v>
      </c>
      <c r="C83" s="1202">
        <f t="shared" si="1"/>
        <v>11120.909344617823</v>
      </c>
      <c r="D83" s="1455">
        <v>5380.1850000000004</v>
      </c>
      <c r="E83" s="1999">
        <v>0</v>
      </c>
      <c r="F83" s="1359">
        <v>427.79300000000001</v>
      </c>
      <c r="G83" s="1359">
        <v>0</v>
      </c>
      <c r="H83" s="1930">
        <v>0</v>
      </c>
      <c r="I83" s="1359">
        <v>34.600999999999999</v>
      </c>
      <c r="J83" s="1811">
        <v>5278.3303446178234</v>
      </c>
      <c r="K83" s="910">
        <v>382</v>
      </c>
    </row>
    <row r="84" spans="1:11" ht="12.75" customHeight="1" x14ac:dyDescent="0.2">
      <c r="A84" s="3" t="s">
        <v>496</v>
      </c>
      <c r="B84" s="1729">
        <v>1559.7843700493002</v>
      </c>
      <c r="C84" s="1202">
        <f t="shared" si="1"/>
        <v>33877.771290760866</v>
      </c>
      <c r="D84" s="1455">
        <v>22368.472000000002</v>
      </c>
      <c r="E84" s="1999">
        <v>0</v>
      </c>
      <c r="F84" s="1359">
        <v>1859.944</v>
      </c>
      <c r="G84" s="1359">
        <v>0</v>
      </c>
      <c r="H84" s="1930">
        <v>0</v>
      </c>
      <c r="I84" s="1359">
        <v>63.542999999999999</v>
      </c>
      <c r="J84" s="1811">
        <v>9585.8122907608667</v>
      </c>
      <c r="K84" s="910">
        <v>763</v>
      </c>
    </row>
    <row r="85" spans="1:11" ht="12.75" customHeight="1" x14ac:dyDescent="0.2">
      <c r="A85" s="3" t="s">
        <v>638</v>
      </c>
      <c r="B85" s="1729">
        <v>11947.055103793999</v>
      </c>
      <c r="C85" s="1202">
        <f t="shared" si="1"/>
        <v>168137.72197555396</v>
      </c>
      <c r="D85" s="1455">
        <v>81841.303</v>
      </c>
      <c r="E85" s="1999">
        <v>0</v>
      </c>
      <c r="F85" s="1359">
        <v>3971.1350000000002</v>
      </c>
      <c r="G85" s="1359">
        <v>0</v>
      </c>
      <c r="H85" s="1930">
        <v>0</v>
      </c>
      <c r="I85" s="1359">
        <v>702.91600000000005</v>
      </c>
      <c r="J85" s="1811">
        <v>81622.367975553949</v>
      </c>
      <c r="K85" s="910">
        <v>5511</v>
      </c>
    </row>
    <row r="86" spans="1:11" ht="12.75" customHeight="1" x14ac:dyDescent="0.2">
      <c r="A86" s="3" t="s">
        <v>754</v>
      </c>
      <c r="B86" s="1729">
        <v>13069.792800974399</v>
      </c>
      <c r="C86" s="1202">
        <f t="shared" si="1"/>
        <v>112583.17024255104</v>
      </c>
      <c r="D86" s="1455">
        <v>63079.601000000002</v>
      </c>
      <c r="E86" s="1999">
        <v>0</v>
      </c>
      <c r="F86" s="1359">
        <v>7112.7380000000003</v>
      </c>
      <c r="G86" s="1359">
        <v>0</v>
      </c>
      <c r="H86" s="1930">
        <v>0</v>
      </c>
      <c r="I86" s="1359">
        <v>469.44900000000001</v>
      </c>
      <c r="J86" s="1811">
        <v>41921.382242551037</v>
      </c>
      <c r="K86" s="910">
        <v>3418</v>
      </c>
    </row>
    <row r="87" spans="1:11" ht="12.75" customHeight="1" x14ac:dyDescent="0.2">
      <c r="A87" s="3" t="s">
        <v>641</v>
      </c>
      <c r="B87" s="1729">
        <v>4546.8930311049999</v>
      </c>
      <c r="C87" s="1202">
        <f t="shared" si="1"/>
        <v>58295.425038031026</v>
      </c>
      <c r="D87" s="1455">
        <v>35243.777999999998</v>
      </c>
      <c r="E87" s="1999">
        <v>0</v>
      </c>
      <c r="F87" s="1359">
        <v>3801.9549999999999</v>
      </c>
      <c r="G87" s="1359">
        <v>0</v>
      </c>
      <c r="H87" s="1930">
        <v>0</v>
      </c>
      <c r="I87" s="1359">
        <v>229.358</v>
      </c>
      <c r="J87" s="1811">
        <v>19020.334038031026</v>
      </c>
      <c r="K87" s="910">
        <v>1351</v>
      </c>
    </row>
    <row r="88" spans="1:11" ht="12.75" customHeight="1" x14ac:dyDescent="0.2">
      <c r="A88" s="3" t="s">
        <v>1530</v>
      </c>
      <c r="B88" s="1729">
        <v>533.87856969109998</v>
      </c>
      <c r="C88" s="1202">
        <f t="shared" si="1"/>
        <v>5527.1555336864212</v>
      </c>
      <c r="D88" s="1455">
        <v>2788.2759999999998</v>
      </c>
      <c r="E88" s="1999">
        <v>0</v>
      </c>
      <c r="F88" s="1359">
        <v>129.267</v>
      </c>
      <c r="G88" s="1359">
        <v>0</v>
      </c>
      <c r="H88" s="1930">
        <v>0</v>
      </c>
      <c r="I88" s="1359">
        <v>2.5</v>
      </c>
      <c r="J88" s="1811">
        <v>2607.1125336864216</v>
      </c>
      <c r="K88" s="910">
        <v>204</v>
      </c>
    </row>
    <row r="89" spans="1:11" ht="12.75" customHeight="1" x14ac:dyDescent="0.2">
      <c r="A89" s="3" t="s">
        <v>1531</v>
      </c>
      <c r="B89" s="1729">
        <v>1643.1970330657998</v>
      </c>
      <c r="C89" s="1202">
        <f t="shared" si="1"/>
        <v>27156.0435709089</v>
      </c>
      <c r="D89" s="1455">
        <v>10996.624</v>
      </c>
      <c r="E89" s="1999">
        <v>0</v>
      </c>
      <c r="F89" s="1359">
        <v>293.62299999999999</v>
      </c>
      <c r="G89" s="1359">
        <v>0</v>
      </c>
      <c r="H89" s="1930">
        <v>0</v>
      </c>
      <c r="I89" s="1359">
        <v>7.8179999999999996</v>
      </c>
      <c r="J89" s="1811">
        <v>15857.978570908901</v>
      </c>
      <c r="K89" s="910">
        <v>857</v>
      </c>
    </row>
    <row r="90" spans="1:11" ht="12.75" customHeight="1" x14ac:dyDescent="0.2">
      <c r="A90" s="3" t="s">
        <v>178</v>
      </c>
      <c r="B90" s="1729">
        <v>1329.880373617</v>
      </c>
      <c r="C90" s="1202">
        <f t="shared" si="1"/>
        <v>11842.896204785415</v>
      </c>
      <c r="D90" s="1455">
        <v>5748.7659999999996</v>
      </c>
      <c r="E90" s="1999">
        <v>0</v>
      </c>
      <c r="F90" s="1359">
        <v>290.35300000000001</v>
      </c>
      <c r="G90" s="1359">
        <v>0</v>
      </c>
      <c r="H90" s="1930">
        <v>0</v>
      </c>
      <c r="I90" s="1359">
        <v>41.116999999999997</v>
      </c>
      <c r="J90" s="1811">
        <v>5762.6602047854149</v>
      </c>
      <c r="K90" s="910">
        <v>452</v>
      </c>
    </row>
    <row r="91" spans="1:11" ht="12.75" customHeight="1" x14ac:dyDescent="0.2">
      <c r="A91" s="3" t="s">
        <v>179</v>
      </c>
      <c r="B91" s="1729">
        <v>474.30093666800002</v>
      </c>
      <c r="C91" s="1202">
        <f t="shared" si="1"/>
        <v>3970.5463641448496</v>
      </c>
      <c r="D91" s="1455">
        <v>1818.7909999999999</v>
      </c>
      <c r="E91" s="1999">
        <v>0</v>
      </c>
      <c r="F91" s="1359">
        <v>27.741</v>
      </c>
      <c r="G91" s="1359">
        <v>0</v>
      </c>
      <c r="H91" s="1930">
        <v>0</v>
      </c>
      <c r="I91" s="1359">
        <v>0</v>
      </c>
      <c r="J91" s="1811">
        <v>2124.0143641448494</v>
      </c>
      <c r="K91" s="910">
        <v>192</v>
      </c>
    </row>
    <row r="92" spans="1:11" ht="12.75" customHeight="1" x14ac:dyDescent="0.2">
      <c r="A92" s="3" t="s">
        <v>512</v>
      </c>
      <c r="B92" s="1729">
        <v>2298.6839970038</v>
      </c>
      <c r="C92" s="1202">
        <f t="shared" si="1"/>
        <v>32304.739235869307</v>
      </c>
      <c r="D92" s="1455">
        <v>15259.562</v>
      </c>
      <c r="E92" s="1999">
        <v>0</v>
      </c>
      <c r="F92" s="1359">
        <v>662.45699999999999</v>
      </c>
      <c r="G92" s="1359">
        <v>0</v>
      </c>
      <c r="H92" s="1930">
        <v>0</v>
      </c>
      <c r="I92" s="1359">
        <v>128.53100000000001</v>
      </c>
      <c r="J92" s="1811">
        <v>16254.189235869306</v>
      </c>
      <c r="K92" s="910">
        <v>1041</v>
      </c>
    </row>
    <row r="93" spans="1:11" ht="12.75" customHeight="1" x14ac:dyDescent="0.2">
      <c r="A93" s="3" t="s">
        <v>2071</v>
      </c>
      <c r="B93" s="1729">
        <v>10470.65057743</v>
      </c>
      <c r="C93" s="1202">
        <f t="shared" si="1"/>
        <v>227004.48349726218</v>
      </c>
      <c r="D93" s="1455">
        <v>87824.006999999998</v>
      </c>
      <c r="E93" s="1999">
        <v>4074.3441000000003</v>
      </c>
      <c r="F93" s="1359">
        <v>5343.942</v>
      </c>
      <c r="G93" s="1359">
        <v>0</v>
      </c>
      <c r="H93" s="1930">
        <v>3612.4272400000004</v>
      </c>
      <c r="I93" s="1359">
        <v>454.94</v>
      </c>
      <c r="J93" s="1811">
        <v>125694.82315726217</v>
      </c>
      <c r="K93" s="910">
        <v>5711</v>
      </c>
    </row>
    <row r="94" spans="1:11" ht="12.75" customHeight="1" x14ac:dyDescent="0.2">
      <c r="A94" s="3" t="s">
        <v>513</v>
      </c>
      <c r="B94" s="1729">
        <v>996.82723596920005</v>
      </c>
      <c r="C94" s="1202">
        <f t="shared" si="1"/>
        <v>10394.974268788217</v>
      </c>
      <c r="D94" s="1455">
        <v>4769.3040000000001</v>
      </c>
      <c r="E94" s="1999">
        <v>0</v>
      </c>
      <c r="F94" s="1359">
        <v>204.99700000000001</v>
      </c>
      <c r="G94" s="1359">
        <v>0</v>
      </c>
      <c r="H94" s="1930">
        <v>0</v>
      </c>
      <c r="I94" s="1359">
        <v>28.837</v>
      </c>
      <c r="J94" s="1811">
        <v>5391.8362687882154</v>
      </c>
      <c r="K94" s="910">
        <v>338</v>
      </c>
    </row>
    <row r="95" spans="1:11" ht="12.75" customHeight="1" x14ac:dyDescent="0.2">
      <c r="A95" s="3" t="s">
        <v>1532</v>
      </c>
      <c r="B95" s="1729">
        <v>2250.6316639306001</v>
      </c>
      <c r="C95" s="1202">
        <f t="shared" si="1"/>
        <v>16554.571560575336</v>
      </c>
      <c r="D95" s="1455">
        <v>9200.7960000000003</v>
      </c>
      <c r="E95" s="1999">
        <v>0</v>
      </c>
      <c r="F95" s="1359">
        <v>787.86400000000003</v>
      </c>
      <c r="G95" s="1359">
        <v>0</v>
      </c>
      <c r="H95" s="1930">
        <v>0</v>
      </c>
      <c r="I95" s="1359">
        <v>61.898000000000003</v>
      </c>
      <c r="J95" s="1811">
        <v>6504.0135605753367</v>
      </c>
      <c r="K95" s="910">
        <v>572</v>
      </c>
    </row>
    <row r="96" spans="1:11" ht="12.75" customHeight="1" x14ac:dyDescent="0.2">
      <c r="A96" s="3" t="s">
        <v>180</v>
      </c>
      <c r="B96" s="1729">
        <v>1992.4021927345</v>
      </c>
      <c r="C96" s="1202">
        <f t="shared" si="1"/>
        <v>20974.624725012887</v>
      </c>
      <c r="D96" s="1455">
        <v>12302.654</v>
      </c>
      <c r="E96" s="1999">
        <v>0</v>
      </c>
      <c r="F96" s="1359">
        <v>698.73599999999999</v>
      </c>
      <c r="G96" s="1359">
        <v>0</v>
      </c>
      <c r="H96" s="1930">
        <v>0</v>
      </c>
      <c r="I96" s="1359">
        <v>13.45</v>
      </c>
      <c r="J96" s="1811">
        <v>7959.7847250128843</v>
      </c>
      <c r="K96" s="910">
        <v>771</v>
      </c>
    </row>
    <row r="97" spans="1:13" ht="12.75" customHeight="1" x14ac:dyDescent="0.2">
      <c r="A97" s="3" t="s">
        <v>607</v>
      </c>
      <c r="B97" s="1729">
        <v>10851.6498210316</v>
      </c>
      <c r="C97" s="1202">
        <f t="shared" si="1"/>
        <v>74366.126354812688</v>
      </c>
      <c r="D97" s="1455">
        <v>43324.942000000003</v>
      </c>
      <c r="E97" s="1999">
        <v>0</v>
      </c>
      <c r="F97" s="1359">
        <v>6243.3050000000003</v>
      </c>
      <c r="G97" s="1359">
        <v>0</v>
      </c>
      <c r="H97" s="1930">
        <v>0</v>
      </c>
      <c r="I97" s="1359">
        <v>1081.075</v>
      </c>
      <c r="J97" s="1811">
        <v>23716.804354812688</v>
      </c>
      <c r="K97" s="910">
        <v>1939</v>
      </c>
    </row>
    <row r="98" spans="1:13" ht="12.75" customHeight="1" x14ac:dyDescent="0.2">
      <c r="A98" s="3" t="s">
        <v>759</v>
      </c>
      <c r="B98" s="1729">
        <v>9209.8923071750996</v>
      </c>
      <c r="C98" s="1202">
        <f t="shared" si="1"/>
        <v>98475.385567561054</v>
      </c>
      <c r="D98" s="1455">
        <v>49678.862999999998</v>
      </c>
      <c r="E98" s="1999">
        <v>0</v>
      </c>
      <c r="F98" s="1359">
        <v>5665.2939999999999</v>
      </c>
      <c r="G98" s="1359">
        <v>0</v>
      </c>
      <c r="H98" s="1930">
        <v>0</v>
      </c>
      <c r="I98" s="1359">
        <v>705.45100000000002</v>
      </c>
      <c r="J98" s="1811">
        <v>42425.777567561054</v>
      </c>
      <c r="K98" s="910">
        <v>2837</v>
      </c>
    </row>
    <row r="99" spans="1:13" ht="12.75" customHeight="1" x14ac:dyDescent="0.2">
      <c r="A99" s="790"/>
      <c r="B99" s="791"/>
      <c r="C99" s="1057"/>
      <c r="D99" s="1025"/>
      <c r="E99" s="1025"/>
      <c r="F99" s="1025"/>
      <c r="G99" s="1025"/>
      <c r="H99" s="1025"/>
      <c r="I99" s="1025"/>
      <c r="J99" s="1026"/>
      <c r="K99" s="907"/>
    </row>
    <row r="100" spans="1:13" ht="12.75" customHeight="1" x14ac:dyDescent="0.2">
      <c r="A100" s="793" t="s">
        <v>2054</v>
      </c>
      <c r="B100" s="794">
        <f>SUM(B4:B98)</f>
        <v>456196.08885366778</v>
      </c>
      <c r="C100" s="1360">
        <f t="shared" ref="C100:K100" si="2">SUM(C4:C98)</f>
        <v>5372976.795013655</v>
      </c>
      <c r="D100" s="1360">
        <f t="shared" si="2"/>
        <v>2829471.5069999993</v>
      </c>
      <c r="E100" s="1360">
        <f t="shared" si="2"/>
        <v>17277.046340000001</v>
      </c>
      <c r="F100" s="1360">
        <f t="shared" si="2"/>
        <v>264988.52299999999</v>
      </c>
      <c r="G100" s="1360">
        <f t="shared" si="2"/>
        <v>0</v>
      </c>
      <c r="H100" s="1360">
        <f t="shared" si="2"/>
        <v>76508.02996</v>
      </c>
      <c r="I100" s="1365">
        <f t="shared" si="2"/>
        <v>24485.624000000007</v>
      </c>
      <c r="J100" s="1362">
        <f t="shared" si="2"/>
        <v>2160246.0647136527</v>
      </c>
      <c r="K100" s="1014">
        <f t="shared" si="2"/>
        <v>154526</v>
      </c>
    </row>
    <row r="101" spans="1:13" ht="12.75" customHeight="1" thickBot="1" x14ac:dyDescent="0.25">
      <c r="A101" s="790"/>
      <c r="B101" s="795"/>
      <c r="C101" s="1030"/>
      <c r="D101" s="1363"/>
      <c r="E101" s="1363"/>
      <c r="F101" s="1363"/>
      <c r="G101" s="1363"/>
      <c r="H101" s="1363"/>
      <c r="I101" s="1363"/>
      <c r="J101" s="1364"/>
      <c r="K101" s="796"/>
    </row>
    <row r="102" spans="1:13" ht="12.75" customHeight="1" x14ac:dyDescent="0.2">
      <c r="A102" s="158" t="s">
        <v>283</v>
      </c>
      <c r="B102" s="1732">
        <v>54647.462933700008</v>
      </c>
      <c r="C102" s="1202">
        <f>SUM(D102:J102)</f>
        <v>840830.0556652376</v>
      </c>
      <c r="D102" s="1456">
        <v>389211.58866610989</v>
      </c>
      <c r="E102" s="1780">
        <v>4074.3441000000003</v>
      </c>
      <c r="F102" s="1023">
        <v>18021.684891098637</v>
      </c>
      <c r="G102" s="1023">
        <v>0</v>
      </c>
      <c r="H102" s="1780">
        <v>3612.4272400000004</v>
      </c>
      <c r="I102" s="1033">
        <v>3012.9910557436597</v>
      </c>
      <c r="J102" s="1810">
        <v>422897.01971228549</v>
      </c>
      <c r="K102" s="879">
        <v>26459</v>
      </c>
    </row>
    <row r="103" spans="1:13" ht="12.75" customHeight="1" x14ac:dyDescent="0.2">
      <c r="A103" s="107" t="s">
        <v>284</v>
      </c>
      <c r="B103" s="1732">
        <v>52404.610068199996</v>
      </c>
      <c r="C103" s="1202">
        <f t="shared" ref="C103:C110" si="3">SUM(D103:J103)</f>
        <v>461430.41734739789</v>
      </c>
      <c r="D103" s="1455">
        <v>284846.51329452859</v>
      </c>
      <c r="E103" s="1953">
        <v>1438.87042</v>
      </c>
      <c r="F103" s="1022">
        <v>26378.483717895717</v>
      </c>
      <c r="G103" s="1022">
        <v>0</v>
      </c>
      <c r="H103" s="1906">
        <v>162.6848</v>
      </c>
      <c r="I103" s="1021">
        <v>3422.4689878919589</v>
      </c>
      <c r="J103" s="1811">
        <v>145181.39612708168</v>
      </c>
      <c r="K103" s="879">
        <v>15584</v>
      </c>
    </row>
    <row r="104" spans="1:13" ht="12.75" customHeight="1" x14ac:dyDescent="0.2">
      <c r="A104" s="107" t="s">
        <v>285</v>
      </c>
      <c r="B104" s="1732">
        <v>53501.549565399997</v>
      </c>
      <c r="C104" s="1202">
        <f t="shared" si="3"/>
        <v>459506.47288131563</v>
      </c>
      <c r="D104" s="1455">
        <v>279429.24550255021</v>
      </c>
      <c r="E104" s="1953">
        <v>5315.0879999999997</v>
      </c>
      <c r="F104" s="1022">
        <v>15974.565234443002</v>
      </c>
      <c r="G104" s="1022">
        <v>0</v>
      </c>
      <c r="H104" s="1906">
        <v>1981.4773</v>
      </c>
      <c r="I104" s="1021">
        <v>2195.6172106186787</v>
      </c>
      <c r="J104" s="1811">
        <v>154610.47963370374</v>
      </c>
      <c r="K104" s="879">
        <v>15624</v>
      </c>
    </row>
    <row r="105" spans="1:13" ht="12.75" customHeight="1" x14ac:dyDescent="0.2">
      <c r="A105" s="107" t="s">
        <v>286</v>
      </c>
      <c r="B105" s="1732">
        <v>49546.695098000004</v>
      </c>
      <c r="C105" s="1202">
        <f t="shared" si="3"/>
        <v>591508.37584095541</v>
      </c>
      <c r="D105" s="1455">
        <v>299868.75390772981</v>
      </c>
      <c r="E105" s="1953">
        <v>0</v>
      </c>
      <c r="F105" s="1022">
        <v>31455.876537730739</v>
      </c>
      <c r="G105" s="1022">
        <v>0</v>
      </c>
      <c r="H105" s="1906">
        <v>0</v>
      </c>
      <c r="I105" s="1021">
        <v>2667.1888549725568</v>
      </c>
      <c r="J105" s="1811">
        <v>257516.55654052232</v>
      </c>
      <c r="K105" s="879">
        <v>17301</v>
      </c>
    </row>
    <row r="106" spans="1:13" ht="12.75" customHeight="1" x14ac:dyDescent="0.2">
      <c r="A106" s="107" t="s">
        <v>287</v>
      </c>
      <c r="B106" s="1732">
        <v>39663.602171539998</v>
      </c>
      <c r="C106" s="1202">
        <f t="shared" si="3"/>
        <v>495751.46525759401</v>
      </c>
      <c r="D106" s="1455">
        <v>180384.59673236913</v>
      </c>
      <c r="E106" s="1953">
        <v>2194.29799</v>
      </c>
      <c r="F106" s="1022">
        <v>26686.716764782374</v>
      </c>
      <c r="G106" s="1022">
        <v>0</v>
      </c>
      <c r="H106" s="1906">
        <v>67338.881810000006</v>
      </c>
      <c r="I106" s="1021">
        <v>2416.2278472965604</v>
      </c>
      <c r="J106" s="1811">
        <v>216730.74411314589</v>
      </c>
      <c r="K106" s="879">
        <v>10975</v>
      </c>
    </row>
    <row r="107" spans="1:13" ht="12.75" customHeight="1" x14ac:dyDescent="0.2">
      <c r="A107" s="107" t="s">
        <v>288</v>
      </c>
      <c r="B107" s="1732">
        <v>54626.688419300001</v>
      </c>
      <c r="C107" s="1202">
        <f t="shared" si="3"/>
        <v>574317.99575333879</v>
      </c>
      <c r="D107" s="1455">
        <v>309268.37646404543</v>
      </c>
      <c r="E107" s="1953">
        <v>3.4476900000000001</v>
      </c>
      <c r="F107" s="1022">
        <v>26155.679956623848</v>
      </c>
      <c r="G107" s="1022">
        <v>0</v>
      </c>
      <c r="H107" s="1906">
        <v>0</v>
      </c>
      <c r="I107" s="1021">
        <v>2169.5841527029283</v>
      </c>
      <c r="J107" s="1811">
        <v>236720.90748996654</v>
      </c>
      <c r="K107" s="879">
        <v>18146</v>
      </c>
    </row>
    <row r="108" spans="1:13" ht="12.75" customHeight="1" x14ac:dyDescent="0.2">
      <c r="A108" s="107" t="s">
        <v>289</v>
      </c>
      <c r="B108" s="1732">
        <v>65894.972069200012</v>
      </c>
      <c r="C108" s="1202">
        <f t="shared" si="3"/>
        <v>977129.95064289111</v>
      </c>
      <c r="D108" s="1455">
        <v>627624.60043240199</v>
      </c>
      <c r="E108" s="1953">
        <v>0</v>
      </c>
      <c r="F108" s="1022">
        <v>82417.029897403234</v>
      </c>
      <c r="G108" s="1022">
        <v>0</v>
      </c>
      <c r="H108" s="1906">
        <v>0</v>
      </c>
      <c r="I108" s="1021">
        <v>3807.1118907727505</v>
      </c>
      <c r="J108" s="1811">
        <v>263281.20842231321</v>
      </c>
      <c r="K108" s="879">
        <v>24225</v>
      </c>
      <c r="M108" s="16"/>
    </row>
    <row r="109" spans="1:13" ht="12.75" customHeight="1" x14ac:dyDescent="0.2">
      <c r="A109" s="107" t="s">
        <v>290</v>
      </c>
      <c r="B109" s="1732">
        <v>47855.17267847</v>
      </c>
      <c r="C109" s="1202">
        <f t="shared" si="3"/>
        <v>448020.61699038267</v>
      </c>
      <c r="D109" s="1455">
        <v>266133.70765101671</v>
      </c>
      <c r="E109" s="1953">
        <v>1536.5527500000001</v>
      </c>
      <c r="F109" s="1022">
        <v>20144.206934580685</v>
      </c>
      <c r="G109" s="1022">
        <v>0</v>
      </c>
      <c r="H109" s="1906">
        <v>0</v>
      </c>
      <c r="I109" s="1021">
        <v>2649.9094987299995</v>
      </c>
      <c r="J109" s="1811">
        <v>157556.24015605534</v>
      </c>
      <c r="K109" s="879">
        <v>12444</v>
      </c>
      <c r="M109" s="16"/>
    </row>
    <row r="110" spans="1:13" ht="12.75" customHeight="1" x14ac:dyDescent="0.2">
      <c r="A110" s="107" t="s">
        <v>291</v>
      </c>
      <c r="B110" s="1732">
        <v>38055.335849700001</v>
      </c>
      <c r="C110" s="1202">
        <f t="shared" si="3"/>
        <v>524481.44463425153</v>
      </c>
      <c r="D110" s="1455">
        <v>192704.12434898331</v>
      </c>
      <c r="E110" s="1953">
        <v>2714.4453900000003</v>
      </c>
      <c r="F110" s="1022">
        <v>17754.27906541932</v>
      </c>
      <c r="G110" s="1022">
        <v>0</v>
      </c>
      <c r="H110" s="1906">
        <v>3412.55881</v>
      </c>
      <c r="I110" s="1021">
        <v>2144.5245012700011</v>
      </c>
      <c r="J110" s="1811">
        <v>305751.51251857897</v>
      </c>
      <c r="K110" s="1738">
        <v>13768</v>
      </c>
    </row>
    <row r="111" spans="1:13" ht="12.75" customHeight="1" x14ac:dyDescent="0.2">
      <c r="A111" s="790"/>
      <c r="B111" s="791"/>
      <c r="C111" s="1025"/>
      <c r="D111" s="1025"/>
      <c r="E111" s="1025"/>
      <c r="F111" s="1025"/>
      <c r="G111" s="1025"/>
      <c r="H111" s="1025"/>
      <c r="I111" s="1025"/>
      <c r="J111" s="1652"/>
      <c r="K111" s="792"/>
    </row>
    <row r="112" spans="1:13" ht="12.75" customHeight="1" x14ac:dyDescent="0.2">
      <c r="A112" s="793" t="s">
        <v>2054</v>
      </c>
      <c r="B112" s="797">
        <f>SUM(B102:B110)</f>
        <v>456196.08885350998</v>
      </c>
      <c r="C112" s="1365">
        <f t="shared" ref="C112:K112" si="4">SUM(C102:C110)</f>
        <v>5372976.7950133644</v>
      </c>
      <c r="D112" s="1365">
        <f t="shared" si="4"/>
        <v>2829471.5069997353</v>
      </c>
      <c r="E112" s="1365">
        <f t="shared" si="4"/>
        <v>17277.046340000001</v>
      </c>
      <c r="F112" s="1365">
        <f t="shared" si="4"/>
        <v>264988.52299997758</v>
      </c>
      <c r="G112" s="1365">
        <f t="shared" si="4"/>
        <v>0</v>
      </c>
      <c r="H112" s="1365">
        <f t="shared" si="4"/>
        <v>76508.029960000014</v>
      </c>
      <c r="I112" s="1361">
        <f t="shared" si="4"/>
        <v>24485.62399999909</v>
      </c>
      <c r="J112" s="1362">
        <f t="shared" si="4"/>
        <v>2160246.0647136532</v>
      </c>
      <c r="K112" s="1014">
        <f t="shared" si="4"/>
        <v>154526</v>
      </c>
    </row>
    <row r="113" spans="1:15" ht="12.75" thickBot="1" x14ac:dyDescent="0.25">
      <c r="A113" s="798"/>
      <c r="B113" s="799"/>
      <c r="C113" s="800"/>
      <c r="D113" s="800"/>
      <c r="E113" s="800"/>
      <c r="F113" s="800"/>
      <c r="G113" s="800"/>
      <c r="H113" s="800"/>
      <c r="I113" s="800"/>
      <c r="J113" s="801"/>
      <c r="K113" s="796"/>
    </row>
    <row r="114" spans="1:15" x14ac:dyDescent="0.2">
      <c r="A114" s="665"/>
      <c r="B114" s="666"/>
      <c r="C114" s="667"/>
      <c r="D114" s="667"/>
      <c r="E114" s="667"/>
      <c r="F114" s="667"/>
      <c r="G114" s="667"/>
      <c r="H114" s="667"/>
      <c r="I114" s="667"/>
      <c r="J114" s="667"/>
      <c r="K114" s="675"/>
    </row>
    <row r="115" spans="1:15" x14ac:dyDescent="0.2">
      <c r="A115" s="669" t="s">
        <v>2061</v>
      </c>
      <c r="B115" s="608"/>
      <c r="C115" s="272"/>
      <c r="D115" s="272"/>
      <c r="E115" s="272"/>
      <c r="F115" s="272"/>
      <c r="G115" s="272"/>
      <c r="H115" s="272"/>
      <c r="I115" s="272"/>
      <c r="J115" s="272"/>
      <c r="K115" s="676"/>
    </row>
    <row r="116" spans="1:15" ht="12" customHeight="1" x14ac:dyDescent="0.2">
      <c r="A116" s="2037" t="s">
        <v>2143</v>
      </c>
      <c r="B116" s="2035"/>
      <c r="C116" s="2035"/>
      <c r="D116" s="2035"/>
      <c r="E116" s="2035"/>
      <c r="F116" s="2035"/>
      <c r="G116" s="2035"/>
      <c r="H116" s="2035"/>
      <c r="I116" s="2036"/>
      <c r="J116" s="2037"/>
      <c r="K116" s="2036"/>
    </row>
    <row r="117" spans="1:15" ht="36" customHeight="1" x14ac:dyDescent="0.2">
      <c r="A117" s="2034" t="s">
        <v>2082</v>
      </c>
      <c r="B117" s="2035"/>
      <c r="C117" s="2035"/>
      <c r="D117" s="2035"/>
      <c r="E117" s="2035"/>
      <c r="F117" s="2035"/>
      <c r="G117" s="2035"/>
      <c r="H117" s="2035"/>
      <c r="I117" s="2035"/>
      <c r="J117" s="2035"/>
      <c r="K117" s="2036"/>
    </row>
    <row r="118" spans="1:15" x14ac:dyDescent="0.2">
      <c r="A118" s="2037" t="s">
        <v>1246</v>
      </c>
      <c r="B118" s="2035"/>
      <c r="C118" s="2035"/>
      <c r="D118" s="2035"/>
      <c r="E118" s="2035"/>
      <c r="F118" s="2035"/>
      <c r="G118" s="2035"/>
      <c r="H118" s="2035"/>
      <c r="I118" s="2035"/>
      <c r="J118" s="2035"/>
      <c r="K118" s="2036"/>
    </row>
    <row r="119" spans="1:15" ht="36" customHeight="1" x14ac:dyDescent="0.2">
      <c r="A119" s="2034" t="s">
        <v>2107</v>
      </c>
      <c r="B119" s="2035"/>
      <c r="C119" s="2035"/>
      <c r="D119" s="2035"/>
      <c r="E119" s="2035"/>
      <c r="F119" s="2035"/>
      <c r="G119" s="2035"/>
      <c r="H119" s="2035"/>
      <c r="I119" s="2036"/>
      <c r="J119" s="2037"/>
      <c r="K119" s="2036"/>
      <c r="N119" s="17"/>
    </row>
    <row r="120" spans="1:15" ht="12" customHeight="1" x14ac:dyDescent="0.2">
      <c r="A120" s="2037" t="s">
        <v>2077</v>
      </c>
      <c r="B120" s="2035"/>
      <c r="C120" s="2035"/>
      <c r="D120" s="2035"/>
      <c r="E120" s="2035"/>
      <c r="F120" s="2035"/>
      <c r="G120" s="2035"/>
      <c r="H120" s="2035"/>
      <c r="I120" s="2035"/>
      <c r="J120" s="2035"/>
      <c r="K120" s="2036"/>
      <c r="L120" s="15"/>
      <c r="M120" s="15"/>
      <c r="N120" s="15"/>
      <c r="O120" s="15"/>
    </row>
    <row r="121" spans="1:15" ht="24" customHeight="1" x14ac:dyDescent="0.2">
      <c r="A121" s="2034" t="s">
        <v>2086</v>
      </c>
      <c r="B121" s="2035"/>
      <c r="C121" s="2035"/>
      <c r="D121" s="2035"/>
      <c r="E121" s="2035"/>
      <c r="F121" s="2035"/>
      <c r="G121" s="2035"/>
      <c r="H121" s="2035"/>
      <c r="I121" s="2035"/>
      <c r="J121" s="2035"/>
      <c r="K121" s="2036"/>
    </row>
    <row r="122" spans="1:15" ht="24" customHeight="1" x14ac:dyDescent="0.2">
      <c r="A122" s="2034" t="s">
        <v>1247</v>
      </c>
      <c r="B122" s="2035"/>
      <c r="C122" s="2035"/>
      <c r="D122" s="2035"/>
      <c r="E122" s="2035"/>
      <c r="F122" s="2035"/>
      <c r="G122" s="2035"/>
      <c r="H122" s="2035"/>
      <c r="I122" s="2035"/>
      <c r="J122" s="2035"/>
      <c r="K122" s="2036"/>
    </row>
    <row r="123" spans="1:15" ht="12.75" thickBot="1" x14ac:dyDescent="0.25">
      <c r="A123" s="2038" t="s">
        <v>2127</v>
      </c>
      <c r="B123" s="2039"/>
      <c r="C123" s="2039"/>
      <c r="D123" s="2039"/>
      <c r="E123" s="2039"/>
      <c r="F123" s="2039"/>
      <c r="G123" s="2039"/>
      <c r="H123" s="2039"/>
      <c r="I123" s="2039"/>
      <c r="J123" s="2039"/>
      <c r="K123" s="2040"/>
    </row>
    <row r="125" spans="1:15" x14ac:dyDescent="0.2">
      <c r="B125" s="112"/>
      <c r="C125" s="112"/>
      <c r="D125" s="112"/>
      <c r="E125" s="112"/>
      <c r="F125" s="112"/>
      <c r="G125" s="112"/>
      <c r="H125" s="112"/>
      <c r="I125" s="112"/>
      <c r="J125" s="112"/>
      <c r="K125" s="112"/>
    </row>
    <row r="126" spans="1:15" x14ac:dyDescent="0.2">
      <c r="A126" s="46"/>
      <c r="B126" s="112"/>
      <c r="C126" s="137"/>
      <c r="D126" s="138"/>
      <c r="E126" s="138"/>
      <c r="F126" s="138"/>
      <c r="G126" s="138"/>
      <c r="H126" s="138"/>
      <c r="I126" s="138"/>
      <c r="J126" s="137"/>
      <c r="K126" s="574"/>
    </row>
    <row r="127" spans="1:15" x14ac:dyDescent="0.2">
      <c r="D127" s="16"/>
      <c r="E127" s="16"/>
      <c r="F127" s="16"/>
    </row>
    <row r="128" spans="1:15" x14ac:dyDescent="0.2">
      <c r="D128" s="1767"/>
      <c r="E128" s="1767"/>
      <c r="F128" s="1767"/>
    </row>
    <row r="130" spans="4:6" x14ac:dyDescent="0.2">
      <c r="D130" s="16"/>
      <c r="E130" s="16"/>
      <c r="F130" s="16"/>
    </row>
    <row r="131" spans="4:6" x14ac:dyDescent="0.2">
      <c r="D131" s="16"/>
      <c r="E131" s="16"/>
      <c r="F131" s="16"/>
    </row>
    <row r="132" spans="4:6" x14ac:dyDescent="0.2">
      <c r="D132" s="16"/>
      <c r="E132" s="16"/>
      <c r="F132" s="16"/>
    </row>
    <row r="133" spans="4:6" x14ac:dyDescent="0.2">
      <c r="D133" s="16"/>
      <c r="E133" s="16"/>
      <c r="F133" s="16"/>
    </row>
    <row r="134" spans="4:6" x14ac:dyDescent="0.2">
      <c r="D134" s="16"/>
      <c r="E134" s="16"/>
      <c r="F134" s="16"/>
    </row>
    <row r="135" spans="4:6" x14ac:dyDescent="0.2">
      <c r="D135" s="16"/>
      <c r="E135" s="16"/>
      <c r="F135" s="16"/>
    </row>
    <row r="136" spans="4:6" x14ac:dyDescent="0.2">
      <c r="D136" s="16"/>
      <c r="E136" s="16"/>
      <c r="F136" s="16"/>
    </row>
    <row r="137" spans="4:6" x14ac:dyDescent="0.2">
      <c r="D137" s="16"/>
      <c r="E137" s="16"/>
      <c r="F137" s="16"/>
    </row>
    <row r="138" spans="4:6" x14ac:dyDescent="0.2">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62" t="s">
        <v>694</v>
      </c>
      <c r="B4" s="1729">
        <v>3256.7494948981002</v>
      </c>
      <c r="C4" s="1202">
        <f>SUM(D4:J4)</f>
        <v>39510.450818643578</v>
      </c>
      <c r="D4" s="1455">
        <v>24580.048999999999</v>
      </c>
      <c r="E4" s="2000">
        <v>0</v>
      </c>
      <c r="F4" s="1366">
        <v>907.15499999999997</v>
      </c>
      <c r="G4" s="2011">
        <v>0</v>
      </c>
      <c r="H4" s="1931">
        <v>0</v>
      </c>
      <c r="I4" s="1495">
        <v>93.477000000000004</v>
      </c>
      <c r="J4" s="1808">
        <v>13929.769818643583</v>
      </c>
      <c r="K4" s="910">
        <v>1249</v>
      </c>
    </row>
    <row r="5" spans="1:11" ht="12.75" customHeight="1" x14ac:dyDescent="0.2">
      <c r="A5" s="51" t="s">
        <v>1533</v>
      </c>
      <c r="B5" s="1729">
        <v>672.54193024379992</v>
      </c>
      <c r="C5" s="1202">
        <f t="shared" ref="C5:C68" si="0">SUM(D5:J5)</f>
        <v>4899.4893527861277</v>
      </c>
      <c r="D5" s="1455">
        <v>2403.9850000000001</v>
      </c>
      <c r="E5" s="2000">
        <v>0</v>
      </c>
      <c r="F5" s="1366">
        <v>296.72500000000002</v>
      </c>
      <c r="G5" s="2011">
        <v>0</v>
      </c>
      <c r="H5" s="1931">
        <v>0</v>
      </c>
      <c r="I5" s="1496">
        <v>0.19500000000000001</v>
      </c>
      <c r="J5" s="1808">
        <v>2198.5843527861271</v>
      </c>
      <c r="K5" s="910">
        <v>143</v>
      </c>
    </row>
    <row r="6" spans="1:11" ht="12.75" customHeight="1" x14ac:dyDescent="0.2">
      <c r="A6" s="51" t="s">
        <v>1534</v>
      </c>
      <c r="B6" s="1729">
        <v>5598.8300127565008</v>
      </c>
      <c r="C6" s="1202">
        <f t="shared" si="0"/>
        <v>63795.8784239667</v>
      </c>
      <c r="D6" s="1455">
        <v>37846.472000000002</v>
      </c>
      <c r="E6" s="2000">
        <v>0</v>
      </c>
      <c r="F6" s="1366">
        <v>2061.9749999999999</v>
      </c>
      <c r="G6" s="2011">
        <v>0</v>
      </c>
      <c r="H6" s="1931">
        <v>0</v>
      </c>
      <c r="I6" s="1496">
        <v>278.05900000000003</v>
      </c>
      <c r="J6" s="1808">
        <v>23609.372423966699</v>
      </c>
      <c r="K6" s="910">
        <v>2155</v>
      </c>
    </row>
    <row r="7" spans="1:11" ht="12.75" customHeight="1" x14ac:dyDescent="0.2">
      <c r="A7" s="51" t="s">
        <v>1535</v>
      </c>
      <c r="B7" s="1729">
        <v>2563.2065816504996</v>
      </c>
      <c r="C7" s="1202">
        <f t="shared" si="0"/>
        <v>20746.211340505251</v>
      </c>
      <c r="D7" s="1455">
        <v>11737.651</v>
      </c>
      <c r="E7" s="2000">
        <v>0</v>
      </c>
      <c r="F7" s="1366">
        <v>434.30599999999998</v>
      </c>
      <c r="G7" s="2011">
        <v>0</v>
      </c>
      <c r="H7" s="1931">
        <v>0</v>
      </c>
      <c r="I7" s="1496">
        <v>255.977</v>
      </c>
      <c r="J7" s="1808">
        <v>8318.2773405052485</v>
      </c>
      <c r="K7" s="910">
        <v>697</v>
      </c>
    </row>
    <row r="8" spans="1:11" ht="12.75" customHeight="1" x14ac:dyDescent="0.2">
      <c r="A8" s="51" t="s">
        <v>1536</v>
      </c>
      <c r="B8" s="1729">
        <v>564.35053728649996</v>
      </c>
      <c r="C8" s="1202">
        <f t="shared" si="0"/>
        <v>4061.8420346671687</v>
      </c>
      <c r="D8" s="1455">
        <v>2531.8150000000001</v>
      </c>
      <c r="E8" s="2000">
        <v>0</v>
      </c>
      <c r="F8" s="1366">
        <v>101.676</v>
      </c>
      <c r="G8" s="2011">
        <v>0</v>
      </c>
      <c r="H8" s="1931">
        <v>0</v>
      </c>
      <c r="I8" s="1496">
        <v>36.643999999999998</v>
      </c>
      <c r="J8" s="1808">
        <v>1391.707034667169</v>
      </c>
      <c r="K8" s="910">
        <v>184</v>
      </c>
    </row>
    <row r="9" spans="1:11" ht="12.75" customHeight="1" x14ac:dyDescent="0.2">
      <c r="A9" s="51" t="s">
        <v>1415</v>
      </c>
      <c r="B9" s="1729">
        <v>130.34092292540001</v>
      </c>
      <c r="C9" s="1202">
        <f t="shared" si="0"/>
        <v>1972.4917042436891</v>
      </c>
      <c r="D9" s="1455">
        <v>785.85</v>
      </c>
      <c r="E9" s="2000">
        <v>0</v>
      </c>
      <c r="F9" s="1366">
        <v>56.244999999999997</v>
      </c>
      <c r="G9" s="2011">
        <v>0</v>
      </c>
      <c r="H9" s="1931">
        <v>0</v>
      </c>
      <c r="I9" s="1496">
        <v>4.2320000000000002</v>
      </c>
      <c r="J9" s="1808">
        <v>1126.1647042436891</v>
      </c>
      <c r="K9" s="910">
        <v>70</v>
      </c>
    </row>
    <row r="10" spans="1:11" ht="12.75" customHeight="1" x14ac:dyDescent="0.2">
      <c r="A10" s="51" t="s">
        <v>1537</v>
      </c>
      <c r="B10" s="1729">
        <v>3209.5750534026997</v>
      </c>
      <c r="C10" s="1202">
        <f t="shared" si="0"/>
        <v>40393.818133993489</v>
      </c>
      <c r="D10" s="1455">
        <v>24973.348000000002</v>
      </c>
      <c r="E10" s="2000">
        <v>0</v>
      </c>
      <c r="F10" s="1366">
        <v>1954.1379999999999</v>
      </c>
      <c r="G10" s="2011">
        <v>0</v>
      </c>
      <c r="H10" s="1931">
        <v>0</v>
      </c>
      <c r="I10" s="1496">
        <v>80.259</v>
      </c>
      <c r="J10" s="1808">
        <v>13386.073133993492</v>
      </c>
      <c r="K10" s="910">
        <v>1196</v>
      </c>
    </row>
    <row r="11" spans="1:11" ht="12.75" customHeight="1" x14ac:dyDescent="0.2">
      <c r="A11" s="51" t="s">
        <v>1538</v>
      </c>
      <c r="B11" s="1729">
        <v>1615.3187753762998</v>
      </c>
      <c r="C11" s="1202">
        <f t="shared" si="0"/>
        <v>13668.253647774625</v>
      </c>
      <c r="D11" s="1455">
        <v>8185.6450000000004</v>
      </c>
      <c r="E11" s="2000">
        <v>0</v>
      </c>
      <c r="F11" s="1366">
        <v>716.49599999999998</v>
      </c>
      <c r="G11" s="2011">
        <v>0</v>
      </c>
      <c r="H11" s="1931">
        <v>0</v>
      </c>
      <c r="I11" s="1496">
        <v>49.886000000000003</v>
      </c>
      <c r="J11" s="1808">
        <v>4716.2266477746252</v>
      </c>
      <c r="K11" s="910">
        <v>452</v>
      </c>
    </row>
    <row r="12" spans="1:11" ht="12.75" customHeight="1" x14ac:dyDescent="0.2">
      <c r="A12" s="51" t="s">
        <v>1539</v>
      </c>
      <c r="B12" s="1729">
        <v>299.68672892960001</v>
      </c>
      <c r="C12" s="1202">
        <f t="shared" si="0"/>
        <v>1737.2567360164339</v>
      </c>
      <c r="D12" s="1455">
        <v>1021.947</v>
      </c>
      <c r="E12" s="2000">
        <v>0</v>
      </c>
      <c r="F12" s="1366">
        <v>59.012</v>
      </c>
      <c r="G12" s="2011">
        <v>0</v>
      </c>
      <c r="H12" s="1931">
        <v>0</v>
      </c>
      <c r="I12" s="1496">
        <v>26.571000000000002</v>
      </c>
      <c r="J12" s="1808">
        <v>629.72673601643396</v>
      </c>
      <c r="K12" s="910">
        <v>71</v>
      </c>
    </row>
    <row r="13" spans="1:11" ht="12.75" customHeight="1" x14ac:dyDescent="0.2">
      <c r="A13" s="51" t="s">
        <v>1540</v>
      </c>
      <c r="B13" s="1729">
        <v>2769.2337373957002</v>
      </c>
      <c r="C13" s="1202">
        <f t="shared" si="0"/>
        <v>42634.882115563334</v>
      </c>
      <c r="D13" s="1455">
        <v>22647.377</v>
      </c>
      <c r="E13" s="2000">
        <v>0</v>
      </c>
      <c r="F13" s="1366">
        <v>1265.3050000000001</v>
      </c>
      <c r="G13" s="2011">
        <v>0</v>
      </c>
      <c r="H13" s="1931">
        <v>0</v>
      </c>
      <c r="I13" s="1496">
        <v>389.536</v>
      </c>
      <c r="J13" s="1808">
        <v>18332.66411556333</v>
      </c>
      <c r="K13" s="910">
        <v>1119</v>
      </c>
    </row>
    <row r="14" spans="1:11" ht="12.75" customHeight="1" x14ac:dyDescent="0.2">
      <c r="A14" s="51" t="s">
        <v>1541</v>
      </c>
      <c r="B14" s="1729">
        <v>5769.9433994950004</v>
      </c>
      <c r="C14" s="1202">
        <f t="shared" si="0"/>
        <v>72279.311400025268</v>
      </c>
      <c r="D14" s="1455">
        <v>40780.228999999999</v>
      </c>
      <c r="E14" s="2000">
        <v>0</v>
      </c>
      <c r="F14" s="1366">
        <v>3322.2869999999998</v>
      </c>
      <c r="G14" s="2011">
        <v>0</v>
      </c>
      <c r="H14" s="1931">
        <v>0</v>
      </c>
      <c r="I14" s="1496">
        <v>284.279</v>
      </c>
      <c r="J14" s="1808">
        <v>27892.51640002527</v>
      </c>
      <c r="K14" s="910">
        <v>2128</v>
      </c>
    </row>
    <row r="15" spans="1:11" ht="12.75" customHeight="1" x14ac:dyDescent="0.2">
      <c r="A15" s="51" t="s">
        <v>1542</v>
      </c>
      <c r="B15" s="1729">
        <v>221.9270688897</v>
      </c>
      <c r="C15" s="1202">
        <f t="shared" si="0"/>
        <v>2134.4759691633617</v>
      </c>
      <c r="D15" s="1455">
        <v>1480.075</v>
      </c>
      <c r="E15" s="2000">
        <v>0</v>
      </c>
      <c r="F15" s="1366">
        <v>84.936999999999998</v>
      </c>
      <c r="G15" s="2011">
        <v>0</v>
      </c>
      <c r="H15" s="1931">
        <v>0</v>
      </c>
      <c r="I15" s="1496">
        <v>2.4E-2</v>
      </c>
      <c r="J15" s="1808">
        <v>569.43996916336187</v>
      </c>
      <c r="K15" s="910">
        <v>73</v>
      </c>
    </row>
    <row r="16" spans="1:11" ht="12.75" customHeight="1" x14ac:dyDescent="0.2">
      <c r="A16" s="51" t="s">
        <v>1543</v>
      </c>
      <c r="B16" s="1729">
        <v>1918.9593610731999</v>
      </c>
      <c r="C16" s="1202">
        <f t="shared" si="0"/>
        <v>18804.181217203546</v>
      </c>
      <c r="D16" s="1455">
        <v>11147.358</v>
      </c>
      <c r="E16" s="2000">
        <v>0</v>
      </c>
      <c r="F16" s="1366">
        <v>863.11400000000003</v>
      </c>
      <c r="G16" s="2011">
        <v>0</v>
      </c>
      <c r="H16" s="1931">
        <v>0</v>
      </c>
      <c r="I16" s="1496">
        <v>267.68599999999998</v>
      </c>
      <c r="J16" s="1808">
        <v>6526.0232172035476</v>
      </c>
      <c r="K16" s="910">
        <v>577</v>
      </c>
    </row>
    <row r="17" spans="1:11" ht="12.75" customHeight="1" x14ac:dyDescent="0.2">
      <c r="A17" s="51" t="s">
        <v>765</v>
      </c>
      <c r="B17" s="1729">
        <v>55708.339704726997</v>
      </c>
      <c r="C17" s="1202">
        <f t="shared" si="0"/>
        <v>1214571.6138336291</v>
      </c>
      <c r="D17" s="1455">
        <v>753269.57700000005</v>
      </c>
      <c r="E17" s="2000">
        <v>19.85087</v>
      </c>
      <c r="F17" s="1366">
        <v>118299.34600000001</v>
      </c>
      <c r="G17" s="2011">
        <v>0</v>
      </c>
      <c r="H17" s="1931">
        <v>1360.09321</v>
      </c>
      <c r="I17" s="1496">
        <v>2614.875</v>
      </c>
      <c r="J17" s="1808">
        <v>339007.87175362906</v>
      </c>
      <c r="K17" s="910">
        <v>28785</v>
      </c>
    </row>
    <row r="18" spans="1:11" ht="12.75" customHeight="1" x14ac:dyDescent="0.2">
      <c r="A18" s="51" t="s">
        <v>1544</v>
      </c>
      <c r="B18" s="1729">
        <v>160200.69102592001</v>
      </c>
      <c r="C18" s="1202">
        <f t="shared" si="0"/>
        <v>2568984.3754423484</v>
      </c>
      <c r="D18" s="1455">
        <v>1552742.067</v>
      </c>
      <c r="E18" s="2000">
        <v>7636.0428700000002</v>
      </c>
      <c r="F18" s="1366">
        <v>248730.59099999999</v>
      </c>
      <c r="G18" s="2011">
        <v>0</v>
      </c>
      <c r="H18" s="1931">
        <v>9534.053179999999</v>
      </c>
      <c r="I18" s="1496">
        <v>10359.339</v>
      </c>
      <c r="J18" s="1808">
        <v>739982.28239234851</v>
      </c>
      <c r="K18" s="910">
        <v>61550</v>
      </c>
    </row>
    <row r="19" spans="1:11" ht="12.75" customHeight="1" x14ac:dyDescent="0.2">
      <c r="A19" s="51" t="s">
        <v>1545</v>
      </c>
      <c r="B19" s="1729">
        <v>1019.2406472083001</v>
      </c>
      <c r="C19" s="1202">
        <f t="shared" si="0"/>
        <v>9472.2676378909855</v>
      </c>
      <c r="D19" s="1455">
        <v>5503.1440000000002</v>
      </c>
      <c r="E19" s="2000">
        <v>0</v>
      </c>
      <c r="F19" s="1366">
        <v>384.55399999999997</v>
      </c>
      <c r="G19" s="2011">
        <v>0</v>
      </c>
      <c r="H19" s="1931">
        <v>0</v>
      </c>
      <c r="I19" s="1496">
        <v>43.936999999999998</v>
      </c>
      <c r="J19" s="1808">
        <v>3540.6326378909848</v>
      </c>
      <c r="K19" s="910">
        <v>308</v>
      </c>
    </row>
    <row r="20" spans="1:11" ht="12.75" customHeight="1" x14ac:dyDescent="0.2">
      <c r="A20" s="51" t="s">
        <v>1546</v>
      </c>
      <c r="B20" s="1729">
        <v>55.197270844999998</v>
      </c>
      <c r="C20" s="1202">
        <f t="shared" si="0"/>
        <v>177.27093000312692</v>
      </c>
      <c r="D20" s="1455">
        <v>63.923999999999999</v>
      </c>
      <c r="E20" s="2000">
        <v>0</v>
      </c>
      <c r="F20" s="1366">
        <v>0</v>
      </c>
      <c r="G20" s="2011">
        <v>0</v>
      </c>
      <c r="H20" s="1931">
        <v>0</v>
      </c>
      <c r="I20" s="1496">
        <v>0</v>
      </c>
      <c r="J20" s="1808">
        <v>113.34693000312693</v>
      </c>
      <c r="K20" s="1776" t="s">
        <v>2145</v>
      </c>
    </row>
    <row r="21" spans="1:11" ht="12.75" customHeight="1" x14ac:dyDescent="0.2">
      <c r="A21" s="51" t="s">
        <v>1547</v>
      </c>
      <c r="B21" s="1729">
        <v>1455.7678451702</v>
      </c>
      <c r="C21" s="1202">
        <f t="shared" si="0"/>
        <v>19444.99185497118</v>
      </c>
      <c r="D21" s="1455">
        <v>10188.882</v>
      </c>
      <c r="E21" s="2000">
        <v>0</v>
      </c>
      <c r="F21" s="1366">
        <v>586.75300000000004</v>
      </c>
      <c r="G21" s="2011">
        <v>0</v>
      </c>
      <c r="H21" s="1931">
        <v>0</v>
      </c>
      <c r="I21" s="1496">
        <v>96.444000000000003</v>
      </c>
      <c r="J21" s="1808">
        <v>8572.9128549711804</v>
      </c>
      <c r="K21" s="910">
        <v>536</v>
      </c>
    </row>
    <row r="22" spans="1:11" ht="12.75" customHeight="1" x14ac:dyDescent="0.2">
      <c r="A22" s="51" t="s">
        <v>1548</v>
      </c>
      <c r="B22" s="1729">
        <v>7246.8426118162006</v>
      </c>
      <c r="C22" s="1202">
        <f t="shared" si="0"/>
        <v>87485.563337644999</v>
      </c>
      <c r="D22" s="1455">
        <v>52361.824000000001</v>
      </c>
      <c r="E22" s="2000">
        <v>0</v>
      </c>
      <c r="F22" s="1366">
        <v>3418.4540000000002</v>
      </c>
      <c r="G22" s="2011">
        <v>0</v>
      </c>
      <c r="H22" s="1931">
        <v>0</v>
      </c>
      <c r="I22" s="1496">
        <v>150.916</v>
      </c>
      <c r="J22" s="1808">
        <v>31554.369337644999</v>
      </c>
      <c r="K22" s="910">
        <v>2550</v>
      </c>
    </row>
    <row r="23" spans="1:11" ht="12.75" customHeight="1" x14ac:dyDescent="0.2">
      <c r="A23" s="51" t="s">
        <v>1549</v>
      </c>
      <c r="B23" s="1729">
        <v>19595.282858202998</v>
      </c>
      <c r="C23" s="1202">
        <f t="shared" si="0"/>
        <v>232562.60654503998</v>
      </c>
      <c r="D23" s="1455">
        <v>136446.90599999999</v>
      </c>
      <c r="E23" s="2000">
        <v>0</v>
      </c>
      <c r="F23" s="1366">
        <v>12465.422</v>
      </c>
      <c r="G23" s="2011">
        <v>0</v>
      </c>
      <c r="H23" s="1931">
        <v>0</v>
      </c>
      <c r="I23" s="1496">
        <v>900.52599999999995</v>
      </c>
      <c r="J23" s="1808">
        <v>82749.75254503997</v>
      </c>
      <c r="K23" s="910">
        <v>6099</v>
      </c>
    </row>
    <row r="24" spans="1:11" ht="12.75" customHeight="1" x14ac:dyDescent="0.2">
      <c r="A24" s="51" t="s">
        <v>1550</v>
      </c>
      <c r="B24" s="1729">
        <v>9493.1418586214004</v>
      </c>
      <c r="C24" s="1202">
        <f t="shared" si="0"/>
        <v>101470.15993264517</v>
      </c>
      <c r="D24" s="1455">
        <v>57596.870999999999</v>
      </c>
      <c r="E24" s="2000">
        <v>0</v>
      </c>
      <c r="F24" s="1366">
        <v>16120.487999999999</v>
      </c>
      <c r="G24" s="2011">
        <v>0</v>
      </c>
      <c r="H24" s="1931">
        <v>0</v>
      </c>
      <c r="I24" s="1496">
        <v>469.48899999999998</v>
      </c>
      <c r="J24" s="1808">
        <v>27283.311932645171</v>
      </c>
      <c r="K24" s="910">
        <v>2646</v>
      </c>
    </row>
    <row r="25" spans="1:11" ht="12.75" customHeight="1" x14ac:dyDescent="0.2">
      <c r="A25" s="51" t="s">
        <v>1551</v>
      </c>
      <c r="B25" s="1729">
        <v>811.83035375100008</v>
      </c>
      <c r="C25" s="1202">
        <f t="shared" si="0"/>
        <v>6695.6510582410829</v>
      </c>
      <c r="D25" s="1455">
        <v>3869.0030000000002</v>
      </c>
      <c r="E25" s="2000">
        <v>0</v>
      </c>
      <c r="F25" s="1366">
        <v>314.80900000000003</v>
      </c>
      <c r="G25" s="2011">
        <v>0</v>
      </c>
      <c r="H25" s="1931">
        <v>0</v>
      </c>
      <c r="I25" s="1496">
        <v>47.628999999999998</v>
      </c>
      <c r="J25" s="1808">
        <v>2464.2100582410831</v>
      </c>
      <c r="K25" s="910">
        <v>230</v>
      </c>
    </row>
    <row r="26" spans="1:11" ht="12.75" customHeight="1" x14ac:dyDescent="0.2">
      <c r="A26" s="51" t="s">
        <v>1552</v>
      </c>
      <c r="B26" s="1729">
        <v>73.57199650710001</v>
      </c>
      <c r="C26" s="1202">
        <f t="shared" si="0"/>
        <v>814.90742142388353</v>
      </c>
      <c r="D26" s="1455">
        <v>327.90300000000002</v>
      </c>
      <c r="E26" s="2000">
        <v>0</v>
      </c>
      <c r="F26" s="1366">
        <v>8.4169999999999998</v>
      </c>
      <c r="G26" s="2011">
        <v>0</v>
      </c>
      <c r="H26" s="1931">
        <v>0</v>
      </c>
      <c r="I26" s="1496">
        <v>2.57</v>
      </c>
      <c r="J26" s="1808">
        <v>476.0174214238836</v>
      </c>
      <c r="K26" s="910">
        <v>38</v>
      </c>
    </row>
    <row r="27" spans="1:11" ht="12.75" customHeight="1" x14ac:dyDescent="0.2">
      <c r="A27" s="51" t="s">
        <v>421</v>
      </c>
      <c r="B27" s="1729">
        <v>278.55376544850003</v>
      </c>
      <c r="C27" s="1202">
        <f t="shared" si="0"/>
        <v>4391.7768419982722</v>
      </c>
      <c r="D27" s="1455">
        <v>2494.3870000000002</v>
      </c>
      <c r="E27" s="2000">
        <v>0</v>
      </c>
      <c r="F27" s="1366">
        <v>101.066</v>
      </c>
      <c r="G27" s="2011">
        <v>0</v>
      </c>
      <c r="H27" s="1931">
        <v>0</v>
      </c>
      <c r="I27" s="1496">
        <v>0</v>
      </c>
      <c r="J27" s="1808">
        <v>1796.323841998272</v>
      </c>
      <c r="K27" s="910">
        <v>130</v>
      </c>
    </row>
    <row r="28" spans="1:11" ht="12.75" customHeight="1" x14ac:dyDescent="0.2">
      <c r="A28" s="51" t="s">
        <v>558</v>
      </c>
      <c r="B28" s="1729">
        <v>2970.1014719199998</v>
      </c>
      <c r="C28" s="1202">
        <f t="shared" si="0"/>
        <v>36309.422233549223</v>
      </c>
      <c r="D28" s="1455">
        <v>17826.031999999999</v>
      </c>
      <c r="E28" s="2000">
        <v>0</v>
      </c>
      <c r="F28" s="1366">
        <v>887.7</v>
      </c>
      <c r="G28" s="2011">
        <v>0</v>
      </c>
      <c r="H28" s="1931">
        <v>0</v>
      </c>
      <c r="I28" s="1496">
        <v>151.203</v>
      </c>
      <c r="J28" s="1808">
        <v>17444.487233549218</v>
      </c>
      <c r="K28" s="910">
        <v>1250</v>
      </c>
    </row>
    <row r="29" spans="1:11" ht="12.75" customHeight="1" x14ac:dyDescent="0.2">
      <c r="A29" s="51" t="s">
        <v>1553</v>
      </c>
      <c r="B29" s="1729">
        <v>1268.5435833831</v>
      </c>
      <c r="C29" s="1202">
        <f t="shared" si="0"/>
        <v>15765.84940277247</v>
      </c>
      <c r="D29" s="1455">
        <v>7947.8639999999996</v>
      </c>
      <c r="E29" s="2000">
        <v>0</v>
      </c>
      <c r="F29" s="1366">
        <v>211.24100000000001</v>
      </c>
      <c r="G29" s="2011">
        <v>0</v>
      </c>
      <c r="H29" s="1931">
        <v>0</v>
      </c>
      <c r="I29" s="1496">
        <v>59.420999999999999</v>
      </c>
      <c r="J29" s="1808">
        <v>7547.3234027724702</v>
      </c>
      <c r="K29" s="910">
        <v>441</v>
      </c>
    </row>
    <row r="30" spans="1:11" ht="12.75" customHeight="1" x14ac:dyDescent="0.2">
      <c r="A30" s="51" t="s">
        <v>1554</v>
      </c>
      <c r="B30" s="1729">
        <v>3847.8517538122005</v>
      </c>
      <c r="C30" s="1202">
        <f t="shared" si="0"/>
        <v>36709.849030904479</v>
      </c>
      <c r="D30" s="1455">
        <v>20267.107</v>
      </c>
      <c r="E30" s="2000">
        <v>0</v>
      </c>
      <c r="F30" s="1366">
        <v>932.78499999999997</v>
      </c>
      <c r="G30" s="2011">
        <v>0</v>
      </c>
      <c r="H30" s="1931">
        <v>0</v>
      </c>
      <c r="I30" s="1496">
        <v>123.673</v>
      </c>
      <c r="J30" s="1808">
        <v>15386.284030904482</v>
      </c>
      <c r="K30" s="910">
        <v>1159</v>
      </c>
    </row>
    <row r="31" spans="1:11" ht="12.75" customHeight="1" x14ac:dyDescent="0.2">
      <c r="A31" s="51" t="s">
        <v>772</v>
      </c>
      <c r="B31" s="1729">
        <v>2379.9682748777</v>
      </c>
      <c r="C31" s="1202">
        <f t="shared" si="0"/>
        <v>29839.498644026535</v>
      </c>
      <c r="D31" s="1455">
        <v>17179.565999999999</v>
      </c>
      <c r="E31" s="2000">
        <v>0</v>
      </c>
      <c r="F31" s="1366">
        <v>1333.248</v>
      </c>
      <c r="G31" s="2011">
        <v>0</v>
      </c>
      <c r="H31" s="1931">
        <v>0</v>
      </c>
      <c r="I31" s="1496">
        <v>101.801</v>
      </c>
      <c r="J31" s="1808">
        <v>11224.883644026539</v>
      </c>
      <c r="K31" s="910">
        <v>886</v>
      </c>
    </row>
    <row r="32" spans="1:11" ht="12.75" customHeight="1" x14ac:dyDescent="0.2">
      <c r="A32" s="51" t="s">
        <v>54</v>
      </c>
      <c r="B32" s="1729">
        <v>1300.3967603776002</v>
      </c>
      <c r="C32" s="1202">
        <f t="shared" si="0"/>
        <v>13841.941644202216</v>
      </c>
      <c r="D32" s="1455">
        <v>8404.4120000000003</v>
      </c>
      <c r="E32" s="2000">
        <v>0</v>
      </c>
      <c r="F32" s="1366">
        <v>480.28800000000001</v>
      </c>
      <c r="G32" s="2011">
        <v>0</v>
      </c>
      <c r="H32" s="1931">
        <v>0</v>
      </c>
      <c r="I32" s="1496">
        <v>36.914000000000001</v>
      </c>
      <c r="J32" s="1808">
        <v>4920.3276442022143</v>
      </c>
      <c r="K32" s="910">
        <v>412</v>
      </c>
    </row>
    <row r="33" spans="1:11" ht="12.75" customHeight="1" x14ac:dyDescent="0.2">
      <c r="A33" s="51" t="s">
        <v>1555</v>
      </c>
      <c r="B33" s="1729">
        <v>1203.7229068378001</v>
      </c>
      <c r="C33" s="1202">
        <f t="shared" si="0"/>
        <v>15425.08387693606</v>
      </c>
      <c r="D33" s="1455">
        <v>8415.8109999999997</v>
      </c>
      <c r="E33" s="2000">
        <v>0</v>
      </c>
      <c r="F33" s="1366">
        <v>613.88800000000003</v>
      </c>
      <c r="G33" s="2011">
        <v>0</v>
      </c>
      <c r="H33" s="1931">
        <v>0</v>
      </c>
      <c r="I33" s="1496">
        <v>40.347999999999999</v>
      </c>
      <c r="J33" s="1808">
        <v>6355.0368769360603</v>
      </c>
      <c r="K33" s="910">
        <v>437</v>
      </c>
    </row>
    <row r="34" spans="1:11" ht="12.75" customHeight="1" x14ac:dyDescent="0.2">
      <c r="A34" s="51" t="s">
        <v>824</v>
      </c>
      <c r="B34" s="1729">
        <v>16074.411875891001</v>
      </c>
      <c r="C34" s="1202">
        <f t="shared" si="0"/>
        <v>295147.16153751576</v>
      </c>
      <c r="D34" s="1455">
        <v>157502.152</v>
      </c>
      <c r="E34" s="2000">
        <v>0</v>
      </c>
      <c r="F34" s="1366">
        <v>11443.634</v>
      </c>
      <c r="G34" s="2011">
        <v>0</v>
      </c>
      <c r="H34" s="1931">
        <v>1153.5516699999998</v>
      </c>
      <c r="I34" s="1496">
        <v>709.12</v>
      </c>
      <c r="J34" s="1808">
        <v>124338.70386751578</v>
      </c>
      <c r="K34" s="910">
        <v>7820</v>
      </c>
    </row>
    <row r="35" spans="1:11" ht="12.75" customHeight="1" x14ac:dyDescent="0.2">
      <c r="A35" s="51" t="s">
        <v>1556</v>
      </c>
      <c r="B35" s="1729">
        <v>876.62160574770007</v>
      </c>
      <c r="C35" s="1202">
        <f t="shared" si="0"/>
        <v>9560.1472168159671</v>
      </c>
      <c r="D35" s="1455">
        <v>6035.3130000000001</v>
      </c>
      <c r="E35" s="2000">
        <v>0</v>
      </c>
      <c r="F35" s="1366">
        <v>280.23399999999998</v>
      </c>
      <c r="G35" s="2011">
        <v>0</v>
      </c>
      <c r="H35" s="1931">
        <v>0</v>
      </c>
      <c r="I35" s="1496">
        <v>17.212</v>
      </c>
      <c r="J35" s="1808">
        <v>3227.3882168159662</v>
      </c>
      <c r="K35" s="910">
        <v>283</v>
      </c>
    </row>
    <row r="36" spans="1:11" ht="12.75" customHeight="1" x14ac:dyDescent="0.2">
      <c r="A36" s="51" t="s">
        <v>1557</v>
      </c>
      <c r="B36" s="1729">
        <v>399.51944441540002</v>
      </c>
      <c r="C36" s="1202">
        <f t="shared" si="0"/>
        <v>6501.4191931841069</v>
      </c>
      <c r="D36" s="1455">
        <v>2177.4960000000001</v>
      </c>
      <c r="E36" s="2000">
        <v>0</v>
      </c>
      <c r="F36" s="1366">
        <v>136.35</v>
      </c>
      <c r="G36" s="2011">
        <v>0</v>
      </c>
      <c r="H36" s="1931">
        <v>0</v>
      </c>
      <c r="I36" s="1496">
        <v>34.758000000000003</v>
      </c>
      <c r="J36" s="1808">
        <v>4152.8151931841066</v>
      </c>
      <c r="K36" s="910">
        <v>162</v>
      </c>
    </row>
    <row r="37" spans="1:11" ht="12.75" customHeight="1" x14ac:dyDescent="0.2">
      <c r="A37" s="51" t="s">
        <v>560</v>
      </c>
      <c r="B37" s="1729">
        <v>2488.6727102584</v>
      </c>
      <c r="C37" s="1202">
        <f t="shared" si="0"/>
        <v>34340.004243085328</v>
      </c>
      <c r="D37" s="1455">
        <v>20240.175999999999</v>
      </c>
      <c r="E37" s="2000">
        <v>0</v>
      </c>
      <c r="F37" s="1366">
        <v>733.14099999999996</v>
      </c>
      <c r="G37" s="2011">
        <v>0</v>
      </c>
      <c r="H37" s="1931">
        <v>0</v>
      </c>
      <c r="I37" s="1496">
        <v>147.08799999999999</v>
      </c>
      <c r="J37" s="1808">
        <v>13219.599243085329</v>
      </c>
      <c r="K37" s="910">
        <v>976</v>
      </c>
    </row>
    <row r="38" spans="1:11" ht="12.75" customHeight="1" x14ac:dyDescent="0.2">
      <c r="A38" s="51" t="s">
        <v>1558</v>
      </c>
      <c r="B38" s="1729">
        <v>195.01663653859998</v>
      </c>
      <c r="C38" s="1202">
        <f t="shared" si="0"/>
        <v>2161.2151285108012</v>
      </c>
      <c r="D38" s="1455">
        <v>967.84400000000005</v>
      </c>
      <c r="E38" s="2000">
        <v>0</v>
      </c>
      <c r="F38" s="1366">
        <v>84.980999999999995</v>
      </c>
      <c r="G38" s="2011">
        <v>0</v>
      </c>
      <c r="H38" s="1931">
        <v>0</v>
      </c>
      <c r="I38" s="1496">
        <v>0.13800000000000001</v>
      </c>
      <c r="J38" s="1808">
        <v>1108.2521285108014</v>
      </c>
      <c r="K38" s="910">
        <v>93</v>
      </c>
    </row>
    <row r="39" spans="1:11" ht="12.75" customHeight="1" x14ac:dyDescent="0.2">
      <c r="A39" s="51" t="s">
        <v>55</v>
      </c>
      <c r="B39" s="1729">
        <v>2237.8382261696001</v>
      </c>
      <c r="C39" s="1202">
        <f t="shared" si="0"/>
        <v>20352.838711124808</v>
      </c>
      <c r="D39" s="1455">
        <v>11148.972</v>
      </c>
      <c r="E39" s="2000">
        <v>0</v>
      </c>
      <c r="F39" s="1366">
        <v>1383.4259999999999</v>
      </c>
      <c r="G39" s="2011">
        <v>0</v>
      </c>
      <c r="H39" s="1931">
        <v>0</v>
      </c>
      <c r="I39" s="1496">
        <v>79.025999999999996</v>
      </c>
      <c r="J39" s="1808">
        <v>7741.4147111248085</v>
      </c>
      <c r="K39" s="910">
        <v>572</v>
      </c>
    </row>
    <row r="40" spans="1:11" ht="12.75" customHeight="1" x14ac:dyDescent="0.2">
      <c r="A40" s="51" t="s">
        <v>56</v>
      </c>
      <c r="B40" s="1729">
        <v>3127.5440038209999</v>
      </c>
      <c r="C40" s="1202">
        <f t="shared" si="0"/>
        <v>24995.423778814107</v>
      </c>
      <c r="D40" s="1455">
        <v>14102.239</v>
      </c>
      <c r="E40" s="2000">
        <v>0</v>
      </c>
      <c r="F40" s="1366">
        <v>565.05100000000004</v>
      </c>
      <c r="G40" s="2011">
        <v>0</v>
      </c>
      <c r="H40" s="1931">
        <v>0</v>
      </c>
      <c r="I40" s="1496">
        <v>234.18</v>
      </c>
      <c r="J40" s="1808">
        <v>10093.953778814108</v>
      </c>
      <c r="K40" s="910">
        <v>954</v>
      </c>
    </row>
    <row r="41" spans="1:11" ht="12.75" customHeight="1" x14ac:dyDescent="0.2">
      <c r="A41" s="51" t="s">
        <v>1559</v>
      </c>
      <c r="B41" s="1729">
        <v>306.98938695999999</v>
      </c>
      <c r="C41" s="1202">
        <f t="shared" si="0"/>
        <v>3156.5629028125763</v>
      </c>
      <c r="D41" s="1455">
        <v>1591.13</v>
      </c>
      <c r="E41" s="2000">
        <v>0</v>
      </c>
      <c r="F41" s="1366">
        <v>105.45699999999999</v>
      </c>
      <c r="G41" s="2011">
        <v>0</v>
      </c>
      <c r="H41" s="1931">
        <v>0</v>
      </c>
      <c r="I41" s="1496">
        <v>20.768000000000001</v>
      </c>
      <c r="J41" s="1808">
        <v>1439.2079028125763</v>
      </c>
      <c r="K41" s="910">
        <v>119</v>
      </c>
    </row>
    <row r="42" spans="1:11" ht="12.75" customHeight="1" x14ac:dyDescent="0.2">
      <c r="A42" s="51" t="s">
        <v>60</v>
      </c>
      <c r="B42" s="1729">
        <v>873.30177872360002</v>
      </c>
      <c r="C42" s="1202">
        <f t="shared" si="0"/>
        <v>5939.1426828588174</v>
      </c>
      <c r="D42" s="1455">
        <v>3795.2809999999999</v>
      </c>
      <c r="E42" s="2000">
        <v>0</v>
      </c>
      <c r="F42" s="1366">
        <v>187.744</v>
      </c>
      <c r="G42" s="2011">
        <v>0</v>
      </c>
      <c r="H42" s="1931">
        <v>0</v>
      </c>
      <c r="I42" s="1496">
        <v>3.6469999999999998</v>
      </c>
      <c r="J42" s="1808">
        <v>1952.4706828588176</v>
      </c>
      <c r="K42" s="910">
        <v>244</v>
      </c>
    </row>
    <row r="43" spans="1:11" ht="12.75" customHeight="1" x14ac:dyDescent="0.2">
      <c r="A43" s="51" t="s">
        <v>1560</v>
      </c>
      <c r="B43" s="1729">
        <v>106.64573578119999</v>
      </c>
      <c r="C43" s="1202">
        <f t="shared" si="0"/>
        <v>1203.5676068138027</v>
      </c>
      <c r="D43" s="1455">
        <v>529.26800000000003</v>
      </c>
      <c r="E43" s="2000">
        <v>0</v>
      </c>
      <c r="F43" s="1366">
        <v>26.263000000000002</v>
      </c>
      <c r="G43" s="2011">
        <v>0</v>
      </c>
      <c r="H43" s="1931">
        <v>0</v>
      </c>
      <c r="I43" s="1496">
        <v>0.32900000000000001</v>
      </c>
      <c r="J43" s="1808">
        <v>647.70760681380284</v>
      </c>
      <c r="K43" s="910">
        <v>41</v>
      </c>
    </row>
    <row r="44" spans="1:11" ht="12.75" customHeight="1" x14ac:dyDescent="0.2">
      <c r="A44" s="51" t="s">
        <v>1561</v>
      </c>
      <c r="B44" s="1729">
        <v>256.80888745210001</v>
      </c>
      <c r="C44" s="1202">
        <f t="shared" si="0"/>
        <v>3113.4513744770484</v>
      </c>
      <c r="D44" s="1455">
        <v>1257.7550000000001</v>
      </c>
      <c r="E44" s="2000">
        <v>0</v>
      </c>
      <c r="F44" s="1366">
        <v>71.311000000000007</v>
      </c>
      <c r="G44" s="2011">
        <v>0</v>
      </c>
      <c r="H44" s="1931">
        <v>0</v>
      </c>
      <c r="I44" s="1496">
        <v>10.448</v>
      </c>
      <c r="J44" s="1808">
        <v>1773.9373744770483</v>
      </c>
      <c r="K44" s="910">
        <v>104</v>
      </c>
    </row>
    <row r="45" spans="1:11" ht="12.75" customHeight="1" x14ac:dyDescent="0.2">
      <c r="A45" s="51" t="s">
        <v>1562</v>
      </c>
      <c r="B45" s="1729">
        <v>694.41041434729993</v>
      </c>
      <c r="C45" s="1202">
        <f t="shared" si="0"/>
        <v>7478.8782248891675</v>
      </c>
      <c r="D45" s="1455">
        <v>3831.3449999999998</v>
      </c>
      <c r="E45" s="2000">
        <v>0</v>
      </c>
      <c r="F45" s="1366">
        <v>28.379000000000001</v>
      </c>
      <c r="G45" s="2011">
        <v>0</v>
      </c>
      <c r="H45" s="1931">
        <v>0</v>
      </c>
      <c r="I45" s="1496">
        <v>0.157</v>
      </c>
      <c r="J45" s="1808">
        <v>3618.9972248891681</v>
      </c>
      <c r="K45" s="910">
        <v>276</v>
      </c>
    </row>
    <row r="46" spans="1:11" ht="12.75" customHeight="1" x14ac:dyDescent="0.2">
      <c r="A46" s="51" t="s">
        <v>1616</v>
      </c>
      <c r="B46" s="1729">
        <v>44438.2101148</v>
      </c>
      <c r="C46" s="1202">
        <f t="shared" si="0"/>
        <v>360836.18484979542</v>
      </c>
      <c r="D46" s="1455">
        <v>218606.65100000001</v>
      </c>
      <c r="E46" s="2000">
        <v>0</v>
      </c>
      <c r="F46" s="1366">
        <v>34500.481</v>
      </c>
      <c r="G46" s="2011">
        <v>0</v>
      </c>
      <c r="H46" s="1931">
        <v>0</v>
      </c>
      <c r="I46" s="1496">
        <v>2670.3290000000002</v>
      </c>
      <c r="J46" s="1808">
        <v>105058.72384979542</v>
      </c>
      <c r="K46" s="910">
        <v>9930</v>
      </c>
    </row>
    <row r="47" spans="1:11" ht="12.75" customHeight="1" x14ac:dyDescent="0.2">
      <c r="A47" s="51" t="s">
        <v>1617</v>
      </c>
      <c r="B47" s="1729">
        <v>189.4756569701</v>
      </c>
      <c r="C47" s="1202">
        <f t="shared" si="0"/>
        <v>1693.1048596455403</v>
      </c>
      <c r="D47" s="1455">
        <v>682.28200000000004</v>
      </c>
      <c r="E47" s="2000">
        <v>0</v>
      </c>
      <c r="F47" s="1366">
        <v>15.46</v>
      </c>
      <c r="G47" s="2011">
        <v>0</v>
      </c>
      <c r="H47" s="1931">
        <v>0</v>
      </c>
      <c r="I47" s="1496">
        <v>0.22800000000000001</v>
      </c>
      <c r="J47" s="1808">
        <v>995.13485964554036</v>
      </c>
      <c r="K47" s="910">
        <v>63</v>
      </c>
    </row>
    <row r="48" spans="1:11" ht="12.75" customHeight="1" x14ac:dyDescent="0.2">
      <c r="A48" s="51" t="s">
        <v>17</v>
      </c>
      <c r="B48" s="1729">
        <v>1300.2513416780998</v>
      </c>
      <c r="C48" s="1202">
        <f t="shared" si="0"/>
        <v>9549.3334188827776</v>
      </c>
      <c r="D48" s="1455">
        <v>5444.83</v>
      </c>
      <c r="E48" s="2000">
        <v>0</v>
      </c>
      <c r="F48" s="1366">
        <v>177.22200000000001</v>
      </c>
      <c r="G48" s="2011">
        <v>0</v>
      </c>
      <c r="H48" s="1931">
        <v>0</v>
      </c>
      <c r="I48" s="1496">
        <v>33.246000000000002</v>
      </c>
      <c r="J48" s="1808">
        <v>3894.0354188827782</v>
      </c>
      <c r="K48" s="910">
        <v>354</v>
      </c>
    </row>
    <row r="49" spans="1:11" ht="12.75" customHeight="1" x14ac:dyDescent="0.2">
      <c r="A49" s="51" t="s">
        <v>1618</v>
      </c>
      <c r="B49" s="1729">
        <v>13459.690914430001</v>
      </c>
      <c r="C49" s="1202">
        <f t="shared" si="0"/>
        <v>258078.82117125453</v>
      </c>
      <c r="D49" s="1455">
        <v>186190.85200000001</v>
      </c>
      <c r="E49" s="2000">
        <v>0</v>
      </c>
      <c r="F49" s="1366">
        <v>18110.395</v>
      </c>
      <c r="G49" s="2011">
        <v>0</v>
      </c>
      <c r="H49" s="1931">
        <v>0</v>
      </c>
      <c r="I49" s="1496">
        <v>1975.8440000000001</v>
      </c>
      <c r="J49" s="1808">
        <v>51801.730171254509</v>
      </c>
      <c r="K49" s="910">
        <v>5570</v>
      </c>
    </row>
    <row r="50" spans="1:11" ht="12.75" customHeight="1" x14ac:dyDescent="0.2">
      <c r="A50" s="51" t="s">
        <v>703</v>
      </c>
      <c r="B50" s="1729">
        <v>893.29162597820005</v>
      </c>
      <c r="C50" s="1202">
        <f t="shared" si="0"/>
        <v>11278.131211952657</v>
      </c>
      <c r="D50" s="1455">
        <v>5912.7929999999997</v>
      </c>
      <c r="E50" s="2000">
        <v>0</v>
      </c>
      <c r="F50" s="1366">
        <v>337.32600000000002</v>
      </c>
      <c r="G50" s="2011">
        <v>0</v>
      </c>
      <c r="H50" s="1931">
        <v>0</v>
      </c>
      <c r="I50" s="1496">
        <v>111.488</v>
      </c>
      <c r="J50" s="1808">
        <v>4916.5242119526574</v>
      </c>
      <c r="K50" s="910">
        <v>381</v>
      </c>
    </row>
    <row r="51" spans="1:11" ht="12.75" customHeight="1" x14ac:dyDescent="0.2">
      <c r="A51" s="51" t="s">
        <v>1619</v>
      </c>
      <c r="B51" s="1729">
        <v>176.48998995309998</v>
      </c>
      <c r="C51" s="1202">
        <f t="shared" si="0"/>
        <v>2477.3707387602435</v>
      </c>
      <c r="D51" s="1455">
        <v>1521.568</v>
      </c>
      <c r="E51" s="2000">
        <v>0</v>
      </c>
      <c r="F51" s="1366">
        <v>33.540999999999997</v>
      </c>
      <c r="G51" s="2011">
        <v>0</v>
      </c>
      <c r="H51" s="1931">
        <v>0</v>
      </c>
      <c r="I51" s="1496">
        <v>0.192</v>
      </c>
      <c r="J51" s="1808">
        <v>922.06973876024381</v>
      </c>
      <c r="K51" s="910">
        <v>82</v>
      </c>
    </row>
    <row r="52" spans="1:11" ht="12.75" customHeight="1" x14ac:dyDescent="0.2">
      <c r="A52" s="51" t="s">
        <v>1620</v>
      </c>
      <c r="B52" s="1729">
        <v>2676.1422658339998</v>
      </c>
      <c r="C52" s="1202">
        <f t="shared" si="0"/>
        <v>20410.769749370207</v>
      </c>
      <c r="D52" s="1455">
        <v>11277.614</v>
      </c>
      <c r="E52" s="2000">
        <v>0</v>
      </c>
      <c r="F52" s="1366">
        <v>855.13099999999997</v>
      </c>
      <c r="G52" s="2011">
        <v>0</v>
      </c>
      <c r="H52" s="1931">
        <v>0</v>
      </c>
      <c r="I52" s="1496">
        <v>83.948999999999998</v>
      </c>
      <c r="J52" s="1808">
        <v>8194.0757493702095</v>
      </c>
      <c r="K52" s="910">
        <v>751</v>
      </c>
    </row>
    <row r="53" spans="1:11" ht="12.75" customHeight="1" x14ac:dyDescent="0.2">
      <c r="A53" s="51" t="s">
        <v>1621</v>
      </c>
      <c r="B53" s="1729">
        <v>12331.0452725738</v>
      </c>
      <c r="C53" s="1202">
        <f t="shared" si="0"/>
        <v>219208.7689812443</v>
      </c>
      <c r="D53" s="1455">
        <v>151638.959</v>
      </c>
      <c r="E53" s="2000">
        <v>0</v>
      </c>
      <c r="F53" s="1366">
        <v>14627.773999999999</v>
      </c>
      <c r="G53" s="2011">
        <v>0</v>
      </c>
      <c r="H53" s="1931">
        <v>0</v>
      </c>
      <c r="I53" s="1496">
        <v>262.15199999999999</v>
      </c>
      <c r="J53" s="1808">
        <v>52679.883981244275</v>
      </c>
      <c r="K53" s="910">
        <v>5102</v>
      </c>
    </row>
    <row r="54" spans="1:11" ht="12.75" customHeight="1" x14ac:dyDescent="0.2">
      <c r="A54" s="51" t="s">
        <v>1622</v>
      </c>
      <c r="B54" s="1729">
        <v>60.649942375100004</v>
      </c>
      <c r="C54" s="1202">
        <f t="shared" si="0"/>
        <v>587.11319620655718</v>
      </c>
      <c r="D54" s="1455">
        <v>480.50099999999998</v>
      </c>
      <c r="E54" s="2000">
        <v>0</v>
      </c>
      <c r="F54" s="1366">
        <v>22.861000000000001</v>
      </c>
      <c r="G54" s="2011">
        <v>0</v>
      </c>
      <c r="H54" s="1931">
        <v>0</v>
      </c>
      <c r="I54" s="1496">
        <v>10.074</v>
      </c>
      <c r="J54" s="1808">
        <v>73.677196206557269</v>
      </c>
      <c r="K54" s="910">
        <v>15</v>
      </c>
    </row>
    <row r="55" spans="1:11" ht="12.75" customHeight="1" x14ac:dyDescent="0.2">
      <c r="A55" s="51" t="s">
        <v>1623</v>
      </c>
      <c r="B55" s="1729">
        <v>165.96080141069999</v>
      </c>
      <c r="C55" s="1202">
        <f t="shared" si="0"/>
        <v>1315.3473918831173</v>
      </c>
      <c r="D55" s="1455">
        <v>604.68200000000002</v>
      </c>
      <c r="E55" s="2000">
        <v>0</v>
      </c>
      <c r="F55" s="1366">
        <v>45.404000000000003</v>
      </c>
      <c r="G55" s="2011">
        <v>0</v>
      </c>
      <c r="H55" s="1931">
        <v>0</v>
      </c>
      <c r="I55" s="1496">
        <v>0.121</v>
      </c>
      <c r="J55" s="1808">
        <v>665.14039188311745</v>
      </c>
      <c r="K55" s="910">
        <v>35</v>
      </c>
    </row>
    <row r="56" spans="1:11" ht="12.75" customHeight="1" x14ac:dyDescent="0.2">
      <c r="A56" s="51" t="s">
        <v>1513</v>
      </c>
      <c r="B56" s="1729">
        <v>181.80767340490002</v>
      </c>
      <c r="C56" s="1202">
        <f t="shared" si="0"/>
        <v>780.79338814144648</v>
      </c>
      <c r="D56" s="1455">
        <v>460.714</v>
      </c>
      <c r="E56" s="2000">
        <v>0</v>
      </c>
      <c r="F56" s="1366">
        <v>39.319000000000003</v>
      </c>
      <c r="G56" s="2011">
        <v>0</v>
      </c>
      <c r="H56" s="1931">
        <v>0</v>
      </c>
      <c r="I56" s="1496">
        <v>5.1669999999999998</v>
      </c>
      <c r="J56" s="1808">
        <v>275.5933881414465</v>
      </c>
      <c r="K56" s="1776">
        <v>31</v>
      </c>
    </row>
    <row r="57" spans="1:11" ht="12.75" customHeight="1" x14ac:dyDescent="0.2">
      <c r="A57" s="51" t="s">
        <v>1624</v>
      </c>
      <c r="B57" s="1729">
        <v>242.19154526509999</v>
      </c>
      <c r="C57" s="1202">
        <f t="shared" si="0"/>
        <v>2496.167297229254</v>
      </c>
      <c r="D57" s="1455">
        <v>1428.817</v>
      </c>
      <c r="E57" s="2000">
        <v>0</v>
      </c>
      <c r="F57" s="1366">
        <v>41.316000000000003</v>
      </c>
      <c r="G57" s="2011">
        <v>0</v>
      </c>
      <c r="H57" s="1931">
        <v>0</v>
      </c>
      <c r="I57" s="1496">
        <v>0.16800000000000001</v>
      </c>
      <c r="J57" s="1808">
        <v>1025.8662972292541</v>
      </c>
      <c r="K57" s="910">
        <v>110</v>
      </c>
    </row>
    <row r="58" spans="1:11" ht="12.75" customHeight="1" x14ac:dyDescent="0.2">
      <c r="A58" s="51" t="s">
        <v>1625</v>
      </c>
      <c r="B58" s="1729">
        <v>120.62792094230001</v>
      </c>
      <c r="C58" s="1202">
        <f t="shared" si="0"/>
        <v>1344.9334409980083</v>
      </c>
      <c r="D58" s="1455">
        <v>734.423</v>
      </c>
      <c r="E58" s="2000">
        <v>0</v>
      </c>
      <c r="F58" s="1366">
        <v>37.514000000000003</v>
      </c>
      <c r="G58" s="2011">
        <v>0</v>
      </c>
      <c r="H58" s="1931">
        <v>0</v>
      </c>
      <c r="I58" s="1496">
        <v>4.8780000000000001</v>
      </c>
      <c r="J58" s="1808">
        <v>568.11844099800817</v>
      </c>
      <c r="K58" s="910">
        <v>57</v>
      </c>
    </row>
    <row r="59" spans="1:11" ht="12.75" customHeight="1" x14ac:dyDescent="0.2">
      <c r="A59" s="51" t="s">
        <v>1626</v>
      </c>
      <c r="B59" s="1729">
        <v>379.87156153910001</v>
      </c>
      <c r="C59" s="1202">
        <f t="shared" si="0"/>
        <v>4707.1955415561406</v>
      </c>
      <c r="D59" s="1455">
        <v>1925.903</v>
      </c>
      <c r="E59" s="2000">
        <v>0</v>
      </c>
      <c r="F59" s="1366">
        <v>89.146000000000001</v>
      </c>
      <c r="G59" s="2011">
        <v>0</v>
      </c>
      <c r="H59" s="1931">
        <v>0</v>
      </c>
      <c r="I59" s="1496">
        <v>15.779</v>
      </c>
      <c r="J59" s="1808">
        <v>2676.3675415561406</v>
      </c>
      <c r="K59" s="910">
        <v>115</v>
      </c>
    </row>
    <row r="60" spans="1:11" ht="12.75" customHeight="1" x14ac:dyDescent="0.2">
      <c r="A60" s="51" t="s">
        <v>70</v>
      </c>
      <c r="B60" s="1729">
        <v>106586.48760435001</v>
      </c>
      <c r="C60" s="1202">
        <f t="shared" si="0"/>
        <v>1141284.5455580193</v>
      </c>
      <c r="D60" s="1455">
        <v>534304.40899999999</v>
      </c>
      <c r="E60" s="2000">
        <v>5508.6977000000006</v>
      </c>
      <c r="F60" s="1366">
        <v>75317.289999999994</v>
      </c>
      <c r="G60" s="2011">
        <v>0</v>
      </c>
      <c r="H60" s="1931">
        <v>8133.7263599999997</v>
      </c>
      <c r="I60" s="1496">
        <v>6654.143</v>
      </c>
      <c r="J60" s="1808">
        <v>511366.27949801931</v>
      </c>
      <c r="K60" s="910">
        <v>29234</v>
      </c>
    </row>
    <row r="61" spans="1:11" ht="12.75" customHeight="1" x14ac:dyDescent="0.2">
      <c r="A61" s="51" t="s">
        <v>441</v>
      </c>
      <c r="B61" s="1729">
        <v>462.78466963030002</v>
      </c>
      <c r="C61" s="1202">
        <f t="shared" si="0"/>
        <v>3793.4393466644124</v>
      </c>
      <c r="D61" s="1455">
        <v>1832.2550000000001</v>
      </c>
      <c r="E61" s="2000">
        <v>0</v>
      </c>
      <c r="F61" s="1366">
        <v>127.58199999999999</v>
      </c>
      <c r="G61" s="2011">
        <v>0</v>
      </c>
      <c r="H61" s="1931">
        <v>0</v>
      </c>
      <c r="I61" s="1496">
        <v>10.324</v>
      </c>
      <c r="J61" s="1808">
        <v>1823.2783466644125</v>
      </c>
      <c r="K61" s="910">
        <v>143</v>
      </c>
    </row>
    <row r="62" spans="1:11" ht="12.75" customHeight="1" x14ac:dyDescent="0.2">
      <c r="A62" s="51" t="s">
        <v>1627</v>
      </c>
      <c r="B62" s="1729">
        <v>530.70018835639996</v>
      </c>
      <c r="C62" s="1202">
        <f t="shared" si="0"/>
        <v>5512.4586691952845</v>
      </c>
      <c r="D62" s="1455">
        <v>2301.7530000000002</v>
      </c>
      <c r="E62" s="2000">
        <v>0</v>
      </c>
      <c r="F62" s="1366">
        <v>150.625</v>
      </c>
      <c r="G62" s="2011">
        <v>0</v>
      </c>
      <c r="H62" s="1931">
        <v>0</v>
      </c>
      <c r="I62" s="1496">
        <v>12.574</v>
      </c>
      <c r="J62" s="1808">
        <v>3047.5066691952848</v>
      </c>
      <c r="K62" s="910">
        <v>201</v>
      </c>
    </row>
    <row r="63" spans="1:11" ht="12.75" customHeight="1" x14ac:dyDescent="0.2">
      <c r="A63" s="51" t="s">
        <v>255</v>
      </c>
      <c r="B63" s="1729">
        <v>409.55915298479999</v>
      </c>
      <c r="C63" s="1202">
        <f t="shared" si="0"/>
        <v>6149.8971335891074</v>
      </c>
      <c r="D63" s="1455">
        <v>2860.7049999999999</v>
      </c>
      <c r="E63" s="2000">
        <v>0</v>
      </c>
      <c r="F63" s="1366">
        <v>165.25800000000001</v>
      </c>
      <c r="G63" s="2011">
        <v>0</v>
      </c>
      <c r="H63" s="1931">
        <v>0</v>
      </c>
      <c r="I63" s="1496">
        <v>10.16</v>
      </c>
      <c r="J63" s="1808">
        <v>3113.7741335891078</v>
      </c>
      <c r="K63" s="910">
        <v>199</v>
      </c>
    </row>
    <row r="64" spans="1:11" ht="12.75" customHeight="1" x14ac:dyDescent="0.2">
      <c r="A64" s="51" t="s">
        <v>1628</v>
      </c>
      <c r="B64" s="1729">
        <v>43147.758566906006</v>
      </c>
      <c r="C64" s="1202">
        <f t="shared" si="0"/>
        <v>389310.48111147876</v>
      </c>
      <c r="D64" s="1455">
        <v>234444.93299999999</v>
      </c>
      <c r="E64" s="2000">
        <v>0</v>
      </c>
      <c r="F64" s="1366">
        <v>46694.608</v>
      </c>
      <c r="G64" s="2011">
        <v>0</v>
      </c>
      <c r="H64" s="1931">
        <v>0</v>
      </c>
      <c r="I64" s="1496">
        <v>2532.558</v>
      </c>
      <c r="J64" s="1808">
        <v>105638.38211147877</v>
      </c>
      <c r="K64" s="910">
        <v>10899</v>
      </c>
    </row>
    <row r="65" spans="1:11" ht="12.75" customHeight="1" x14ac:dyDescent="0.2">
      <c r="A65" s="51" t="s">
        <v>1629</v>
      </c>
      <c r="B65" s="1729">
        <v>1210.0849094395001</v>
      </c>
      <c r="C65" s="1202">
        <f t="shared" si="0"/>
        <v>10302.905074721773</v>
      </c>
      <c r="D65" s="1455">
        <v>6592.9459999999999</v>
      </c>
      <c r="E65" s="2000">
        <v>0</v>
      </c>
      <c r="F65" s="1366">
        <v>287.096</v>
      </c>
      <c r="G65" s="2011">
        <v>0</v>
      </c>
      <c r="H65" s="1931">
        <v>0</v>
      </c>
      <c r="I65" s="1496">
        <v>10.641999999999999</v>
      </c>
      <c r="J65" s="1808">
        <v>3412.2210747217746</v>
      </c>
      <c r="K65" s="910">
        <v>353</v>
      </c>
    </row>
    <row r="66" spans="1:11" ht="12.75" customHeight="1" x14ac:dyDescent="0.2">
      <c r="A66" s="51" t="s">
        <v>1630</v>
      </c>
      <c r="B66" s="1729">
        <v>159.28771457210001</v>
      </c>
      <c r="C66" s="1202">
        <f t="shared" si="0"/>
        <v>1720.6230904325184</v>
      </c>
      <c r="D66" s="1455">
        <v>1133.415</v>
      </c>
      <c r="E66" s="2000">
        <v>0</v>
      </c>
      <c r="F66" s="1366">
        <v>77.489999999999995</v>
      </c>
      <c r="G66" s="2011">
        <v>0</v>
      </c>
      <c r="H66" s="1931">
        <v>0</v>
      </c>
      <c r="I66" s="1496">
        <v>10</v>
      </c>
      <c r="J66" s="1808">
        <v>499.71809043251835</v>
      </c>
      <c r="K66" s="910">
        <v>49</v>
      </c>
    </row>
    <row r="67" spans="1:11" ht="12.75" customHeight="1" x14ac:dyDescent="0.2">
      <c r="A67" s="51" t="s">
        <v>1631</v>
      </c>
      <c r="B67" s="1729">
        <v>425.31063518089996</v>
      </c>
      <c r="C67" s="1202">
        <f t="shared" si="0"/>
        <v>4611.3042774714504</v>
      </c>
      <c r="D67" s="1455">
        <v>2651.8339999999998</v>
      </c>
      <c r="E67" s="2000">
        <v>0</v>
      </c>
      <c r="F67" s="1366">
        <v>63.481000000000002</v>
      </c>
      <c r="G67" s="2011">
        <v>0</v>
      </c>
      <c r="H67" s="1931">
        <v>0</v>
      </c>
      <c r="I67" s="1496">
        <v>10</v>
      </c>
      <c r="J67" s="1808">
        <v>1885.9892774714504</v>
      </c>
      <c r="K67" s="910">
        <v>129</v>
      </c>
    </row>
    <row r="68" spans="1:11" ht="12.75" customHeight="1" x14ac:dyDescent="0.2">
      <c r="A68" s="51" t="s">
        <v>1632</v>
      </c>
      <c r="B68" s="1729">
        <v>225.42558645899999</v>
      </c>
      <c r="C68" s="1202">
        <f t="shared" si="0"/>
        <v>4051.1623537693586</v>
      </c>
      <c r="D68" s="1455">
        <v>1526.27</v>
      </c>
      <c r="E68" s="2000">
        <v>0</v>
      </c>
      <c r="F68" s="1366">
        <v>19.882999999999999</v>
      </c>
      <c r="G68" s="2011">
        <v>0</v>
      </c>
      <c r="H68" s="1931">
        <v>0</v>
      </c>
      <c r="I68" s="1496">
        <v>0</v>
      </c>
      <c r="J68" s="1808">
        <v>2505.0093537693588</v>
      </c>
      <c r="K68" s="910">
        <v>111</v>
      </c>
    </row>
    <row r="69" spans="1:11" ht="12.75" customHeight="1" x14ac:dyDescent="0.2">
      <c r="A69" s="51" t="s">
        <v>373</v>
      </c>
      <c r="B69" s="1729">
        <v>544.63947687020004</v>
      </c>
      <c r="C69" s="1202">
        <f t="shared" ref="C69:C132" si="1">SUM(D69:J69)</f>
        <v>7610.0415425747888</v>
      </c>
      <c r="D69" s="1455">
        <v>4328.1109999999999</v>
      </c>
      <c r="E69" s="2000">
        <v>0</v>
      </c>
      <c r="F69" s="1366">
        <v>113.98399999999999</v>
      </c>
      <c r="G69" s="2011">
        <v>0</v>
      </c>
      <c r="H69" s="1931">
        <v>0</v>
      </c>
      <c r="I69" s="1496">
        <v>75.545000000000002</v>
      </c>
      <c r="J69" s="1808">
        <v>3092.4015425747889</v>
      </c>
      <c r="K69" s="910">
        <v>207</v>
      </c>
    </row>
    <row r="70" spans="1:11" ht="12.75" customHeight="1" x14ac:dyDescent="0.2">
      <c r="A70" s="51" t="s">
        <v>1633</v>
      </c>
      <c r="B70" s="1729">
        <v>1293.7739816501</v>
      </c>
      <c r="C70" s="1202">
        <f t="shared" si="1"/>
        <v>14728.735486329511</v>
      </c>
      <c r="D70" s="1455">
        <v>8143.8779999999997</v>
      </c>
      <c r="E70" s="2000">
        <v>0</v>
      </c>
      <c r="F70" s="1366">
        <v>257.41300000000001</v>
      </c>
      <c r="G70" s="2011">
        <v>0</v>
      </c>
      <c r="H70" s="1931">
        <v>0</v>
      </c>
      <c r="I70" s="1496">
        <v>9.74</v>
      </c>
      <c r="J70" s="1808">
        <v>6317.7044863295114</v>
      </c>
      <c r="K70" s="910">
        <v>484</v>
      </c>
    </row>
    <row r="71" spans="1:11" ht="12.75" customHeight="1" x14ac:dyDescent="0.2">
      <c r="A71" s="51" t="s">
        <v>1634</v>
      </c>
      <c r="B71" s="1729">
        <v>6449.0626497343001</v>
      </c>
      <c r="C71" s="1202">
        <f t="shared" si="1"/>
        <v>53813.03599667237</v>
      </c>
      <c r="D71" s="1455">
        <v>26615.498</v>
      </c>
      <c r="E71" s="2000">
        <v>0</v>
      </c>
      <c r="F71" s="1366">
        <v>2552.8209999999999</v>
      </c>
      <c r="G71" s="2011">
        <v>0</v>
      </c>
      <c r="H71" s="1931">
        <v>0</v>
      </c>
      <c r="I71" s="1366">
        <v>174.33699999999999</v>
      </c>
      <c r="J71" s="1811">
        <v>24470.379996672371</v>
      </c>
      <c r="K71" s="910">
        <v>1858</v>
      </c>
    </row>
    <row r="72" spans="1:11" ht="12.75" customHeight="1" x14ac:dyDescent="0.2">
      <c r="A72" s="51" t="s">
        <v>569</v>
      </c>
      <c r="B72" s="1729">
        <v>120.53104031649998</v>
      </c>
      <c r="C72" s="1202">
        <f t="shared" si="1"/>
        <v>1246.8298974017034</v>
      </c>
      <c r="D72" s="1455">
        <v>680.24400000000003</v>
      </c>
      <c r="E72" s="2000">
        <v>0</v>
      </c>
      <c r="F72" s="1366">
        <v>32.284999999999997</v>
      </c>
      <c r="G72" s="2011">
        <v>0</v>
      </c>
      <c r="H72" s="1931">
        <v>0</v>
      </c>
      <c r="I72" s="1366">
        <v>40.402999999999999</v>
      </c>
      <c r="J72" s="1811">
        <v>493.89789740170352</v>
      </c>
      <c r="K72" s="910">
        <v>39</v>
      </c>
    </row>
    <row r="73" spans="1:11" ht="12.75" customHeight="1" x14ac:dyDescent="0.2">
      <c r="A73" s="51" t="s">
        <v>707</v>
      </c>
      <c r="B73" s="1729">
        <v>10322.642984844801</v>
      </c>
      <c r="C73" s="1202">
        <f t="shared" si="1"/>
        <v>148261.01590483656</v>
      </c>
      <c r="D73" s="1455">
        <v>87219.17</v>
      </c>
      <c r="E73" s="2000">
        <v>0</v>
      </c>
      <c r="F73" s="1366">
        <v>9922.8960000000006</v>
      </c>
      <c r="G73" s="2011">
        <v>0</v>
      </c>
      <c r="H73" s="1931">
        <v>0</v>
      </c>
      <c r="I73" s="1366">
        <v>579.18600000000004</v>
      </c>
      <c r="J73" s="1811">
        <v>50539.763904836567</v>
      </c>
      <c r="K73" s="910">
        <v>3841</v>
      </c>
    </row>
    <row r="74" spans="1:11" ht="12.75" customHeight="1" x14ac:dyDescent="0.2">
      <c r="A74" s="51" t="s">
        <v>261</v>
      </c>
      <c r="B74" s="1729">
        <v>54928.909911009992</v>
      </c>
      <c r="C74" s="1202">
        <f t="shared" si="1"/>
        <v>1008221.2116574763</v>
      </c>
      <c r="D74" s="1455">
        <v>555035.92799999996</v>
      </c>
      <c r="E74" s="2000">
        <v>2728.24361</v>
      </c>
      <c r="F74" s="1366">
        <v>102121.269</v>
      </c>
      <c r="G74" s="2011">
        <v>0</v>
      </c>
      <c r="H74" s="1931">
        <v>3114.3838499999997</v>
      </c>
      <c r="I74" s="1366">
        <v>2482.9450000000002</v>
      </c>
      <c r="J74" s="1811">
        <v>342738.4421974764</v>
      </c>
      <c r="K74" s="910">
        <v>24906</v>
      </c>
    </row>
    <row r="75" spans="1:11" ht="12.75" customHeight="1" x14ac:dyDescent="0.2">
      <c r="A75" s="51" t="s">
        <v>1635</v>
      </c>
      <c r="B75" s="1729">
        <v>2299.5433431363999</v>
      </c>
      <c r="C75" s="1202">
        <f t="shared" si="1"/>
        <v>21531.117028966662</v>
      </c>
      <c r="D75" s="1455">
        <v>12095.975</v>
      </c>
      <c r="E75" s="2000">
        <v>0</v>
      </c>
      <c r="F75" s="1366">
        <v>2011.8389999999999</v>
      </c>
      <c r="G75" s="2011">
        <v>0</v>
      </c>
      <c r="H75" s="1931">
        <v>0</v>
      </c>
      <c r="I75" s="1366">
        <v>205.49299999999999</v>
      </c>
      <c r="J75" s="1811">
        <v>7217.8100289666618</v>
      </c>
      <c r="K75" s="910">
        <v>600</v>
      </c>
    </row>
    <row r="76" spans="1:11" ht="12.75" customHeight="1" x14ac:dyDescent="0.2">
      <c r="A76" s="51" t="s">
        <v>1636</v>
      </c>
      <c r="B76" s="1729">
        <v>1260.7759087274001</v>
      </c>
      <c r="C76" s="1202">
        <f t="shared" si="1"/>
        <v>16533.986209027436</v>
      </c>
      <c r="D76" s="1455">
        <v>7944.165</v>
      </c>
      <c r="E76" s="2000">
        <v>0</v>
      </c>
      <c r="F76" s="1366">
        <v>422.89100000000002</v>
      </c>
      <c r="G76" s="2011">
        <v>0</v>
      </c>
      <c r="H76" s="1931">
        <v>0</v>
      </c>
      <c r="I76" s="1366">
        <v>21.076000000000001</v>
      </c>
      <c r="J76" s="1811">
        <v>8145.8542090274368</v>
      </c>
      <c r="K76" s="910">
        <v>521</v>
      </c>
    </row>
    <row r="77" spans="1:11" ht="12.75" customHeight="1" x14ac:dyDescent="0.2">
      <c r="A77" s="51" t="s">
        <v>452</v>
      </c>
      <c r="B77" s="1729">
        <v>2971.10489671</v>
      </c>
      <c r="C77" s="1202">
        <f t="shared" si="1"/>
        <v>84301.148965145781</v>
      </c>
      <c r="D77" s="1455">
        <v>22208.901999999998</v>
      </c>
      <c r="E77" s="2000">
        <v>0</v>
      </c>
      <c r="F77" s="1366">
        <v>783.05100000000004</v>
      </c>
      <c r="G77" s="2011">
        <v>0</v>
      </c>
      <c r="H77" s="1931">
        <v>351.90384999999998</v>
      </c>
      <c r="I77" s="1366">
        <v>149.619</v>
      </c>
      <c r="J77" s="1811">
        <v>60807.673115145779</v>
      </c>
      <c r="K77" s="910">
        <v>1602</v>
      </c>
    </row>
    <row r="78" spans="1:11" ht="12.75" customHeight="1" x14ac:dyDescent="0.2">
      <c r="A78" s="51" t="s">
        <v>75</v>
      </c>
      <c r="B78" s="1729">
        <v>1787.0325766951</v>
      </c>
      <c r="C78" s="1202">
        <f t="shared" si="1"/>
        <v>16343.26308839127</v>
      </c>
      <c r="D78" s="1455">
        <v>9302.5370000000003</v>
      </c>
      <c r="E78" s="2000">
        <v>0</v>
      </c>
      <c r="F78" s="1366">
        <v>247.119</v>
      </c>
      <c r="G78" s="2011">
        <v>0</v>
      </c>
      <c r="H78" s="1931">
        <v>0</v>
      </c>
      <c r="I78" s="1366">
        <v>175.73599999999999</v>
      </c>
      <c r="J78" s="1811">
        <v>6617.8710883912681</v>
      </c>
      <c r="K78" s="910">
        <v>541</v>
      </c>
    </row>
    <row r="79" spans="1:11" ht="12.75" customHeight="1" x14ac:dyDescent="0.2">
      <c r="A79" s="51" t="s">
        <v>1637</v>
      </c>
      <c r="B79" s="1729">
        <v>283.19959813780002</v>
      </c>
      <c r="C79" s="1202">
        <f t="shared" si="1"/>
        <v>3401.0453675524232</v>
      </c>
      <c r="D79" s="1455">
        <v>1381.27</v>
      </c>
      <c r="E79" s="2000">
        <v>0</v>
      </c>
      <c r="F79" s="1366">
        <v>69.177999999999997</v>
      </c>
      <c r="G79" s="2011">
        <v>0</v>
      </c>
      <c r="H79" s="1931">
        <v>0</v>
      </c>
      <c r="I79" s="1366">
        <v>20.722999999999999</v>
      </c>
      <c r="J79" s="1811">
        <v>1929.8743675524236</v>
      </c>
      <c r="K79" s="910">
        <v>97</v>
      </c>
    </row>
    <row r="80" spans="1:11" ht="12.75" customHeight="1" x14ac:dyDescent="0.2">
      <c r="A80" s="51" t="s">
        <v>453</v>
      </c>
      <c r="B80" s="1729">
        <v>303.48013741470004</v>
      </c>
      <c r="C80" s="1202">
        <f t="shared" si="1"/>
        <v>3181.4445590752011</v>
      </c>
      <c r="D80" s="1455">
        <v>1695.6369999999999</v>
      </c>
      <c r="E80" s="2000">
        <v>0</v>
      </c>
      <c r="F80" s="1366">
        <v>91.247</v>
      </c>
      <c r="G80" s="2011">
        <v>0</v>
      </c>
      <c r="H80" s="1931">
        <v>0</v>
      </c>
      <c r="I80" s="1366">
        <v>0.28199999999999997</v>
      </c>
      <c r="J80" s="1811">
        <v>1394.2785590752014</v>
      </c>
      <c r="K80" s="910">
        <v>123</v>
      </c>
    </row>
    <row r="81" spans="1:11" ht="12.75" customHeight="1" x14ac:dyDescent="0.2">
      <c r="A81" s="51" t="s">
        <v>1638</v>
      </c>
      <c r="B81" s="1729">
        <v>87.5778738984</v>
      </c>
      <c r="C81" s="1202">
        <f t="shared" si="1"/>
        <v>994.15080083780663</v>
      </c>
      <c r="D81" s="1455">
        <v>670.851</v>
      </c>
      <c r="E81" s="2000">
        <v>0</v>
      </c>
      <c r="F81" s="1366">
        <v>28.68</v>
      </c>
      <c r="G81" s="2011">
        <v>0</v>
      </c>
      <c r="H81" s="1931">
        <v>0</v>
      </c>
      <c r="I81" s="1366">
        <v>0.187</v>
      </c>
      <c r="J81" s="1811">
        <v>294.43280083780667</v>
      </c>
      <c r="K81" s="910">
        <v>31</v>
      </c>
    </row>
    <row r="82" spans="1:11" ht="12.75" customHeight="1" x14ac:dyDescent="0.2">
      <c r="A82" s="51" t="s">
        <v>1639</v>
      </c>
      <c r="B82" s="1729">
        <v>26650.534091040998</v>
      </c>
      <c r="C82" s="1202">
        <f t="shared" si="1"/>
        <v>318144.09358385886</v>
      </c>
      <c r="D82" s="1455">
        <v>179118.715</v>
      </c>
      <c r="E82" s="2000">
        <v>0</v>
      </c>
      <c r="F82" s="1366">
        <v>18576.149000000001</v>
      </c>
      <c r="G82" s="2011">
        <v>0</v>
      </c>
      <c r="H82" s="1931">
        <v>0</v>
      </c>
      <c r="I82" s="1366">
        <v>1642.741</v>
      </c>
      <c r="J82" s="1811">
        <v>118806.48858385885</v>
      </c>
      <c r="K82" s="910">
        <v>8588</v>
      </c>
    </row>
    <row r="83" spans="1:11" ht="12.75" customHeight="1" x14ac:dyDescent="0.2">
      <c r="A83" s="51" t="s">
        <v>76</v>
      </c>
      <c r="B83" s="1729">
        <v>714.83121124019999</v>
      </c>
      <c r="C83" s="1202">
        <f t="shared" si="1"/>
        <v>6625.5804505258675</v>
      </c>
      <c r="D83" s="1455">
        <v>4070.5509999999999</v>
      </c>
      <c r="E83" s="2000">
        <v>0</v>
      </c>
      <c r="F83" s="1366">
        <v>177.815</v>
      </c>
      <c r="G83" s="2011">
        <v>0</v>
      </c>
      <c r="H83" s="1931">
        <v>0</v>
      </c>
      <c r="I83" s="1366">
        <v>13.3</v>
      </c>
      <c r="J83" s="1811">
        <v>2363.9144505258678</v>
      </c>
      <c r="K83" s="910">
        <v>242</v>
      </c>
    </row>
    <row r="84" spans="1:11" ht="12.75" customHeight="1" x14ac:dyDescent="0.2">
      <c r="A84" s="51" t="s">
        <v>1640</v>
      </c>
      <c r="B84" s="1729">
        <v>1305.3205544165999</v>
      </c>
      <c r="C84" s="1202">
        <f t="shared" si="1"/>
        <v>12599.105091655796</v>
      </c>
      <c r="D84" s="1455">
        <v>7113.5219999999999</v>
      </c>
      <c r="E84" s="2000">
        <v>0</v>
      </c>
      <c r="F84" s="1366">
        <v>313.55599999999998</v>
      </c>
      <c r="G84" s="2011">
        <v>0</v>
      </c>
      <c r="H84" s="1931">
        <v>0</v>
      </c>
      <c r="I84" s="1366">
        <v>37.436</v>
      </c>
      <c r="J84" s="1811">
        <v>5134.5910916557968</v>
      </c>
      <c r="K84" s="910">
        <v>467</v>
      </c>
    </row>
    <row r="85" spans="1:11" ht="12.75" customHeight="1" x14ac:dyDescent="0.2">
      <c r="A85" s="51" t="s">
        <v>1641</v>
      </c>
      <c r="B85" s="1729">
        <v>599.05931475889997</v>
      </c>
      <c r="C85" s="1202">
        <f t="shared" si="1"/>
        <v>9500.1404319649864</v>
      </c>
      <c r="D85" s="1455">
        <v>4663.2389999999996</v>
      </c>
      <c r="E85" s="2000">
        <v>0</v>
      </c>
      <c r="F85" s="1366">
        <v>444.79</v>
      </c>
      <c r="G85" s="2011">
        <v>0</v>
      </c>
      <c r="H85" s="1931">
        <v>0</v>
      </c>
      <c r="I85" s="1366">
        <v>30.004999999999999</v>
      </c>
      <c r="J85" s="1811">
        <v>4362.1064319649868</v>
      </c>
      <c r="K85" s="910">
        <v>221</v>
      </c>
    </row>
    <row r="86" spans="1:11" ht="12.75" customHeight="1" x14ac:dyDescent="0.2">
      <c r="A86" s="51" t="s">
        <v>1642</v>
      </c>
      <c r="B86" s="1729">
        <v>415.08754606299999</v>
      </c>
      <c r="C86" s="1202">
        <f t="shared" si="1"/>
        <v>4051.1928960532932</v>
      </c>
      <c r="D86" s="1455">
        <v>2324.3240000000001</v>
      </c>
      <c r="E86" s="2000">
        <v>0</v>
      </c>
      <c r="F86" s="1366">
        <v>209.37200000000001</v>
      </c>
      <c r="G86" s="2011">
        <v>0</v>
      </c>
      <c r="H86" s="1931">
        <v>0</v>
      </c>
      <c r="I86" s="1366">
        <v>0.42099999999999999</v>
      </c>
      <c r="J86" s="1811">
        <v>1517.0758960532937</v>
      </c>
      <c r="K86" s="910">
        <v>132</v>
      </c>
    </row>
    <row r="87" spans="1:11" ht="12.75" customHeight="1" x14ac:dyDescent="0.2">
      <c r="A87" s="51" t="s">
        <v>1643</v>
      </c>
      <c r="B87" s="1729">
        <v>23750.305419386001</v>
      </c>
      <c r="C87" s="1202">
        <f t="shared" si="1"/>
        <v>208923.90542675252</v>
      </c>
      <c r="D87" s="1455">
        <v>122638.91099999999</v>
      </c>
      <c r="E87" s="2000">
        <v>0</v>
      </c>
      <c r="F87" s="1366">
        <v>13599.956</v>
      </c>
      <c r="G87" s="2011">
        <v>0</v>
      </c>
      <c r="H87" s="1931">
        <v>0</v>
      </c>
      <c r="I87" s="1366">
        <v>1300.595</v>
      </c>
      <c r="J87" s="1811">
        <v>71384.443426752507</v>
      </c>
      <c r="K87" s="910">
        <v>6257</v>
      </c>
    </row>
    <row r="88" spans="1:11" ht="12.75" customHeight="1" x14ac:dyDescent="0.2">
      <c r="A88" s="51" t="s">
        <v>1644</v>
      </c>
      <c r="B88" s="1729">
        <v>210.71608312249998</v>
      </c>
      <c r="C88" s="1202">
        <f t="shared" si="1"/>
        <v>1807.8654558943851</v>
      </c>
      <c r="D88" s="1455">
        <v>1199.4469999999999</v>
      </c>
      <c r="E88" s="2000">
        <v>0</v>
      </c>
      <c r="F88" s="1366">
        <v>50.823999999999998</v>
      </c>
      <c r="G88" s="2011">
        <v>0</v>
      </c>
      <c r="H88" s="1931">
        <v>0</v>
      </c>
      <c r="I88" s="1366">
        <v>64.537000000000006</v>
      </c>
      <c r="J88" s="1811">
        <v>493.0574558943851</v>
      </c>
      <c r="K88" s="910">
        <v>70</v>
      </c>
    </row>
    <row r="89" spans="1:11" ht="12.75" customHeight="1" x14ac:dyDescent="0.2">
      <c r="A89" s="51" t="s">
        <v>1645</v>
      </c>
      <c r="B89" s="1729">
        <v>2187.3315832722001</v>
      </c>
      <c r="C89" s="1202">
        <f t="shared" si="1"/>
        <v>21491.995971325116</v>
      </c>
      <c r="D89" s="1455">
        <v>12048.933999999999</v>
      </c>
      <c r="E89" s="2000">
        <v>0</v>
      </c>
      <c r="F89" s="1366">
        <v>995.67600000000004</v>
      </c>
      <c r="G89" s="2011">
        <v>0</v>
      </c>
      <c r="H89" s="1931">
        <v>0</v>
      </c>
      <c r="I89" s="1366">
        <v>331.28399999999999</v>
      </c>
      <c r="J89" s="1811">
        <v>8116.101971325118</v>
      </c>
      <c r="K89" s="910">
        <v>694</v>
      </c>
    </row>
    <row r="90" spans="1:11" ht="12.75" customHeight="1" x14ac:dyDescent="0.2">
      <c r="A90" s="51" t="s">
        <v>1646</v>
      </c>
      <c r="B90" s="1729">
        <v>54.712633269500003</v>
      </c>
      <c r="C90" s="1202">
        <f t="shared" si="1"/>
        <v>340.42768836934442</v>
      </c>
      <c r="D90" s="1455">
        <v>64.858000000000004</v>
      </c>
      <c r="E90" s="2000">
        <v>0</v>
      </c>
      <c r="F90" s="1366">
        <v>0</v>
      </c>
      <c r="G90" s="2011">
        <v>0</v>
      </c>
      <c r="H90" s="1931">
        <v>0</v>
      </c>
      <c r="I90" s="1366">
        <v>0</v>
      </c>
      <c r="J90" s="1811">
        <v>275.56968836934442</v>
      </c>
      <c r="K90" s="2033" t="s">
        <v>2145</v>
      </c>
    </row>
    <row r="91" spans="1:11" ht="12.75" customHeight="1" x14ac:dyDescent="0.2">
      <c r="A91" s="51" t="s">
        <v>1647</v>
      </c>
      <c r="B91" s="1729">
        <v>532.39680938649997</v>
      </c>
      <c r="C91" s="1202">
        <f t="shared" si="1"/>
        <v>3980.824175993373</v>
      </c>
      <c r="D91" s="1455">
        <v>2559.5250000000001</v>
      </c>
      <c r="E91" s="2000">
        <v>0</v>
      </c>
      <c r="F91" s="1366">
        <v>105.307</v>
      </c>
      <c r="G91" s="2011">
        <v>0</v>
      </c>
      <c r="H91" s="1931">
        <v>0</v>
      </c>
      <c r="I91" s="1366">
        <v>16.981000000000002</v>
      </c>
      <c r="J91" s="1811">
        <v>1299.0111759933729</v>
      </c>
      <c r="K91" s="910">
        <v>146</v>
      </c>
    </row>
    <row r="92" spans="1:11" ht="12.75" customHeight="1" x14ac:dyDescent="0.2">
      <c r="A92" s="51" t="s">
        <v>1648</v>
      </c>
      <c r="B92" s="1729">
        <v>1149.4981970835001</v>
      </c>
      <c r="C92" s="1202">
        <f t="shared" si="1"/>
        <v>12209.709882547537</v>
      </c>
      <c r="D92" s="1455">
        <v>6520.8509999999997</v>
      </c>
      <c r="E92" s="2000">
        <v>0</v>
      </c>
      <c r="F92" s="1366">
        <v>269.66199999999998</v>
      </c>
      <c r="G92" s="2011">
        <v>0</v>
      </c>
      <c r="H92" s="1931">
        <v>0</v>
      </c>
      <c r="I92" s="1366">
        <v>43.03</v>
      </c>
      <c r="J92" s="1811">
        <v>5376.1668825475363</v>
      </c>
      <c r="K92" s="910">
        <v>304</v>
      </c>
    </row>
    <row r="93" spans="1:11" ht="12.75" customHeight="1" x14ac:dyDescent="0.2">
      <c r="A93" s="51" t="s">
        <v>712</v>
      </c>
      <c r="B93" s="1729">
        <v>1346.5889678396002</v>
      </c>
      <c r="C93" s="1202">
        <f t="shared" si="1"/>
        <v>14436.736604284228</v>
      </c>
      <c r="D93" s="1455">
        <v>5154.6869999999999</v>
      </c>
      <c r="E93" s="2000">
        <v>0</v>
      </c>
      <c r="F93" s="1366">
        <v>233.73599999999999</v>
      </c>
      <c r="G93" s="2011">
        <v>0</v>
      </c>
      <c r="H93" s="1931">
        <v>0</v>
      </c>
      <c r="I93" s="1366">
        <v>14.334</v>
      </c>
      <c r="J93" s="1811">
        <v>9033.9796042842281</v>
      </c>
      <c r="K93" s="910">
        <v>469</v>
      </c>
    </row>
    <row r="94" spans="1:11" ht="12.75" customHeight="1" x14ac:dyDescent="0.2">
      <c r="A94" s="51" t="s">
        <v>784</v>
      </c>
      <c r="B94" s="1729">
        <v>10264.639669276999</v>
      </c>
      <c r="C94" s="1202">
        <f t="shared" si="1"/>
        <v>124208.20536488791</v>
      </c>
      <c r="D94" s="1455">
        <v>68196.3</v>
      </c>
      <c r="E94" s="2000">
        <v>0</v>
      </c>
      <c r="F94" s="1366">
        <v>4595.8029999999999</v>
      </c>
      <c r="G94" s="2011">
        <v>0</v>
      </c>
      <c r="H94" s="1931">
        <v>0</v>
      </c>
      <c r="I94" s="1366">
        <v>627.22</v>
      </c>
      <c r="J94" s="1811">
        <v>50788.882364887904</v>
      </c>
      <c r="K94" s="910">
        <v>3868</v>
      </c>
    </row>
    <row r="95" spans="1:11" ht="12.75" customHeight="1" x14ac:dyDescent="0.2">
      <c r="A95" s="51" t="s">
        <v>1649</v>
      </c>
      <c r="B95" s="1729">
        <v>8227.8636613979997</v>
      </c>
      <c r="C95" s="1202">
        <f t="shared" si="1"/>
        <v>76635.984721142886</v>
      </c>
      <c r="D95" s="1455">
        <v>47997.358999999997</v>
      </c>
      <c r="E95" s="2000">
        <v>0</v>
      </c>
      <c r="F95" s="1366">
        <v>3632.3090000000002</v>
      </c>
      <c r="G95" s="2011">
        <v>0</v>
      </c>
      <c r="H95" s="1931">
        <v>0</v>
      </c>
      <c r="I95" s="1366">
        <v>617.67899999999997</v>
      </c>
      <c r="J95" s="1811">
        <v>24388.637721142899</v>
      </c>
      <c r="K95" s="910">
        <v>2403</v>
      </c>
    </row>
    <row r="96" spans="1:11" ht="12.75" customHeight="1" x14ac:dyDescent="0.2">
      <c r="A96" s="51" t="s">
        <v>1650</v>
      </c>
      <c r="B96" s="1729">
        <v>1660.8368769163999</v>
      </c>
      <c r="C96" s="1202">
        <f t="shared" si="1"/>
        <v>19440.231205025491</v>
      </c>
      <c r="D96" s="1455">
        <v>11171.715</v>
      </c>
      <c r="E96" s="2000">
        <v>0</v>
      </c>
      <c r="F96" s="1366">
        <v>681.08600000000001</v>
      </c>
      <c r="G96" s="2011">
        <v>0</v>
      </c>
      <c r="H96" s="1931">
        <v>0</v>
      </c>
      <c r="I96" s="1366">
        <v>30.530999999999999</v>
      </c>
      <c r="J96" s="1811">
        <v>7556.8992050254928</v>
      </c>
      <c r="K96" s="910">
        <v>584</v>
      </c>
    </row>
    <row r="97" spans="1:11" ht="12.75" customHeight="1" x14ac:dyDescent="0.2">
      <c r="A97" s="51" t="s">
        <v>1188</v>
      </c>
      <c r="B97" s="1729">
        <v>16578.609942285999</v>
      </c>
      <c r="C97" s="1202">
        <f t="shared" si="1"/>
        <v>380021.22020529769</v>
      </c>
      <c r="D97" s="1455">
        <v>272502.68400000001</v>
      </c>
      <c r="E97" s="2000">
        <v>0</v>
      </c>
      <c r="F97" s="1366">
        <v>37375.283000000003</v>
      </c>
      <c r="G97" s="2011">
        <v>0</v>
      </c>
      <c r="H97" s="1931">
        <v>0</v>
      </c>
      <c r="I97" s="1366">
        <v>2033.3140000000001</v>
      </c>
      <c r="J97" s="1811">
        <v>68109.939205297691</v>
      </c>
      <c r="K97" s="910">
        <v>7618</v>
      </c>
    </row>
    <row r="98" spans="1:11" ht="12.75" customHeight="1" x14ac:dyDescent="0.2">
      <c r="A98" s="51" t="s">
        <v>79</v>
      </c>
      <c r="B98" s="1729">
        <v>1307.1263719437</v>
      </c>
      <c r="C98" s="1202">
        <f t="shared" si="1"/>
        <v>14623.907532447782</v>
      </c>
      <c r="D98" s="1455">
        <v>6902.0640000000003</v>
      </c>
      <c r="E98" s="2000">
        <v>0</v>
      </c>
      <c r="F98" s="1366">
        <v>1269.8140000000001</v>
      </c>
      <c r="G98" s="2011">
        <v>0</v>
      </c>
      <c r="H98" s="1931">
        <v>0</v>
      </c>
      <c r="I98" s="1366">
        <v>161.62899999999999</v>
      </c>
      <c r="J98" s="1811">
        <v>6290.4005324477812</v>
      </c>
      <c r="K98" s="910">
        <v>458</v>
      </c>
    </row>
    <row r="99" spans="1:11" ht="12.75" customHeight="1" x14ac:dyDescent="0.2">
      <c r="A99" s="51" t="s">
        <v>462</v>
      </c>
      <c r="B99" s="1729">
        <v>181.90449121199998</v>
      </c>
      <c r="C99" s="1202">
        <f t="shared" si="1"/>
        <v>2571.4568782969359</v>
      </c>
      <c r="D99" s="1455">
        <v>790.03700000000003</v>
      </c>
      <c r="E99" s="2000">
        <v>0</v>
      </c>
      <c r="F99" s="1366">
        <v>54.500999999999998</v>
      </c>
      <c r="G99" s="2011">
        <v>0</v>
      </c>
      <c r="H99" s="1931">
        <v>0</v>
      </c>
      <c r="I99" s="1366">
        <v>0</v>
      </c>
      <c r="J99" s="1811">
        <v>1726.9188782969359</v>
      </c>
      <c r="K99" s="910">
        <v>75</v>
      </c>
    </row>
    <row r="100" spans="1:11" ht="12.75" customHeight="1" x14ac:dyDescent="0.2">
      <c r="A100" s="51" t="s">
        <v>379</v>
      </c>
      <c r="B100" s="1729">
        <v>665.40225920850003</v>
      </c>
      <c r="C100" s="1202">
        <f t="shared" si="1"/>
        <v>6493.7960849409719</v>
      </c>
      <c r="D100" s="1455">
        <v>3745.0140000000001</v>
      </c>
      <c r="E100" s="2000">
        <v>0</v>
      </c>
      <c r="F100" s="1366">
        <v>310.79599999999999</v>
      </c>
      <c r="G100" s="2011">
        <v>0</v>
      </c>
      <c r="H100" s="1931">
        <v>0</v>
      </c>
      <c r="I100" s="1366">
        <v>0.52500000000000002</v>
      </c>
      <c r="J100" s="1811">
        <v>2437.4610849409723</v>
      </c>
      <c r="K100" s="910">
        <v>193</v>
      </c>
    </row>
    <row r="101" spans="1:11" ht="12.75" customHeight="1" x14ac:dyDescent="0.2">
      <c r="A101" s="51" t="s">
        <v>1651</v>
      </c>
      <c r="B101" s="1729">
        <v>227.27682071769999</v>
      </c>
      <c r="C101" s="1202">
        <f t="shared" si="1"/>
        <v>1430.9715575464797</v>
      </c>
      <c r="D101" s="1455">
        <v>457.57</v>
      </c>
      <c r="E101" s="2000">
        <v>0</v>
      </c>
      <c r="F101" s="1366">
        <v>10.194000000000001</v>
      </c>
      <c r="G101" s="2011">
        <v>0</v>
      </c>
      <c r="H101" s="1931">
        <v>0</v>
      </c>
      <c r="I101" s="1366">
        <v>0.24199999999999999</v>
      </c>
      <c r="J101" s="1811">
        <v>962.96555754647977</v>
      </c>
      <c r="K101" s="910">
        <v>55</v>
      </c>
    </row>
    <row r="102" spans="1:11" ht="12.75" customHeight="1" x14ac:dyDescent="0.2">
      <c r="A102" s="51" t="s">
        <v>1520</v>
      </c>
      <c r="B102" s="1729">
        <v>217.43522427360003</v>
      </c>
      <c r="C102" s="1202">
        <f t="shared" si="1"/>
        <v>2633.7773290689861</v>
      </c>
      <c r="D102" s="1455">
        <v>1533.82</v>
      </c>
      <c r="E102" s="2000">
        <v>0</v>
      </c>
      <c r="F102" s="1366">
        <v>46.146999999999998</v>
      </c>
      <c r="G102" s="2011">
        <v>0</v>
      </c>
      <c r="H102" s="1931">
        <v>0</v>
      </c>
      <c r="I102" s="1366">
        <v>0</v>
      </c>
      <c r="J102" s="1811">
        <v>1053.8103290689862</v>
      </c>
      <c r="K102" s="910">
        <v>75</v>
      </c>
    </row>
    <row r="103" spans="1:11" ht="12.75" customHeight="1" x14ac:dyDescent="0.2">
      <c r="A103" s="51" t="s">
        <v>573</v>
      </c>
      <c r="B103" s="1729">
        <v>4151.6841941250004</v>
      </c>
      <c r="C103" s="1202">
        <f t="shared" si="1"/>
        <v>34787.172284269625</v>
      </c>
      <c r="D103" s="1455">
        <v>21187.723999999998</v>
      </c>
      <c r="E103" s="2000">
        <v>0</v>
      </c>
      <c r="F103" s="1366">
        <v>1681.547</v>
      </c>
      <c r="G103" s="2011">
        <v>0</v>
      </c>
      <c r="H103" s="1931">
        <v>0</v>
      </c>
      <c r="I103" s="1366">
        <v>113.867</v>
      </c>
      <c r="J103" s="1811">
        <v>11804.034284269628</v>
      </c>
      <c r="K103" s="910">
        <v>1131</v>
      </c>
    </row>
    <row r="104" spans="1:11" ht="12.75" customHeight="1" x14ac:dyDescent="0.2">
      <c r="A104" s="51" t="s">
        <v>465</v>
      </c>
      <c r="B104" s="1729">
        <v>184607.91892508001</v>
      </c>
      <c r="C104" s="1202">
        <f t="shared" si="1"/>
        <v>2039928.2827522759</v>
      </c>
      <c r="D104" s="1455">
        <v>929094.321</v>
      </c>
      <c r="E104" s="2000">
        <v>5042.8988300000001</v>
      </c>
      <c r="F104" s="1366">
        <v>132237.54399999999</v>
      </c>
      <c r="G104" s="2011">
        <v>0</v>
      </c>
      <c r="H104" s="1931">
        <v>94407.456839999999</v>
      </c>
      <c r="I104" s="1366">
        <v>10952.264999999999</v>
      </c>
      <c r="J104" s="1811">
        <v>868193.79708227597</v>
      </c>
      <c r="K104" s="910">
        <v>50260</v>
      </c>
    </row>
    <row r="105" spans="1:11" ht="12.75" customHeight="1" x14ac:dyDescent="0.2">
      <c r="A105" s="51" t="s">
        <v>619</v>
      </c>
      <c r="B105" s="1729">
        <v>4364.9826920589994</v>
      </c>
      <c r="C105" s="1202">
        <f t="shared" si="1"/>
        <v>45428.991503517944</v>
      </c>
      <c r="D105" s="1455">
        <v>22880.095000000001</v>
      </c>
      <c r="E105" s="2000">
        <v>0</v>
      </c>
      <c r="F105" s="1366">
        <v>1271.0160000000001</v>
      </c>
      <c r="G105" s="2011">
        <v>0</v>
      </c>
      <c r="H105" s="1931">
        <v>0</v>
      </c>
      <c r="I105" s="1366">
        <v>232.166</v>
      </c>
      <c r="J105" s="1811">
        <v>21045.714503517942</v>
      </c>
      <c r="K105" s="910">
        <v>1502</v>
      </c>
    </row>
    <row r="106" spans="1:11" ht="12.75" customHeight="1" x14ac:dyDescent="0.2">
      <c r="A106" s="51" t="s">
        <v>1652</v>
      </c>
      <c r="B106" s="1729">
        <v>198.00379220499997</v>
      </c>
      <c r="C106" s="1202">
        <f t="shared" si="1"/>
        <v>917.41414823881325</v>
      </c>
      <c r="D106" s="1455">
        <v>127.74</v>
      </c>
      <c r="E106" s="2000">
        <v>0</v>
      </c>
      <c r="F106" s="1366">
        <v>31.048999999999999</v>
      </c>
      <c r="G106" s="2011">
        <v>0</v>
      </c>
      <c r="H106" s="1931">
        <v>0</v>
      </c>
      <c r="I106" s="1366">
        <v>0.14299999999999999</v>
      </c>
      <c r="J106" s="1811">
        <v>758.48214823881324</v>
      </c>
      <c r="K106" s="910">
        <v>65</v>
      </c>
    </row>
    <row r="107" spans="1:11" ht="12.75" customHeight="1" x14ac:dyDescent="0.2">
      <c r="A107" s="51" t="s">
        <v>717</v>
      </c>
      <c r="B107" s="1729">
        <v>300.71138697309999</v>
      </c>
      <c r="C107" s="1202">
        <f t="shared" si="1"/>
        <v>3097.975664862226</v>
      </c>
      <c r="D107" s="1455">
        <v>1475.5029999999999</v>
      </c>
      <c r="E107" s="2000">
        <v>0</v>
      </c>
      <c r="F107" s="1366">
        <v>60.981000000000002</v>
      </c>
      <c r="G107" s="2011">
        <v>0</v>
      </c>
      <c r="H107" s="1931">
        <v>0</v>
      </c>
      <c r="I107" s="1366">
        <v>0.35099999999999998</v>
      </c>
      <c r="J107" s="1811">
        <v>1561.1406648622258</v>
      </c>
      <c r="K107" s="910">
        <v>86</v>
      </c>
    </row>
    <row r="108" spans="1:11" ht="12.75" customHeight="1" x14ac:dyDescent="0.2">
      <c r="A108" s="51" t="s">
        <v>1653</v>
      </c>
      <c r="B108" s="1729">
        <v>11310.413838806</v>
      </c>
      <c r="C108" s="1202">
        <f t="shared" si="1"/>
        <v>154458.3482106961</v>
      </c>
      <c r="D108" s="1455">
        <v>93514.284</v>
      </c>
      <c r="E108" s="2000">
        <v>0</v>
      </c>
      <c r="F108" s="1366">
        <v>17727.966</v>
      </c>
      <c r="G108" s="2011">
        <v>0</v>
      </c>
      <c r="H108" s="1931">
        <v>0</v>
      </c>
      <c r="I108" s="1366">
        <v>1224.2370000000001</v>
      </c>
      <c r="J108" s="1811">
        <v>41991.861210696101</v>
      </c>
      <c r="K108" s="910">
        <v>3878</v>
      </c>
    </row>
    <row r="109" spans="1:11" ht="12.75" customHeight="1" x14ac:dyDescent="0.2">
      <c r="A109" s="51" t="s">
        <v>1654</v>
      </c>
      <c r="B109" s="1729">
        <v>187.49840663160001</v>
      </c>
      <c r="C109" s="1202">
        <f t="shared" si="1"/>
        <v>751.93144458575182</v>
      </c>
      <c r="D109" s="1455">
        <v>420.16399999999999</v>
      </c>
      <c r="E109" s="2000">
        <v>0</v>
      </c>
      <c r="F109" s="1366">
        <v>25.484000000000002</v>
      </c>
      <c r="G109" s="2011">
        <v>0</v>
      </c>
      <c r="H109" s="1931">
        <v>0</v>
      </c>
      <c r="I109" s="1366">
        <v>0.109</v>
      </c>
      <c r="J109" s="1811">
        <v>306.17444458575187</v>
      </c>
      <c r="K109" s="910">
        <v>41</v>
      </c>
    </row>
    <row r="110" spans="1:11" ht="12.75" customHeight="1" x14ac:dyDescent="0.2">
      <c r="A110" s="51" t="s">
        <v>574</v>
      </c>
      <c r="B110" s="1729">
        <v>6257.0070626449997</v>
      </c>
      <c r="C110" s="1202">
        <f t="shared" si="1"/>
        <v>62443.80384609873</v>
      </c>
      <c r="D110" s="1455">
        <v>32469.041000000001</v>
      </c>
      <c r="E110" s="2000">
        <v>0</v>
      </c>
      <c r="F110" s="1366">
        <v>1690.4880000000001</v>
      </c>
      <c r="G110" s="2011">
        <v>0</v>
      </c>
      <c r="H110" s="1931">
        <v>0</v>
      </c>
      <c r="I110" s="1366">
        <v>248.05</v>
      </c>
      <c r="J110" s="1811">
        <v>28036.224846098725</v>
      </c>
      <c r="K110" s="910">
        <v>2071</v>
      </c>
    </row>
    <row r="111" spans="1:11" ht="12.75" customHeight="1" x14ac:dyDescent="0.2">
      <c r="A111" s="51" t="s">
        <v>1190</v>
      </c>
      <c r="B111" s="1729">
        <v>21208.605837350999</v>
      </c>
      <c r="C111" s="1202">
        <f t="shared" si="1"/>
        <v>361699.1360363125</v>
      </c>
      <c r="D111" s="1455">
        <v>189728.03400000001</v>
      </c>
      <c r="E111" s="2000">
        <v>0</v>
      </c>
      <c r="F111" s="1366">
        <v>14920.633</v>
      </c>
      <c r="G111" s="2011">
        <v>0</v>
      </c>
      <c r="H111" s="1931">
        <v>0</v>
      </c>
      <c r="I111" s="1366">
        <v>1169.222</v>
      </c>
      <c r="J111" s="1811">
        <v>155881.24703631247</v>
      </c>
      <c r="K111" s="910">
        <v>10515</v>
      </c>
    </row>
    <row r="112" spans="1:11" ht="12.75" customHeight="1" x14ac:dyDescent="0.2">
      <c r="A112" s="51" t="s">
        <v>1090</v>
      </c>
      <c r="B112" s="1729">
        <v>2647.4510217319998</v>
      </c>
      <c r="C112" s="1202">
        <f t="shared" si="1"/>
        <v>33510.121838824685</v>
      </c>
      <c r="D112" s="1455">
        <v>17340.012999999999</v>
      </c>
      <c r="E112" s="2000">
        <v>0</v>
      </c>
      <c r="F112" s="1366">
        <v>938.19399999999996</v>
      </c>
      <c r="G112" s="2011">
        <v>0</v>
      </c>
      <c r="H112" s="1931">
        <v>0</v>
      </c>
      <c r="I112" s="1366">
        <v>91.866</v>
      </c>
      <c r="J112" s="1811">
        <v>15140.048838824683</v>
      </c>
      <c r="K112" s="910">
        <v>1024</v>
      </c>
    </row>
    <row r="113" spans="1:11" ht="12.75" customHeight="1" x14ac:dyDescent="0.2">
      <c r="A113" s="51" t="s">
        <v>1655</v>
      </c>
      <c r="B113" s="1729">
        <v>1066.0399607463</v>
      </c>
      <c r="C113" s="1202">
        <f t="shared" si="1"/>
        <v>9782.8416909797052</v>
      </c>
      <c r="D113" s="1455">
        <v>5131.4629999999997</v>
      </c>
      <c r="E113" s="2000">
        <v>0</v>
      </c>
      <c r="F113" s="1366">
        <v>437.553</v>
      </c>
      <c r="G113" s="2011">
        <v>0</v>
      </c>
      <c r="H113" s="1931">
        <v>0</v>
      </c>
      <c r="I113" s="1366">
        <v>18.048999999999999</v>
      </c>
      <c r="J113" s="1811">
        <v>4195.7766909797056</v>
      </c>
      <c r="K113" s="910">
        <v>357</v>
      </c>
    </row>
    <row r="114" spans="1:11" ht="12.75" customHeight="1" x14ac:dyDescent="0.2">
      <c r="A114" s="51" t="s">
        <v>1656</v>
      </c>
      <c r="B114" s="1729">
        <v>5300.0061398239995</v>
      </c>
      <c r="C114" s="1202">
        <f t="shared" si="1"/>
        <v>55240.424005415662</v>
      </c>
      <c r="D114" s="1455">
        <v>33179.974999999999</v>
      </c>
      <c r="E114" s="2000">
        <v>0</v>
      </c>
      <c r="F114" s="1366">
        <v>2760.587</v>
      </c>
      <c r="G114" s="2011">
        <v>0</v>
      </c>
      <c r="H114" s="1931">
        <v>0</v>
      </c>
      <c r="I114" s="1366">
        <v>403.27</v>
      </c>
      <c r="J114" s="1811">
        <v>18896.592005415667</v>
      </c>
      <c r="K114" s="910">
        <v>1762</v>
      </c>
    </row>
    <row r="115" spans="1:11" ht="12.75" customHeight="1" x14ac:dyDescent="0.2">
      <c r="A115" s="51" t="s">
        <v>789</v>
      </c>
      <c r="B115" s="1729">
        <v>2302.7289899855004</v>
      </c>
      <c r="C115" s="1202">
        <f t="shared" si="1"/>
        <v>21309.553362015642</v>
      </c>
      <c r="D115" s="1455">
        <v>10398.098</v>
      </c>
      <c r="E115" s="2000">
        <v>0</v>
      </c>
      <c r="F115" s="1366">
        <v>878.06399999999996</v>
      </c>
      <c r="G115" s="2011">
        <v>0</v>
      </c>
      <c r="H115" s="1931">
        <v>0</v>
      </c>
      <c r="I115" s="1366">
        <v>162.364</v>
      </c>
      <c r="J115" s="1811">
        <v>9871.0273620156404</v>
      </c>
      <c r="K115" s="910">
        <v>774</v>
      </c>
    </row>
    <row r="116" spans="1:11" ht="12.75" customHeight="1" x14ac:dyDescent="0.2">
      <c r="A116" s="51" t="s">
        <v>81</v>
      </c>
      <c r="B116" s="1729">
        <v>1773.0274894142999</v>
      </c>
      <c r="C116" s="1202">
        <f t="shared" si="1"/>
        <v>17957.614804349621</v>
      </c>
      <c r="D116" s="1455">
        <v>10854.02</v>
      </c>
      <c r="E116" s="2000">
        <v>0</v>
      </c>
      <c r="F116" s="1366">
        <v>371.74599999999998</v>
      </c>
      <c r="G116" s="2011">
        <v>0</v>
      </c>
      <c r="H116" s="1931">
        <v>0</v>
      </c>
      <c r="I116" s="1366">
        <v>77.676000000000002</v>
      </c>
      <c r="J116" s="1811">
        <v>6654.1728043496232</v>
      </c>
      <c r="K116" s="910">
        <v>583</v>
      </c>
    </row>
    <row r="117" spans="1:11" ht="12.75" customHeight="1" x14ac:dyDescent="0.2">
      <c r="A117" s="51" t="s">
        <v>152</v>
      </c>
      <c r="B117" s="1729">
        <v>2236.789294956</v>
      </c>
      <c r="C117" s="1202">
        <f t="shared" si="1"/>
        <v>52113.511185589334</v>
      </c>
      <c r="D117" s="1455">
        <v>15209.458000000001</v>
      </c>
      <c r="E117" s="2000">
        <v>415.58972</v>
      </c>
      <c r="F117" s="1366">
        <v>814.79399999999998</v>
      </c>
      <c r="G117" s="2011">
        <v>0</v>
      </c>
      <c r="H117" s="1931">
        <v>746.91372000000001</v>
      </c>
      <c r="I117" s="1366">
        <v>94.46</v>
      </c>
      <c r="J117" s="1811">
        <v>34832.295745589334</v>
      </c>
      <c r="K117" s="910">
        <v>1256</v>
      </c>
    </row>
    <row r="118" spans="1:11" ht="12.75" customHeight="1" x14ac:dyDescent="0.2">
      <c r="A118" s="51" t="s">
        <v>1657</v>
      </c>
      <c r="B118" s="1729">
        <v>217.41643943</v>
      </c>
      <c r="C118" s="1202">
        <f t="shared" si="1"/>
        <v>2355.2744027880608</v>
      </c>
      <c r="D118" s="1455">
        <v>1151.05</v>
      </c>
      <c r="E118" s="2000">
        <v>0</v>
      </c>
      <c r="F118" s="1366">
        <v>45.390999999999998</v>
      </c>
      <c r="G118" s="2011">
        <v>0</v>
      </c>
      <c r="H118" s="1931">
        <v>0</v>
      </c>
      <c r="I118" s="1366">
        <v>0</v>
      </c>
      <c r="J118" s="1811">
        <v>1158.8334027880608</v>
      </c>
      <c r="K118" s="910">
        <v>70</v>
      </c>
    </row>
    <row r="119" spans="1:11" ht="12.75" customHeight="1" x14ac:dyDescent="0.2">
      <c r="A119" s="51" t="s">
        <v>1658</v>
      </c>
      <c r="B119" s="1729">
        <v>7104.3205944171004</v>
      </c>
      <c r="C119" s="1202">
        <f t="shared" si="1"/>
        <v>71774.402020671929</v>
      </c>
      <c r="D119" s="1455">
        <v>34800.544999999998</v>
      </c>
      <c r="E119" s="2000">
        <v>0</v>
      </c>
      <c r="F119" s="1366">
        <v>3464.42</v>
      </c>
      <c r="G119" s="2011">
        <v>0</v>
      </c>
      <c r="H119" s="1931">
        <v>0</v>
      </c>
      <c r="I119" s="1366">
        <v>408.92099999999999</v>
      </c>
      <c r="J119" s="1811">
        <v>33100.516020671937</v>
      </c>
      <c r="K119" s="910">
        <v>2422</v>
      </c>
    </row>
    <row r="120" spans="1:11" ht="12.75" customHeight="1" x14ac:dyDescent="0.2">
      <c r="A120" s="51" t="s">
        <v>1491</v>
      </c>
      <c r="B120" s="1729">
        <v>1331.0269013274001</v>
      </c>
      <c r="C120" s="1202">
        <f t="shared" si="1"/>
        <v>17469.647057956343</v>
      </c>
      <c r="D120" s="1455">
        <v>6379.4129999999996</v>
      </c>
      <c r="E120" s="2000">
        <v>0</v>
      </c>
      <c r="F120" s="1366">
        <v>347.18799999999999</v>
      </c>
      <c r="G120" s="2011">
        <v>0</v>
      </c>
      <c r="H120" s="1931">
        <v>0</v>
      </c>
      <c r="I120" s="1366">
        <v>12.106</v>
      </c>
      <c r="J120" s="1811">
        <v>10730.940057956344</v>
      </c>
      <c r="K120" s="910">
        <v>564</v>
      </c>
    </row>
    <row r="121" spans="1:11" ht="12.75" customHeight="1" x14ac:dyDescent="0.2">
      <c r="A121" s="51" t="s">
        <v>1659</v>
      </c>
      <c r="B121" s="1729">
        <v>104.3391942754</v>
      </c>
      <c r="C121" s="1202">
        <f t="shared" si="1"/>
        <v>962.10355219659255</v>
      </c>
      <c r="D121" s="1455">
        <v>524.65700000000004</v>
      </c>
      <c r="E121" s="2000">
        <v>0</v>
      </c>
      <c r="F121" s="1366">
        <v>42.133000000000003</v>
      </c>
      <c r="G121" s="2011">
        <v>0</v>
      </c>
      <c r="H121" s="1931">
        <v>0</v>
      </c>
      <c r="I121" s="1366">
        <v>0</v>
      </c>
      <c r="J121" s="1811">
        <v>395.31355219659252</v>
      </c>
      <c r="K121" s="910">
        <v>28</v>
      </c>
    </row>
    <row r="122" spans="1:11" ht="12.75" customHeight="1" x14ac:dyDescent="0.2">
      <c r="A122" s="51" t="s">
        <v>1660</v>
      </c>
      <c r="B122" s="1729">
        <v>430.07887165249997</v>
      </c>
      <c r="C122" s="1202">
        <f t="shared" si="1"/>
        <v>3535.4088989593938</v>
      </c>
      <c r="D122" s="1455">
        <v>2485.5259999999998</v>
      </c>
      <c r="E122" s="2000">
        <v>0</v>
      </c>
      <c r="F122" s="1366">
        <v>212.17099999999999</v>
      </c>
      <c r="G122" s="2011">
        <v>0</v>
      </c>
      <c r="H122" s="1931">
        <v>0</v>
      </c>
      <c r="I122" s="1366">
        <v>21.792000000000002</v>
      </c>
      <c r="J122" s="1811">
        <v>815.91989895939446</v>
      </c>
      <c r="K122" s="910">
        <v>102</v>
      </c>
    </row>
    <row r="123" spans="1:11" ht="12.75" customHeight="1" x14ac:dyDescent="0.2">
      <c r="A123" s="51" t="s">
        <v>82</v>
      </c>
      <c r="B123" s="1729">
        <v>777.76696516100003</v>
      </c>
      <c r="C123" s="1202">
        <f t="shared" si="1"/>
        <v>6064.8705152069615</v>
      </c>
      <c r="D123" s="1455">
        <v>3474.558</v>
      </c>
      <c r="E123" s="2000">
        <v>0</v>
      </c>
      <c r="F123" s="1366">
        <v>134.875</v>
      </c>
      <c r="G123" s="2011">
        <v>0</v>
      </c>
      <c r="H123" s="1931">
        <v>0</v>
      </c>
      <c r="I123" s="1366">
        <v>12.590999999999999</v>
      </c>
      <c r="J123" s="1811">
        <v>2442.8465152069621</v>
      </c>
      <c r="K123" s="910">
        <v>226</v>
      </c>
    </row>
    <row r="124" spans="1:11" ht="12.75" customHeight="1" x14ac:dyDescent="0.2">
      <c r="A124" s="51" t="s">
        <v>469</v>
      </c>
      <c r="B124" s="1729">
        <v>2379.3990164739998</v>
      </c>
      <c r="C124" s="1202">
        <f t="shared" si="1"/>
        <v>25880.395299030701</v>
      </c>
      <c r="D124" s="1455">
        <v>14971.357</v>
      </c>
      <c r="E124" s="2000">
        <v>0</v>
      </c>
      <c r="F124" s="1366">
        <v>561.08000000000004</v>
      </c>
      <c r="G124" s="2011">
        <v>0</v>
      </c>
      <c r="H124" s="1931">
        <v>0</v>
      </c>
      <c r="I124" s="1366">
        <v>89.231999999999999</v>
      </c>
      <c r="J124" s="1811">
        <v>10258.726299030699</v>
      </c>
      <c r="K124" s="910">
        <v>841</v>
      </c>
    </row>
    <row r="125" spans="1:11" ht="12.75" customHeight="1" x14ac:dyDescent="0.2">
      <c r="A125" s="51" t="s">
        <v>470</v>
      </c>
      <c r="B125" s="1729">
        <v>220.878882823</v>
      </c>
      <c r="C125" s="1202">
        <f t="shared" si="1"/>
        <v>1248.2600584299942</v>
      </c>
      <c r="D125" s="1455">
        <v>760.32399999999996</v>
      </c>
      <c r="E125" s="2000">
        <v>0</v>
      </c>
      <c r="F125" s="1366">
        <v>40.162999999999997</v>
      </c>
      <c r="G125" s="2011">
        <v>0</v>
      </c>
      <c r="H125" s="1931">
        <v>0</v>
      </c>
      <c r="I125" s="1366">
        <v>10</v>
      </c>
      <c r="J125" s="1811">
        <v>437.77305842999425</v>
      </c>
      <c r="K125" s="910">
        <v>43</v>
      </c>
    </row>
    <row r="126" spans="1:11" ht="12.75" customHeight="1" x14ac:dyDescent="0.2">
      <c r="A126" s="51" t="s">
        <v>83</v>
      </c>
      <c r="B126" s="1729">
        <v>14817.2566251144</v>
      </c>
      <c r="C126" s="1202">
        <f t="shared" si="1"/>
        <v>124305.52188162255</v>
      </c>
      <c r="D126" s="1455">
        <v>74780.972999999998</v>
      </c>
      <c r="E126" s="2000">
        <v>0</v>
      </c>
      <c r="F126" s="1366">
        <v>5656.8590000000004</v>
      </c>
      <c r="G126" s="2011">
        <v>0</v>
      </c>
      <c r="H126" s="1931">
        <v>0</v>
      </c>
      <c r="I126" s="1366">
        <v>949.18700000000001</v>
      </c>
      <c r="J126" s="1811">
        <v>42918.50288162256</v>
      </c>
      <c r="K126" s="910">
        <v>4274</v>
      </c>
    </row>
    <row r="127" spans="1:11" ht="12.75" customHeight="1" x14ac:dyDescent="0.2">
      <c r="A127" s="51" t="s">
        <v>1661</v>
      </c>
      <c r="B127" s="1729">
        <v>221.39369128129999</v>
      </c>
      <c r="C127" s="1202">
        <f t="shared" si="1"/>
        <v>3132.6952190170528</v>
      </c>
      <c r="D127" s="1455">
        <v>1797.63</v>
      </c>
      <c r="E127" s="2000">
        <v>0</v>
      </c>
      <c r="F127" s="1366">
        <v>57.177</v>
      </c>
      <c r="G127" s="2011">
        <v>0</v>
      </c>
      <c r="H127" s="1931">
        <v>0</v>
      </c>
      <c r="I127" s="1366">
        <v>12.205</v>
      </c>
      <c r="J127" s="1811">
        <v>1265.6832190170528</v>
      </c>
      <c r="K127" s="910">
        <v>91</v>
      </c>
    </row>
    <row r="128" spans="1:11" ht="12.75" customHeight="1" x14ac:dyDescent="0.2">
      <c r="A128" s="51" t="s">
        <v>1662</v>
      </c>
      <c r="B128" s="1729">
        <v>2021.7956142042999</v>
      </c>
      <c r="C128" s="1202">
        <f t="shared" si="1"/>
        <v>27440.790238693029</v>
      </c>
      <c r="D128" s="1455">
        <v>17051.503000000001</v>
      </c>
      <c r="E128" s="2000">
        <v>0</v>
      </c>
      <c r="F128" s="1366">
        <v>1056.239</v>
      </c>
      <c r="G128" s="2011">
        <v>0</v>
      </c>
      <c r="H128" s="1931">
        <v>0</v>
      </c>
      <c r="I128" s="1366">
        <v>84.652000000000001</v>
      </c>
      <c r="J128" s="1811">
        <v>9248.396238693027</v>
      </c>
      <c r="K128" s="910">
        <v>658</v>
      </c>
    </row>
    <row r="129" spans="1:11" ht="12.75" customHeight="1" x14ac:dyDescent="0.2">
      <c r="A129" s="51" t="s">
        <v>155</v>
      </c>
      <c r="B129" s="1729">
        <v>9694.5964805509993</v>
      </c>
      <c r="C129" s="1202">
        <f t="shared" si="1"/>
        <v>120030.73763511154</v>
      </c>
      <c r="D129" s="1455">
        <v>73078.747000000003</v>
      </c>
      <c r="E129" s="2000">
        <v>0</v>
      </c>
      <c r="F129" s="1366">
        <v>8504.6389999999992</v>
      </c>
      <c r="G129" s="2011">
        <v>0</v>
      </c>
      <c r="H129" s="1931">
        <v>0</v>
      </c>
      <c r="I129" s="1366">
        <v>390.88099999999997</v>
      </c>
      <c r="J129" s="1811">
        <v>38056.470635111546</v>
      </c>
      <c r="K129" s="910">
        <v>3293</v>
      </c>
    </row>
    <row r="130" spans="1:11" ht="12.75" customHeight="1" x14ac:dyDescent="0.2">
      <c r="A130" s="51" t="s">
        <v>472</v>
      </c>
      <c r="B130" s="1729">
        <v>1158.2182335205998</v>
      </c>
      <c r="C130" s="1202">
        <f t="shared" si="1"/>
        <v>13618.789162274799</v>
      </c>
      <c r="D130" s="1455">
        <v>6734.3090000000002</v>
      </c>
      <c r="E130" s="2000">
        <v>0</v>
      </c>
      <c r="F130" s="1366">
        <v>518.41</v>
      </c>
      <c r="G130" s="2011">
        <v>0</v>
      </c>
      <c r="H130" s="1931">
        <v>0</v>
      </c>
      <c r="I130" s="1366">
        <v>70.552000000000007</v>
      </c>
      <c r="J130" s="1811">
        <v>6295.5181622747987</v>
      </c>
      <c r="K130" s="910">
        <v>399</v>
      </c>
    </row>
    <row r="131" spans="1:11" ht="12.75" customHeight="1" x14ac:dyDescent="0.2">
      <c r="A131" s="51" t="s">
        <v>1663</v>
      </c>
      <c r="B131" s="1729">
        <v>789.61416875550003</v>
      </c>
      <c r="C131" s="1202">
        <f t="shared" si="1"/>
        <v>7131.5792713318579</v>
      </c>
      <c r="D131" s="1455">
        <v>4609.3739999999998</v>
      </c>
      <c r="E131" s="2000">
        <v>0</v>
      </c>
      <c r="F131" s="1366">
        <v>362.39600000000002</v>
      </c>
      <c r="G131" s="2011">
        <v>0</v>
      </c>
      <c r="H131" s="1931">
        <v>0</v>
      </c>
      <c r="I131" s="1366">
        <v>0.42799999999999999</v>
      </c>
      <c r="J131" s="1811">
        <v>2159.3812713318584</v>
      </c>
      <c r="K131" s="910">
        <v>203</v>
      </c>
    </row>
    <row r="132" spans="1:11" ht="12.75" customHeight="1" x14ac:dyDescent="0.2">
      <c r="A132" s="51" t="s">
        <v>1664</v>
      </c>
      <c r="B132" s="1729">
        <v>7351.1793367278005</v>
      </c>
      <c r="C132" s="1202">
        <f t="shared" si="1"/>
        <v>107908.7388767958</v>
      </c>
      <c r="D132" s="1455">
        <v>61529.103000000003</v>
      </c>
      <c r="E132" s="2000">
        <v>0</v>
      </c>
      <c r="F132" s="1366">
        <v>6987.0829999999996</v>
      </c>
      <c r="G132" s="2011">
        <v>0</v>
      </c>
      <c r="H132" s="1931">
        <v>0</v>
      </c>
      <c r="I132" s="1366">
        <v>432.09100000000001</v>
      </c>
      <c r="J132" s="1811">
        <v>38960.461876795809</v>
      </c>
      <c r="K132" s="910">
        <v>2818</v>
      </c>
    </row>
    <row r="133" spans="1:11" ht="12.75" customHeight="1" x14ac:dyDescent="0.2">
      <c r="A133" s="51" t="s">
        <v>580</v>
      </c>
      <c r="B133" s="1729">
        <v>3691.7932196410002</v>
      </c>
      <c r="C133" s="1202">
        <f t="shared" ref="C133:C196" si="2">SUM(D133:J133)</f>
        <v>68052.01652483955</v>
      </c>
      <c r="D133" s="1455">
        <v>48627.932999999997</v>
      </c>
      <c r="E133" s="2000">
        <v>0</v>
      </c>
      <c r="F133" s="1366">
        <v>5924.433</v>
      </c>
      <c r="G133" s="2011">
        <v>0</v>
      </c>
      <c r="H133" s="1931">
        <v>0</v>
      </c>
      <c r="I133" s="1366">
        <v>538.66</v>
      </c>
      <c r="J133" s="1811">
        <v>12960.990524839552</v>
      </c>
      <c r="K133" s="910">
        <v>1059</v>
      </c>
    </row>
    <row r="134" spans="1:11" ht="12.75" customHeight="1" x14ac:dyDescent="0.2">
      <c r="A134" s="51" t="s">
        <v>1665</v>
      </c>
      <c r="B134" s="1729">
        <v>19.898776269600003</v>
      </c>
      <c r="C134" s="1202">
        <f t="shared" si="2"/>
        <v>124.2039265030194</v>
      </c>
      <c r="D134" s="1455">
        <v>89.953000000000003</v>
      </c>
      <c r="E134" s="2000">
        <v>0</v>
      </c>
      <c r="F134" s="1366">
        <v>18.853000000000002</v>
      </c>
      <c r="G134" s="2011">
        <v>0</v>
      </c>
      <c r="H134" s="1931">
        <v>0</v>
      </c>
      <c r="I134" s="1366">
        <v>0</v>
      </c>
      <c r="J134" s="1811">
        <v>15.397926503019395</v>
      </c>
      <c r="K134" s="1776" t="s">
        <v>2145</v>
      </c>
    </row>
    <row r="135" spans="1:11" ht="12.75" customHeight="1" x14ac:dyDescent="0.2">
      <c r="A135" s="51" t="s">
        <v>359</v>
      </c>
      <c r="B135" s="1729">
        <v>61.501662965599998</v>
      </c>
      <c r="C135" s="1202">
        <f t="shared" si="2"/>
        <v>806.53111436082418</v>
      </c>
      <c r="D135" s="1455">
        <v>135.71100000000001</v>
      </c>
      <c r="E135" s="2000">
        <v>0</v>
      </c>
      <c r="F135" s="1366">
        <v>0</v>
      </c>
      <c r="G135" s="2011">
        <v>0</v>
      </c>
      <c r="H135" s="1931">
        <v>0</v>
      </c>
      <c r="I135" s="1366">
        <v>0</v>
      </c>
      <c r="J135" s="1811">
        <v>670.82011436082416</v>
      </c>
      <c r="K135" s="1776">
        <v>12</v>
      </c>
    </row>
    <row r="136" spans="1:11" ht="12.75" customHeight="1" x14ac:dyDescent="0.2">
      <c r="A136" s="51" t="s">
        <v>1666</v>
      </c>
      <c r="B136" s="1729">
        <v>5560.400393853999</v>
      </c>
      <c r="C136" s="1202">
        <f t="shared" si="2"/>
        <v>98853.361231116607</v>
      </c>
      <c r="D136" s="1455">
        <v>38344.529000000002</v>
      </c>
      <c r="E136" s="2000">
        <v>0</v>
      </c>
      <c r="F136" s="1366">
        <v>1541.433</v>
      </c>
      <c r="G136" s="2011">
        <v>0</v>
      </c>
      <c r="H136" s="1931">
        <v>0</v>
      </c>
      <c r="I136" s="1366">
        <v>1011.058</v>
      </c>
      <c r="J136" s="1811">
        <v>57956.34123111661</v>
      </c>
      <c r="K136" s="910">
        <v>2593</v>
      </c>
    </row>
    <row r="137" spans="1:11" ht="12.75" customHeight="1" x14ac:dyDescent="0.2">
      <c r="A137" s="51" t="s">
        <v>1667</v>
      </c>
      <c r="B137" s="1729">
        <v>418.55473839820002</v>
      </c>
      <c r="C137" s="1202">
        <f t="shared" si="2"/>
        <v>4086.5093914695994</v>
      </c>
      <c r="D137" s="1455">
        <v>2001.443</v>
      </c>
      <c r="E137" s="2000">
        <v>0</v>
      </c>
      <c r="F137" s="1366">
        <v>40.805999999999997</v>
      </c>
      <c r="G137" s="2011">
        <v>0</v>
      </c>
      <c r="H137" s="1931">
        <v>0</v>
      </c>
      <c r="I137" s="1366">
        <v>1.66</v>
      </c>
      <c r="J137" s="1811">
        <v>2042.6003914695993</v>
      </c>
      <c r="K137" s="910">
        <v>118</v>
      </c>
    </row>
    <row r="138" spans="1:11" ht="12.75" customHeight="1" x14ac:dyDescent="0.2">
      <c r="A138" s="51" t="s">
        <v>1668</v>
      </c>
      <c r="B138" s="1729">
        <v>18.213022568099998</v>
      </c>
      <c r="C138" s="1202">
        <f t="shared" si="2"/>
        <v>286.06544613993566</v>
      </c>
      <c r="D138" s="1455">
        <v>28.652000000000001</v>
      </c>
      <c r="E138" s="2000">
        <v>0</v>
      </c>
      <c r="F138" s="1366">
        <v>0</v>
      </c>
      <c r="G138" s="2011">
        <v>0</v>
      </c>
      <c r="H138" s="1931">
        <v>0</v>
      </c>
      <c r="I138" s="1366">
        <v>0</v>
      </c>
      <c r="J138" s="1811">
        <v>257.41344613993567</v>
      </c>
      <c r="K138" s="1776">
        <v>25</v>
      </c>
    </row>
    <row r="139" spans="1:11" ht="12.75" customHeight="1" x14ac:dyDescent="0.2">
      <c r="A139" s="51" t="s">
        <v>1669</v>
      </c>
      <c r="B139" s="1729">
        <v>279.511260929</v>
      </c>
      <c r="C139" s="1202">
        <f t="shared" si="2"/>
        <v>5332.9246716292255</v>
      </c>
      <c r="D139" s="1455">
        <v>2813.1379999999999</v>
      </c>
      <c r="E139" s="2000">
        <v>0</v>
      </c>
      <c r="F139" s="1366">
        <v>120.38200000000001</v>
      </c>
      <c r="G139" s="2011">
        <v>0</v>
      </c>
      <c r="H139" s="1931">
        <v>0</v>
      </c>
      <c r="I139" s="1366">
        <v>23.187999999999999</v>
      </c>
      <c r="J139" s="1811">
        <v>2376.2166716292259</v>
      </c>
      <c r="K139" s="910">
        <v>150</v>
      </c>
    </row>
    <row r="140" spans="1:11" ht="12.75" customHeight="1" x14ac:dyDescent="0.2">
      <c r="A140" s="51" t="s">
        <v>1670</v>
      </c>
      <c r="B140" s="1729">
        <v>2071.5341091058999</v>
      </c>
      <c r="C140" s="1202">
        <f t="shared" si="2"/>
        <v>21852.872475094566</v>
      </c>
      <c r="D140" s="1455">
        <v>14427.184999999999</v>
      </c>
      <c r="E140" s="2000">
        <v>0</v>
      </c>
      <c r="F140" s="1366">
        <v>1596.319</v>
      </c>
      <c r="G140" s="2011">
        <v>0</v>
      </c>
      <c r="H140" s="1931">
        <v>0</v>
      </c>
      <c r="I140" s="1366">
        <v>38.588000000000001</v>
      </c>
      <c r="J140" s="1811">
        <v>5790.7804750945679</v>
      </c>
      <c r="K140" s="910">
        <v>534</v>
      </c>
    </row>
    <row r="141" spans="1:11" ht="12.75" customHeight="1" x14ac:dyDescent="0.2">
      <c r="A141" s="51" t="s">
        <v>581</v>
      </c>
      <c r="B141" s="1729">
        <v>203.51263193079998</v>
      </c>
      <c r="C141" s="1202">
        <f t="shared" si="2"/>
        <v>1604.5290682899968</v>
      </c>
      <c r="D141" s="1455">
        <v>773.76</v>
      </c>
      <c r="E141" s="2000">
        <v>0</v>
      </c>
      <c r="F141" s="1366">
        <v>72.56</v>
      </c>
      <c r="G141" s="2011">
        <v>0</v>
      </c>
      <c r="H141" s="1931">
        <v>0</v>
      </c>
      <c r="I141" s="1366">
        <v>2.1000000000000001E-2</v>
      </c>
      <c r="J141" s="1811">
        <v>758.18806828999698</v>
      </c>
      <c r="K141" s="910">
        <v>60</v>
      </c>
    </row>
    <row r="142" spans="1:11" ht="12.75" customHeight="1" x14ac:dyDescent="0.2">
      <c r="A142" s="51" t="s">
        <v>84</v>
      </c>
      <c r="B142" s="1729">
        <v>3423.1984822755999</v>
      </c>
      <c r="C142" s="1202">
        <f t="shared" si="2"/>
        <v>42926.741059867185</v>
      </c>
      <c r="D142" s="1455">
        <v>24186.123</v>
      </c>
      <c r="E142" s="2000">
        <v>0</v>
      </c>
      <c r="F142" s="1366">
        <v>1231.684</v>
      </c>
      <c r="G142" s="2011">
        <v>0</v>
      </c>
      <c r="H142" s="1931">
        <v>0</v>
      </c>
      <c r="I142" s="1366">
        <v>297.49</v>
      </c>
      <c r="J142" s="1811">
        <v>17211.444059867183</v>
      </c>
      <c r="K142" s="910">
        <v>1363</v>
      </c>
    </row>
    <row r="143" spans="1:11" ht="12.75" customHeight="1" x14ac:dyDescent="0.2">
      <c r="A143" s="51" t="s">
        <v>1671</v>
      </c>
      <c r="B143" s="1729">
        <v>525.43972453009997</v>
      </c>
      <c r="C143" s="1202">
        <f t="shared" si="2"/>
        <v>7303.8768840737912</v>
      </c>
      <c r="D143" s="1455">
        <v>3961.72</v>
      </c>
      <c r="E143" s="2000">
        <v>0</v>
      </c>
      <c r="F143" s="1366">
        <v>159.34299999999999</v>
      </c>
      <c r="G143" s="2011">
        <v>0</v>
      </c>
      <c r="H143" s="1931">
        <v>0</v>
      </c>
      <c r="I143" s="1366">
        <v>4.6740000000000004</v>
      </c>
      <c r="J143" s="1811">
        <v>3178.1398840737911</v>
      </c>
      <c r="K143" s="910">
        <v>224</v>
      </c>
    </row>
    <row r="144" spans="1:11" ht="12.75" customHeight="1" x14ac:dyDescent="0.2">
      <c r="A144" s="51" t="s">
        <v>1672</v>
      </c>
      <c r="B144" s="1729">
        <v>2895.3555869799998</v>
      </c>
      <c r="C144" s="1202">
        <f t="shared" si="2"/>
        <v>75984.351715682904</v>
      </c>
      <c r="D144" s="1455">
        <v>52581.161</v>
      </c>
      <c r="E144" s="2000">
        <v>0</v>
      </c>
      <c r="F144" s="1366">
        <v>4179.8500000000004</v>
      </c>
      <c r="G144" s="2011">
        <v>0</v>
      </c>
      <c r="H144" s="1931">
        <v>0</v>
      </c>
      <c r="I144" s="1366">
        <v>375.709</v>
      </c>
      <c r="J144" s="1811">
        <v>18847.631715682903</v>
      </c>
      <c r="K144" s="910">
        <v>1621</v>
      </c>
    </row>
    <row r="145" spans="1:11" ht="12.75" customHeight="1" x14ac:dyDescent="0.2">
      <c r="A145" s="51" t="s">
        <v>582</v>
      </c>
      <c r="B145" s="1729">
        <v>160.82684728769999</v>
      </c>
      <c r="C145" s="1202">
        <f t="shared" si="2"/>
        <v>2120.254005649685</v>
      </c>
      <c r="D145" s="1455">
        <v>1173.444</v>
      </c>
      <c r="E145" s="2000">
        <v>0</v>
      </c>
      <c r="F145" s="1366">
        <v>136.50800000000001</v>
      </c>
      <c r="G145" s="2011">
        <v>0</v>
      </c>
      <c r="H145" s="1931">
        <v>0</v>
      </c>
      <c r="I145" s="1366">
        <v>0</v>
      </c>
      <c r="J145" s="1811">
        <v>810.30200564968493</v>
      </c>
      <c r="K145" s="910">
        <v>68</v>
      </c>
    </row>
    <row r="146" spans="1:11" ht="12.75" customHeight="1" x14ac:dyDescent="0.2">
      <c r="A146" s="51" t="s">
        <v>1673</v>
      </c>
      <c r="B146" s="1729">
        <v>1270.8292730082999</v>
      </c>
      <c r="C146" s="1202">
        <f t="shared" si="2"/>
        <v>13073.841754473098</v>
      </c>
      <c r="D146" s="1455">
        <v>8212.0949999999993</v>
      </c>
      <c r="E146" s="2000">
        <v>0</v>
      </c>
      <c r="F146" s="1366">
        <v>302.33</v>
      </c>
      <c r="G146" s="2011">
        <v>0</v>
      </c>
      <c r="H146" s="1931">
        <v>0</v>
      </c>
      <c r="I146" s="1366">
        <v>117.334</v>
      </c>
      <c r="J146" s="1811">
        <v>4442.0827544730992</v>
      </c>
      <c r="K146" s="910">
        <v>313</v>
      </c>
    </row>
    <row r="147" spans="1:11" ht="12.75" customHeight="1" x14ac:dyDescent="0.2">
      <c r="A147" s="51" t="s">
        <v>87</v>
      </c>
      <c r="B147" s="1729">
        <v>1182.0023553069</v>
      </c>
      <c r="C147" s="1202">
        <f t="shared" si="2"/>
        <v>10755.08511163713</v>
      </c>
      <c r="D147" s="1455">
        <v>5494.9139999999998</v>
      </c>
      <c r="E147" s="2000">
        <v>0</v>
      </c>
      <c r="F147" s="1366">
        <v>224.82499999999999</v>
      </c>
      <c r="G147" s="2011">
        <v>0</v>
      </c>
      <c r="H147" s="1931">
        <v>0</v>
      </c>
      <c r="I147" s="1366">
        <v>42.314</v>
      </c>
      <c r="J147" s="1811">
        <v>4993.0321116371315</v>
      </c>
      <c r="K147" s="910">
        <v>357</v>
      </c>
    </row>
    <row r="148" spans="1:11" ht="12.75" customHeight="1" x14ac:dyDescent="0.2">
      <c r="A148" s="51" t="s">
        <v>387</v>
      </c>
      <c r="B148" s="1729">
        <v>1429.6247699994999</v>
      </c>
      <c r="C148" s="1202">
        <f t="shared" si="2"/>
        <v>17961.246239986933</v>
      </c>
      <c r="D148" s="1455">
        <v>9820.4069999999992</v>
      </c>
      <c r="E148" s="2000">
        <v>0</v>
      </c>
      <c r="F148" s="1366">
        <v>378.71100000000001</v>
      </c>
      <c r="G148" s="2011">
        <v>0</v>
      </c>
      <c r="H148" s="1931">
        <v>0</v>
      </c>
      <c r="I148" s="1366">
        <v>176.69900000000001</v>
      </c>
      <c r="J148" s="1811">
        <v>7585.4292399869355</v>
      </c>
      <c r="K148" s="910">
        <v>514</v>
      </c>
    </row>
    <row r="149" spans="1:11" ht="12.75" customHeight="1" x14ac:dyDescent="0.2">
      <c r="A149" s="51" t="s">
        <v>389</v>
      </c>
      <c r="B149" s="1729">
        <v>4738.2785650752003</v>
      </c>
      <c r="C149" s="1202">
        <f t="shared" si="2"/>
        <v>56870.697677431584</v>
      </c>
      <c r="D149" s="1455">
        <v>32921.078000000001</v>
      </c>
      <c r="E149" s="2000">
        <v>0</v>
      </c>
      <c r="F149" s="1366">
        <v>2200.0419999999999</v>
      </c>
      <c r="G149" s="2011">
        <v>0</v>
      </c>
      <c r="H149" s="1931">
        <v>0</v>
      </c>
      <c r="I149" s="1366">
        <v>152.08199999999999</v>
      </c>
      <c r="J149" s="1811">
        <v>21597.49567743158</v>
      </c>
      <c r="K149" s="910">
        <v>1380</v>
      </c>
    </row>
    <row r="150" spans="1:11" ht="12.75" customHeight="1" x14ac:dyDescent="0.2">
      <c r="A150" s="51" t="s">
        <v>88</v>
      </c>
      <c r="B150" s="1729">
        <v>1518.9976686308</v>
      </c>
      <c r="C150" s="1202">
        <f t="shared" si="2"/>
        <v>18137.099854170207</v>
      </c>
      <c r="D150" s="1455">
        <v>9770.99</v>
      </c>
      <c r="E150" s="2000">
        <v>0</v>
      </c>
      <c r="F150" s="1366">
        <v>467.01299999999998</v>
      </c>
      <c r="G150" s="2011">
        <v>0</v>
      </c>
      <c r="H150" s="1931">
        <v>0</v>
      </c>
      <c r="I150" s="1366">
        <v>65.811000000000007</v>
      </c>
      <c r="J150" s="1811">
        <v>7833.2858541702044</v>
      </c>
      <c r="K150" s="910">
        <v>613</v>
      </c>
    </row>
    <row r="151" spans="1:11" ht="12.75" customHeight="1" x14ac:dyDescent="0.2">
      <c r="A151" s="51" t="s">
        <v>1674</v>
      </c>
      <c r="B151" s="1729">
        <v>125.95933633560001</v>
      </c>
      <c r="C151" s="1202">
        <f t="shared" si="2"/>
        <v>1137.6437812479885</v>
      </c>
      <c r="D151" s="1455">
        <v>533.85900000000004</v>
      </c>
      <c r="E151" s="2000">
        <v>0</v>
      </c>
      <c r="F151" s="1366">
        <v>7.2320000000000002</v>
      </c>
      <c r="G151" s="2011">
        <v>0</v>
      </c>
      <c r="H151" s="1931">
        <v>0</v>
      </c>
      <c r="I151" s="1366">
        <v>1.1779999999999999</v>
      </c>
      <c r="J151" s="1811">
        <v>595.37478124798849</v>
      </c>
      <c r="K151" s="910">
        <v>69</v>
      </c>
    </row>
    <row r="152" spans="1:11" ht="12.75" customHeight="1" x14ac:dyDescent="0.2">
      <c r="A152" s="51" t="s">
        <v>1675</v>
      </c>
      <c r="B152" s="1729">
        <v>829.446518459</v>
      </c>
      <c r="C152" s="1202">
        <f t="shared" si="2"/>
        <v>5904.0212347983997</v>
      </c>
      <c r="D152" s="1455">
        <v>2578.8589999999999</v>
      </c>
      <c r="E152" s="2000">
        <v>0</v>
      </c>
      <c r="F152" s="1366">
        <v>175.11</v>
      </c>
      <c r="G152" s="2011">
        <v>0</v>
      </c>
      <c r="H152" s="1931">
        <v>0</v>
      </c>
      <c r="I152" s="1366">
        <v>4.798</v>
      </c>
      <c r="J152" s="1811">
        <v>3145.2542347983999</v>
      </c>
      <c r="K152" s="910">
        <v>231</v>
      </c>
    </row>
    <row r="153" spans="1:11" ht="12.75" customHeight="1" x14ac:dyDescent="0.2">
      <c r="A153" s="51" t="s">
        <v>1676</v>
      </c>
      <c r="B153" s="1729">
        <v>2456.3268732229999</v>
      </c>
      <c r="C153" s="1202">
        <f t="shared" si="2"/>
        <v>24047.994059584442</v>
      </c>
      <c r="D153" s="1455">
        <v>12939.781999999999</v>
      </c>
      <c r="E153" s="2000">
        <v>0</v>
      </c>
      <c r="F153" s="1366">
        <v>424.69499999999999</v>
      </c>
      <c r="G153" s="2011">
        <v>0</v>
      </c>
      <c r="H153" s="1931">
        <v>0</v>
      </c>
      <c r="I153" s="1366">
        <v>145.696</v>
      </c>
      <c r="J153" s="1811">
        <v>10537.821059584443</v>
      </c>
      <c r="K153" s="910">
        <v>735</v>
      </c>
    </row>
    <row r="154" spans="1:11" ht="12.75" customHeight="1" x14ac:dyDescent="0.2">
      <c r="A154" s="51" t="s">
        <v>1677</v>
      </c>
      <c r="B154" s="1729">
        <v>18.688717472800001</v>
      </c>
      <c r="C154" s="1202">
        <f t="shared" si="2"/>
        <v>62.872180519876807</v>
      </c>
      <c r="D154" s="1455">
        <v>32.222000000000001</v>
      </c>
      <c r="E154" s="2000">
        <v>0</v>
      </c>
      <c r="F154" s="1366">
        <v>18.515999999999998</v>
      </c>
      <c r="G154" s="2011">
        <v>0</v>
      </c>
      <c r="H154" s="1931">
        <v>0</v>
      </c>
      <c r="I154" s="1366">
        <v>0</v>
      </c>
      <c r="J154" s="1811">
        <v>12.134180519876809</v>
      </c>
      <c r="K154" s="1776" t="s">
        <v>2145</v>
      </c>
    </row>
    <row r="155" spans="1:11" ht="12.75" customHeight="1" x14ac:dyDescent="0.2">
      <c r="A155" s="51" t="s">
        <v>1678</v>
      </c>
      <c r="B155" s="1729">
        <v>15540.73212183</v>
      </c>
      <c r="C155" s="1202">
        <f t="shared" si="2"/>
        <v>182494.3393678492</v>
      </c>
      <c r="D155" s="1455">
        <v>98441.31</v>
      </c>
      <c r="E155" s="2000">
        <v>0</v>
      </c>
      <c r="F155" s="1366">
        <v>11508.928</v>
      </c>
      <c r="G155" s="2011">
        <v>0</v>
      </c>
      <c r="H155" s="1931">
        <v>0</v>
      </c>
      <c r="I155" s="1366">
        <v>947.78399999999999</v>
      </c>
      <c r="J155" s="1811">
        <v>71596.317367849202</v>
      </c>
      <c r="K155" s="910">
        <v>5773</v>
      </c>
    </row>
    <row r="156" spans="1:11" ht="12.75" customHeight="1" x14ac:dyDescent="0.2">
      <c r="A156" s="51" t="s">
        <v>1679</v>
      </c>
      <c r="B156" s="1729">
        <v>232.308522423</v>
      </c>
      <c r="C156" s="1202">
        <f t="shared" si="2"/>
        <v>1689.8538310474341</v>
      </c>
      <c r="D156" s="1455">
        <v>1010.11</v>
      </c>
      <c r="E156" s="2000">
        <v>0</v>
      </c>
      <c r="F156" s="1366">
        <v>29.853999999999999</v>
      </c>
      <c r="G156" s="2011">
        <v>0</v>
      </c>
      <c r="H156" s="1931">
        <v>0</v>
      </c>
      <c r="I156" s="1366">
        <v>0</v>
      </c>
      <c r="J156" s="1811">
        <v>649.88983104743431</v>
      </c>
      <c r="K156" s="910">
        <v>82</v>
      </c>
    </row>
    <row r="157" spans="1:11" ht="12.75" customHeight="1" x14ac:dyDescent="0.2">
      <c r="A157" s="51" t="s">
        <v>2104</v>
      </c>
      <c r="B157" s="1729">
        <v>568.62594227400007</v>
      </c>
      <c r="C157" s="1202">
        <f t="shared" si="2"/>
        <v>6768.1054562578711</v>
      </c>
      <c r="D157" s="1455">
        <v>3155.2350000000001</v>
      </c>
      <c r="E157" s="2000">
        <v>0</v>
      </c>
      <c r="F157" s="1366">
        <v>96.766999999999996</v>
      </c>
      <c r="G157" s="2011">
        <v>0</v>
      </c>
      <c r="H157" s="1931">
        <v>0</v>
      </c>
      <c r="I157" s="1366">
        <v>34.942999999999998</v>
      </c>
      <c r="J157" s="1811">
        <v>3481.1604562578709</v>
      </c>
      <c r="K157" s="910">
        <v>219</v>
      </c>
    </row>
    <row r="158" spans="1:11" ht="12.75" customHeight="1" x14ac:dyDescent="0.2">
      <c r="A158" s="51" t="s">
        <v>2105</v>
      </c>
      <c r="B158" s="1729">
        <v>15549.535493699997</v>
      </c>
      <c r="C158" s="1202">
        <f t="shared" si="2"/>
        <v>384561.50275546452</v>
      </c>
      <c r="D158" s="1455">
        <v>158809.01500000001</v>
      </c>
      <c r="E158" s="2000">
        <v>0</v>
      </c>
      <c r="F158" s="1366">
        <v>16657.945</v>
      </c>
      <c r="G158" s="2011">
        <v>0</v>
      </c>
      <c r="H158" s="1931">
        <v>92362.078810000006</v>
      </c>
      <c r="I158" s="1366">
        <v>1431.682</v>
      </c>
      <c r="J158" s="1811">
        <v>115300.78194546448</v>
      </c>
      <c r="K158" s="910">
        <v>6697</v>
      </c>
    </row>
    <row r="159" spans="1:11" ht="12.75" customHeight="1" x14ac:dyDescent="0.2">
      <c r="A159" s="51" t="s">
        <v>2106</v>
      </c>
      <c r="B159" s="1729">
        <v>42.988557464700008</v>
      </c>
      <c r="C159" s="1202">
        <f t="shared" si="2"/>
        <v>214.1038277674661</v>
      </c>
      <c r="D159" s="1455">
        <v>176.012</v>
      </c>
      <c r="E159" s="2000">
        <v>0</v>
      </c>
      <c r="F159" s="1366">
        <v>0</v>
      </c>
      <c r="G159" s="2011">
        <v>0</v>
      </c>
      <c r="H159" s="1931">
        <v>0</v>
      </c>
      <c r="I159" s="1366">
        <v>10</v>
      </c>
      <c r="J159" s="1811">
        <v>28.091827767466086</v>
      </c>
      <c r="K159" s="1776" t="s">
        <v>2145</v>
      </c>
    </row>
    <row r="160" spans="1:11" ht="12.75" customHeight="1" x14ac:dyDescent="0.2">
      <c r="A160" s="51" t="s">
        <v>91</v>
      </c>
      <c r="B160" s="1729">
        <v>766.62772507599993</v>
      </c>
      <c r="C160" s="1202">
        <f t="shared" si="2"/>
        <v>10005.441045998623</v>
      </c>
      <c r="D160" s="1455">
        <v>4051.819</v>
      </c>
      <c r="E160" s="2000">
        <v>0</v>
      </c>
      <c r="F160" s="1366">
        <v>211.99199999999999</v>
      </c>
      <c r="G160" s="2011">
        <v>0</v>
      </c>
      <c r="H160" s="1931">
        <v>0</v>
      </c>
      <c r="I160" s="1366">
        <v>10.286</v>
      </c>
      <c r="J160" s="1811">
        <v>5731.3440459986232</v>
      </c>
      <c r="K160" s="910">
        <v>234</v>
      </c>
    </row>
    <row r="161" spans="1:11" ht="12.75" customHeight="1" x14ac:dyDescent="0.2">
      <c r="A161" s="51" t="s">
        <v>93</v>
      </c>
      <c r="B161" s="1729">
        <v>971.7021452537</v>
      </c>
      <c r="C161" s="1202">
        <f t="shared" si="2"/>
        <v>11271.952186659095</v>
      </c>
      <c r="D161" s="1455">
        <v>5579.0619999999999</v>
      </c>
      <c r="E161" s="2000">
        <v>0</v>
      </c>
      <c r="F161" s="1366">
        <v>68.013000000000005</v>
      </c>
      <c r="G161" s="2011">
        <v>0</v>
      </c>
      <c r="H161" s="1931">
        <v>0</v>
      </c>
      <c r="I161" s="1366">
        <v>5.9779999999999998</v>
      </c>
      <c r="J161" s="1811">
        <v>5618.8991866590941</v>
      </c>
      <c r="K161" s="910">
        <v>433</v>
      </c>
    </row>
    <row r="162" spans="1:11" ht="12.75" customHeight="1" x14ac:dyDescent="0.2">
      <c r="A162" s="51" t="s">
        <v>391</v>
      </c>
      <c r="B162" s="1729">
        <v>225.18340990820002</v>
      </c>
      <c r="C162" s="1202">
        <f t="shared" si="2"/>
        <v>2310.3459915109001</v>
      </c>
      <c r="D162" s="1455">
        <v>1025.932</v>
      </c>
      <c r="E162" s="2000">
        <v>0</v>
      </c>
      <c r="F162" s="1366">
        <v>102.559</v>
      </c>
      <c r="G162" s="2011">
        <v>0</v>
      </c>
      <c r="H162" s="1931">
        <v>0</v>
      </c>
      <c r="I162" s="1366">
        <v>0.24</v>
      </c>
      <c r="J162" s="1811">
        <v>1181.6149915109002</v>
      </c>
      <c r="K162" s="910">
        <v>72</v>
      </c>
    </row>
    <row r="163" spans="1:11" ht="12.75" customHeight="1" x14ac:dyDescent="0.2">
      <c r="A163" s="51" t="s">
        <v>588</v>
      </c>
      <c r="B163" s="1729">
        <v>337.15090849070003</v>
      </c>
      <c r="C163" s="1202">
        <f t="shared" si="2"/>
        <v>2501.4604796447661</v>
      </c>
      <c r="D163" s="1455">
        <v>1377.123</v>
      </c>
      <c r="E163" s="2000">
        <v>0</v>
      </c>
      <c r="F163" s="1366">
        <v>54.74</v>
      </c>
      <c r="G163" s="2011">
        <v>0</v>
      </c>
      <c r="H163" s="1931">
        <v>0</v>
      </c>
      <c r="I163" s="1366">
        <v>2.5150000000000001</v>
      </c>
      <c r="J163" s="1811">
        <v>1067.082479644766</v>
      </c>
      <c r="K163" s="910">
        <v>81</v>
      </c>
    </row>
    <row r="164" spans="1:11" ht="12.75" customHeight="1" x14ac:dyDescent="0.2">
      <c r="A164" s="51" t="s">
        <v>1680</v>
      </c>
      <c r="B164" s="1729">
        <v>2253.542772754</v>
      </c>
      <c r="C164" s="1202">
        <f t="shared" si="2"/>
        <v>21537.742915472052</v>
      </c>
      <c r="D164" s="1455">
        <v>11499.32</v>
      </c>
      <c r="E164" s="2000">
        <v>0</v>
      </c>
      <c r="F164" s="1366">
        <v>730.87800000000004</v>
      </c>
      <c r="G164" s="2011">
        <v>0</v>
      </c>
      <c r="H164" s="1931">
        <v>0</v>
      </c>
      <c r="I164" s="1366">
        <v>187.34200000000001</v>
      </c>
      <c r="J164" s="1811">
        <v>9120.2029154720494</v>
      </c>
      <c r="K164" s="910">
        <v>630</v>
      </c>
    </row>
    <row r="165" spans="1:11" ht="12.75" customHeight="1" x14ac:dyDescent="0.2">
      <c r="A165" s="51" t="s">
        <v>1681</v>
      </c>
      <c r="B165" s="1729">
        <v>1182.1625162091</v>
      </c>
      <c r="C165" s="1202">
        <f t="shared" si="2"/>
        <v>14525.465821724374</v>
      </c>
      <c r="D165" s="1455">
        <v>9243.9030000000002</v>
      </c>
      <c r="E165" s="2000">
        <v>0</v>
      </c>
      <c r="F165" s="1366">
        <v>684.49900000000002</v>
      </c>
      <c r="G165" s="2011">
        <v>0</v>
      </c>
      <c r="H165" s="1931">
        <v>0</v>
      </c>
      <c r="I165" s="1366">
        <v>25.638999999999999</v>
      </c>
      <c r="J165" s="1811">
        <v>4571.4248217243739</v>
      </c>
      <c r="K165" s="910">
        <v>379</v>
      </c>
    </row>
    <row r="166" spans="1:11" ht="12.75" customHeight="1" x14ac:dyDescent="0.2">
      <c r="A166" s="51" t="s">
        <v>1344</v>
      </c>
      <c r="B166" s="1729">
        <v>4268.3754416297998</v>
      </c>
      <c r="C166" s="1202">
        <f t="shared" si="2"/>
        <v>62008.825537505254</v>
      </c>
      <c r="D166" s="1455">
        <v>40066.648000000001</v>
      </c>
      <c r="E166" s="2000">
        <v>0</v>
      </c>
      <c r="F166" s="1366">
        <v>2967.5569999999998</v>
      </c>
      <c r="G166" s="2011">
        <v>0</v>
      </c>
      <c r="H166" s="1931">
        <v>0</v>
      </c>
      <c r="I166" s="1366">
        <v>248.36099999999999</v>
      </c>
      <c r="J166" s="1811">
        <v>18726.259537505255</v>
      </c>
      <c r="K166" s="910">
        <v>1677</v>
      </c>
    </row>
    <row r="167" spans="1:11" ht="12.75" customHeight="1" x14ac:dyDescent="0.2">
      <c r="A167" s="51" t="s">
        <v>590</v>
      </c>
      <c r="B167" s="1729">
        <v>196.87572289549999</v>
      </c>
      <c r="C167" s="1202">
        <f t="shared" si="2"/>
        <v>1630.5009588684184</v>
      </c>
      <c r="D167" s="1455">
        <v>659.86800000000005</v>
      </c>
      <c r="E167" s="2000">
        <v>0</v>
      </c>
      <c r="F167" s="1366">
        <v>0</v>
      </c>
      <c r="G167" s="2011">
        <v>0</v>
      </c>
      <c r="H167" s="1931">
        <v>0</v>
      </c>
      <c r="I167" s="1366">
        <v>0</v>
      </c>
      <c r="J167" s="1811">
        <v>970.63295886841843</v>
      </c>
      <c r="K167" s="910">
        <v>66</v>
      </c>
    </row>
    <row r="168" spans="1:11" ht="12.75" customHeight="1" x14ac:dyDescent="0.2">
      <c r="A168" s="51" t="s">
        <v>928</v>
      </c>
      <c r="B168" s="1729">
        <v>7753.4367572045003</v>
      </c>
      <c r="C168" s="1202">
        <f t="shared" si="2"/>
        <v>56247.189902667684</v>
      </c>
      <c r="D168" s="1455">
        <v>28864.897000000001</v>
      </c>
      <c r="E168" s="2000">
        <v>0</v>
      </c>
      <c r="F168" s="1366">
        <v>3458.5529999999999</v>
      </c>
      <c r="G168" s="2011">
        <v>0</v>
      </c>
      <c r="H168" s="1931">
        <v>0</v>
      </c>
      <c r="I168" s="1366">
        <v>694.26199999999994</v>
      </c>
      <c r="J168" s="1811">
        <v>23229.477902667681</v>
      </c>
      <c r="K168" s="910">
        <v>1958</v>
      </c>
    </row>
    <row r="169" spans="1:11" ht="12.75" customHeight="1" x14ac:dyDescent="0.2">
      <c r="A169" s="51" t="s">
        <v>1682</v>
      </c>
      <c r="B169" s="1729">
        <v>1628.1357013719999</v>
      </c>
      <c r="C169" s="1202">
        <f t="shared" si="2"/>
        <v>23657.195213055355</v>
      </c>
      <c r="D169" s="1455">
        <v>11140.043</v>
      </c>
      <c r="E169" s="2000">
        <v>0</v>
      </c>
      <c r="F169" s="1366">
        <v>647.24699999999996</v>
      </c>
      <c r="G169" s="2011">
        <v>0</v>
      </c>
      <c r="H169" s="1931">
        <v>0</v>
      </c>
      <c r="I169" s="1366">
        <v>55.707000000000001</v>
      </c>
      <c r="J169" s="1811">
        <v>11814.198213055357</v>
      </c>
      <c r="K169" s="910">
        <v>644</v>
      </c>
    </row>
    <row r="170" spans="1:11" ht="12.75" customHeight="1" x14ac:dyDescent="0.2">
      <c r="A170" s="51" t="s">
        <v>675</v>
      </c>
      <c r="B170" s="1729">
        <v>407.9224857232</v>
      </c>
      <c r="C170" s="1202">
        <f t="shared" si="2"/>
        <v>4396.8543291643437</v>
      </c>
      <c r="D170" s="1455">
        <v>2324.5459999999998</v>
      </c>
      <c r="E170" s="2000">
        <v>0</v>
      </c>
      <c r="F170" s="1366">
        <v>155.178</v>
      </c>
      <c r="G170" s="2011">
        <v>0</v>
      </c>
      <c r="H170" s="1931">
        <v>0</v>
      </c>
      <c r="I170" s="1366">
        <v>11.079000000000001</v>
      </c>
      <c r="J170" s="1811">
        <v>1906.051329164344</v>
      </c>
      <c r="K170" s="910">
        <v>129</v>
      </c>
    </row>
    <row r="171" spans="1:11" ht="12.75" customHeight="1" x14ac:dyDescent="0.2">
      <c r="A171" s="51" t="s">
        <v>480</v>
      </c>
      <c r="B171" s="1729">
        <v>435.6950890375</v>
      </c>
      <c r="C171" s="1202">
        <f t="shared" si="2"/>
        <v>4720.6326239897535</v>
      </c>
      <c r="D171" s="1455">
        <v>1942.2260000000001</v>
      </c>
      <c r="E171" s="2000">
        <v>0</v>
      </c>
      <c r="F171" s="1366">
        <v>129.328</v>
      </c>
      <c r="G171" s="2011">
        <v>0</v>
      </c>
      <c r="H171" s="1931">
        <v>0</v>
      </c>
      <c r="I171" s="1366">
        <v>3.4129999999999998</v>
      </c>
      <c r="J171" s="1811">
        <v>2645.6656239897534</v>
      </c>
      <c r="K171" s="910">
        <v>151</v>
      </c>
    </row>
    <row r="172" spans="1:11" ht="12.75" customHeight="1" x14ac:dyDescent="0.2">
      <c r="A172" s="51" t="s">
        <v>1683</v>
      </c>
      <c r="B172" s="1729">
        <v>1562.0653269149</v>
      </c>
      <c r="C172" s="1202">
        <f t="shared" si="2"/>
        <v>16447.1282047028</v>
      </c>
      <c r="D172" s="1455">
        <v>10819.727999999999</v>
      </c>
      <c r="E172" s="2000">
        <v>0</v>
      </c>
      <c r="F172" s="1366">
        <v>282.80900000000003</v>
      </c>
      <c r="G172" s="2011">
        <v>0</v>
      </c>
      <c r="H172" s="1931">
        <v>0</v>
      </c>
      <c r="I172" s="1366">
        <v>58.509</v>
      </c>
      <c r="J172" s="1811">
        <v>5286.0822047028005</v>
      </c>
      <c r="K172" s="910">
        <v>491</v>
      </c>
    </row>
    <row r="173" spans="1:11" ht="12.75" customHeight="1" x14ac:dyDescent="0.2">
      <c r="A173" s="51" t="s">
        <v>97</v>
      </c>
      <c r="B173" s="1729">
        <v>34846.084413593002</v>
      </c>
      <c r="C173" s="1202">
        <f t="shared" si="2"/>
        <v>315767.45654100215</v>
      </c>
      <c r="D173" s="1455">
        <v>183383.39</v>
      </c>
      <c r="E173" s="2000">
        <v>0</v>
      </c>
      <c r="F173" s="1366">
        <v>23773.97</v>
      </c>
      <c r="G173" s="2011">
        <v>0</v>
      </c>
      <c r="H173" s="1931">
        <v>0</v>
      </c>
      <c r="I173" s="1366">
        <v>2008.0550000000001</v>
      </c>
      <c r="J173" s="1811">
        <v>106602.04154100215</v>
      </c>
      <c r="K173" s="910">
        <v>9613</v>
      </c>
    </row>
    <row r="174" spans="1:11" ht="12.75" customHeight="1" x14ac:dyDescent="0.2">
      <c r="A174" s="51" t="s">
        <v>1271</v>
      </c>
      <c r="B174" s="1729">
        <v>707.38259198889989</v>
      </c>
      <c r="C174" s="1202">
        <f t="shared" si="2"/>
        <v>6065.5466919035698</v>
      </c>
      <c r="D174" s="1455">
        <v>2381.96</v>
      </c>
      <c r="E174" s="2000">
        <v>0</v>
      </c>
      <c r="F174" s="1366">
        <v>154.26900000000001</v>
      </c>
      <c r="G174" s="2011">
        <v>0</v>
      </c>
      <c r="H174" s="1931">
        <v>0</v>
      </c>
      <c r="I174" s="1366">
        <v>23.5</v>
      </c>
      <c r="J174" s="1811">
        <v>3505.81769190357</v>
      </c>
      <c r="K174" s="910">
        <v>225</v>
      </c>
    </row>
    <row r="175" spans="1:11" ht="12.75" customHeight="1" x14ac:dyDescent="0.2">
      <c r="A175" s="51" t="s">
        <v>728</v>
      </c>
      <c r="B175" s="1729">
        <v>912.30801086259999</v>
      </c>
      <c r="C175" s="1202">
        <f t="shared" si="2"/>
        <v>12028.64324266354</v>
      </c>
      <c r="D175" s="1455">
        <v>7750.1009999999997</v>
      </c>
      <c r="E175" s="2000">
        <v>0</v>
      </c>
      <c r="F175" s="1366">
        <v>281.99</v>
      </c>
      <c r="G175" s="2011">
        <v>0</v>
      </c>
      <c r="H175" s="1931">
        <v>0</v>
      </c>
      <c r="I175" s="1366">
        <v>32.991</v>
      </c>
      <c r="J175" s="1811">
        <v>3963.5612426635416</v>
      </c>
      <c r="K175" s="910">
        <v>343</v>
      </c>
    </row>
    <row r="176" spans="1:11" ht="12.75" customHeight="1" x14ac:dyDescent="0.2">
      <c r="A176" s="51" t="s">
        <v>1684</v>
      </c>
      <c r="B176" s="1729">
        <v>69.446380447400003</v>
      </c>
      <c r="C176" s="1202">
        <f t="shared" si="2"/>
        <v>1228.6418746096242</v>
      </c>
      <c r="D176" s="1455">
        <v>585.99800000000005</v>
      </c>
      <c r="E176" s="2000">
        <v>0</v>
      </c>
      <c r="F176" s="1366">
        <v>19.995000000000001</v>
      </c>
      <c r="G176" s="2011">
        <v>0</v>
      </c>
      <c r="H176" s="1931">
        <v>0</v>
      </c>
      <c r="I176" s="1366">
        <v>8.1880000000000006</v>
      </c>
      <c r="J176" s="1811">
        <v>614.46087460962428</v>
      </c>
      <c r="K176" s="910">
        <v>39</v>
      </c>
    </row>
    <row r="177" spans="1:11" ht="12.75" customHeight="1" x14ac:dyDescent="0.2">
      <c r="A177" s="51" t="s">
        <v>1685</v>
      </c>
      <c r="B177" s="1729">
        <v>3762.8735257819999</v>
      </c>
      <c r="C177" s="1202">
        <f t="shared" si="2"/>
        <v>35756.658925086034</v>
      </c>
      <c r="D177" s="1455">
        <v>21850.11</v>
      </c>
      <c r="E177" s="2000">
        <v>0</v>
      </c>
      <c r="F177" s="1366">
        <v>2601.7620000000002</v>
      </c>
      <c r="G177" s="2011">
        <v>0</v>
      </c>
      <c r="H177" s="1931">
        <v>0</v>
      </c>
      <c r="I177" s="1366">
        <v>65.572000000000003</v>
      </c>
      <c r="J177" s="1811">
        <v>11239.214925086035</v>
      </c>
      <c r="K177" s="910">
        <v>1136</v>
      </c>
    </row>
    <row r="178" spans="1:11" ht="12.75" customHeight="1" x14ac:dyDescent="0.2">
      <c r="A178" s="51" t="s">
        <v>1686</v>
      </c>
      <c r="B178" s="1729">
        <v>2983.7092851376001</v>
      </c>
      <c r="C178" s="1202">
        <f t="shared" si="2"/>
        <v>37569.719736939391</v>
      </c>
      <c r="D178" s="1455">
        <v>20057.444</v>
      </c>
      <c r="E178" s="2000">
        <v>0</v>
      </c>
      <c r="F178" s="1366">
        <v>1018.13</v>
      </c>
      <c r="G178" s="2011">
        <v>0</v>
      </c>
      <c r="H178" s="1931">
        <v>0</v>
      </c>
      <c r="I178" s="1366">
        <v>87.662000000000006</v>
      </c>
      <c r="J178" s="1811">
        <v>16406.48373693939</v>
      </c>
      <c r="K178" s="910">
        <v>1086</v>
      </c>
    </row>
    <row r="179" spans="1:11" ht="12.75" customHeight="1" x14ac:dyDescent="0.2">
      <c r="A179" s="51" t="s">
        <v>162</v>
      </c>
      <c r="B179" s="1729">
        <v>958.8028733612</v>
      </c>
      <c r="C179" s="1202">
        <f t="shared" si="2"/>
        <v>9500.6783332260075</v>
      </c>
      <c r="D179" s="1455">
        <v>5322.0219999999999</v>
      </c>
      <c r="E179" s="2000">
        <v>0</v>
      </c>
      <c r="F179" s="1366">
        <v>138.191</v>
      </c>
      <c r="G179" s="2011">
        <v>0</v>
      </c>
      <c r="H179" s="1931">
        <v>0</v>
      </c>
      <c r="I179" s="1366">
        <v>107.857</v>
      </c>
      <c r="J179" s="1811">
        <v>3932.6083332260077</v>
      </c>
      <c r="K179" s="910">
        <v>364</v>
      </c>
    </row>
    <row r="180" spans="1:11" ht="12.75" customHeight="1" x14ac:dyDescent="0.2">
      <c r="A180" s="51" t="s">
        <v>1687</v>
      </c>
      <c r="B180" s="1729">
        <v>993.149506675</v>
      </c>
      <c r="C180" s="1202">
        <f t="shared" si="2"/>
        <v>11486.735740198143</v>
      </c>
      <c r="D180" s="1455">
        <v>5804.7839999999997</v>
      </c>
      <c r="E180" s="2000">
        <v>0</v>
      </c>
      <c r="F180" s="1366">
        <v>325.75799999999998</v>
      </c>
      <c r="G180" s="2011">
        <v>0</v>
      </c>
      <c r="H180" s="1931">
        <v>0</v>
      </c>
      <c r="I180" s="1366">
        <v>35.344000000000001</v>
      </c>
      <c r="J180" s="1811">
        <v>5320.849740198144</v>
      </c>
      <c r="K180" s="910">
        <v>324</v>
      </c>
    </row>
    <row r="181" spans="1:11" ht="12.75" customHeight="1" x14ac:dyDescent="0.2">
      <c r="A181" s="51" t="s">
        <v>1688</v>
      </c>
      <c r="B181" s="1729">
        <v>25599.181516355002</v>
      </c>
      <c r="C181" s="1202">
        <f t="shared" si="2"/>
        <v>305451.89702948666</v>
      </c>
      <c r="D181" s="1455">
        <v>187746.49100000001</v>
      </c>
      <c r="E181" s="2000">
        <v>0</v>
      </c>
      <c r="F181" s="1366">
        <v>19958.787</v>
      </c>
      <c r="G181" s="2011">
        <v>0</v>
      </c>
      <c r="H181" s="1931">
        <v>0</v>
      </c>
      <c r="I181" s="1366">
        <v>1330</v>
      </c>
      <c r="J181" s="1811">
        <v>96416.619029486654</v>
      </c>
      <c r="K181" s="910">
        <v>7905</v>
      </c>
    </row>
    <row r="182" spans="1:11" ht="12.75" customHeight="1" x14ac:dyDescent="0.2">
      <c r="A182" s="51" t="s">
        <v>1689</v>
      </c>
      <c r="B182" s="1729">
        <v>432.44055234939998</v>
      </c>
      <c r="C182" s="1202">
        <f t="shared" si="2"/>
        <v>2713.2648058429686</v>
      </c>
      <c r="D182" s="1455">
        <v>1338.0319999999999</v>
      </c>
      <c r="E182" s="2000">
        <v>0</v>
      </c>
      <c r="F182" s="1366">
        <v>71.399000000000001</v>
      </c>
      <c r="G182" s="2011">
        <v>0</v>
      </c>
      <c r="H182" s="1931">
        <v>0</v>
      </c>
      <c r="I182" s="1366">
        <v>56.311999999999998</v>
      </c>
      <c r="J182" s="1811">
        <v>1247.5218058429684</v>
      </c>
      <c r="K182" s="910">
        <v>99</v>
      </c>
    </row>
    <row r="183" spans="1:11" ht="12.75" customHeight="1" x14ac:dyDescent="0.2">
      <c r="A183" s="51" t="s">
        <v>803</v>
      </c>
      <c r="B183" s="1729">
        <v>110.26746911160001</v>
      </c>
      <c r="C183" s="1202">
        <f t="shared" si="2"/>
        <v>3157.8377021334545</v>
      </c>
      <c r="D183" s="1455">
        <v>1255.9770000000001</v>
      </c>
      <c r="E183" s="2000">
        <v>0</v>
      </c>
      <c r="F183" s="1366">
        <v>14.225</v>
      </c>
      <c r="G183" s="2011">
        <v>0</v>
      </c>
      <c r="H183" s="1931">
        <v>0</v>
      </c>
      <c r="I183" s="1366">
        <v>54.118000000000002</v>
      </c>
      <c r="J183" s="1811">
        <v>1833.5177021334546</v>
      </c>
      <c r="K183" s="910">
        <v>71</v>
      </c>
    </row>
    <row r="184" spans="1:11" ht="12.75" customHeight="1" x14ac:dyDescent="0.2">
      <c r="A184" s="51" t="s">
        <v>212</v>
      </c>
      <c r="B184" s="1729">
        <v>6325.3445758789003</v>
      </c>
      <c r="C184" s="1202">
        <f t="shared" si="2"/>
        <v>56284.510192135698</v>
      </c>
      <c r="D184" s="1455">
        <v>37819.355000000003</v>
      </c>
      <c r="E184" s="2000">
        <v>0</v>
      </c>
      <c r="F184" s="1366">
        <v>1902.742</v>
      </c>
      <c r="G184" s="2011">
        <v>0</v>
      </c>
      <c r="H184" s="1931">
        <v>0</v>
      </c>
      <c r="I184" s="1366">
        <v>382.31799999999998</v>
      </c>
      <c r="J184" s="1811">
        <v>16180.095192135695</v>
      </c>
      <c r="K184" s="910">
        <v>1691</v>
      </c>
    </row>
    <row r="185" spans="1:11" ht="12.75" customHeight="1" x14ac:dyDescent="0.2">
      <c r="A185" s="51" t="s">
        <v>1690</v>
      </c>
      <c r="B185" s="1729">
        <v>2087.3451391650001</v>
      </c>
      <c r="C185" s="1202">
        <f t="shared" si="2"/>
        <v>17326.684666263583</v>
      </c>
      <c r="D185" s="1455">
        <v>10834.866</v>
      </c>
      <c r="E185" s="2000">
        <v>0</v>
      </c>
      <c r="F185" s="1366">
        <v>564.67600000000004</v>
      </c>
      <c r="G185" s="2011">
        <v>0</v>
      </c>
      <c r="H185" s="1931">
        <v>0</v>
      </c>
      <c r="I185" s="1366">
        <v>71.915000000000006</v>
      </c>
      <c r="J185" s="1811">
        <v>5855.2276662635823</v>
      </c>
      <c r="K185" s="910">
        <v>621</v>
      </c>
    </row>
    <row r="186" spans="1:11" ht="12.75" customHeight="1" x14ac:dyDescent="0.2">
      <c r="A186" s="51" t="s">
        <v>1027</v>
      </c>
      <c r="B186" s="1729">
        <v>1469.3293022405999</v>
      </c>
      <c r="C186" s="1202">
        <f t="shared" si="2"/>
        <v>16125.92025307009</v>
      </c>
      <c r="D186" s="1455">
        <v>8198.59</v>
      </c>
      <c r="E186" s="2000">
        <v>0</v>
      </c>
      <c r="F186" s="1366">
        <v>312.42500000000001</v>
      </c>
      <c r="G186" s="2011">
        <v>0</v>
      </c>
      <c r="H186" s="1931">
        <v>0</v>
      </c>
      <c r="I186" s="1366">
        <v>36.122</v>
      </c>
      <c r="J186" s="1811">
        <v>7578.7832530700916</v>
      </c>
      <c r="K186" s="910">
        <v>487</v>
      </c>
    </row>
    <row r="187" spans="1:11" ht="12.75" customHeight="1" x14ac:dyDescent="0.2">
      <c r="A187" s="51" t="s">
        <v>1691</v>
      </c>
      <c r="B187" s="1729">
        <v>10073.618483689999</v>
      </c>
      <c r="C187" s="1202">
        <f t="shared" si="2"/>
        <v>106057.61594950443</v>
      </c>
      <c r="D187" s="1455">
        <v>66927.368000000002</v>
      </c>
      <c r="E187" s="2000">
        <v>0</v>
      </c>
      <c r="F187" s="1366">
        <v>7946.2640000000001</v>
      </c>
      <c r="G187" s="2011">
        <v>0</v>
      </c>
      <c r="H187" s="1931">
        <v>0</v>
      </c>
      <c r="I187" s="1366">
        <v>580.38800000000003</v>
      </c>
      <c r="J187" s="1811">
        <v>30603.595949504419</v>
      </c>
      <c r="K187" s="910">
        <v>3164</v>
      </c>
    </row>
    <row r="188" spans="1:11" ht="12.75" customHeight="1" x14ac:dyDescent="0.2">
      <c r="A188" s="51" t="s">
        <v>1692</v>
      </c>
      <c r="B188" s="1729">
        <v>302.09460328199998</v>
      </c>
      <c r="C188" s="1202">
        <f t="shared" si="2"/>
        <v>2831.8175877820672</v>
      </c>
      <c r="D188" s="1455">
        <v>1092.875</v>
      </c>
      <c r="E188" s="2000">
        <v>0</v>
      </c>
      <c r="F188" s="1366">
        <v>112.068</v>
      </c>
      <c r="G188" s="2011">
        <v>0</v>
      </c>
      <c r="H188" s="1931">
        <v>0</v>
      </c>
      <c r="I188" s="1366">
        <v>80.215999999999994</v>
      </c>
      <c r="J188" s="1811">
        <v>1546.6585877820673</v>
      </c>
      <c r="K188" s="910">
        <v>106</v>
      </c>
    </row>
    <row r="189" spans="1:11" ht="12.75" customHeight="1" x14ac:dyDescent="0.2">
      <c r="A189" s="51" t="s">
        <v>1693</v>
      </c>
      <c r="B189" s="1729">
        <v>759.73532932110004</v>
      </c>
      <c r="C189" s="1202">
        <f t="shared" si="2"/>
        <v>5111.8696696083771</v>
      </c>
      <c r="D189" s="1455">
        <v>2240.654</v>
      </c>
      <c r="E189" s="2000">
        <v>0</v>
      </c>
      <c r="F189" s="1366">
        <v>361.13499999999999</v>
      </c>
      <c r="G189" s="2011">
        <v>0</v>
      </c>
      <c r="H189" s="1931">
        <v>0</v>
      </c>
      <c r="I189" s="1366">
        <v>0</v>
      </c>
      <c r="J189" s="1811">
        <v>2510.0806696083773</v>
      </c>
      <c r="K189" s="910">
        <v>172</v>
      </c>
    </row>
    <row r="190" spans="1:11" ht="12.75" customHeight="1" x14ac:dyDescent="0.2">
      <c r="A190" s="51" t="s">
        <v>166</v>
      </c>
      <c r="B190" s="1729">
        <v>4268.4661222432005</v>
      </c>
      <c r="C190" s="1202">
        <f t="shared" si="2"/>
        <v>61214.26924378844</v>
      </c>
      <c r="D190" s="1455">
        <v>33869.629999999997</v>
      </c>
      <c r="E190" s="2000">
        <v>0</v>
      </c>
      <c r="F190" s="1366">
        <v>1317.8989999999999</v>
      </c>
      <c r="G190" s="2011">
        <v>0</v>
      </c>
      <c r="H190" s="1931">
        <v>0</v>
      </c>
      <c r="I190" s="1366">
        <v>169.42699999999999</v>
      </c>
      <c r="J190" s="1811">
        <v>25857.313243788441</v>
      </c>
      <c r="K190" s="910">
        <v>2010</v>
      </c>
    </row>
    <row r="191" spans="1:11" ht="12.75" customHeight="1" x14ac:dyDescent="0.2">
      <c r="A191" s="51" t="s">
        <v>1438</v>
      </c>
      <c r="B191" s="1729">
        <v>6621.4350131710007</v>
      </c>
      <c r="C191" s="1202">
        <f t="shared" si="2"/>
        <v>135388.44976334914</v>
      </c>
      <c r="D191" s="1455">
        <v>37237.487999999998</v>
      </c>
      <c r="E191" s="2000">
        <v>11030.964820000001</v>
      </c>
      <c r="F191" s="1366">
        <v>2155.12</v>
      </c>
      <c r="G191" s="2011">
        <v>0</v>
      </c>
      <c r="H191" s="1931">
        <v>772.79559999999992</v>
      </c>
      <c r="I191" s="1366">
        <v>384.39100000000002</v>
      </c>
      <c r="J191" s="1811">
        <v>83807.690343349124</v>
      </c>
      <c r="K191" s="910">
        <v>3106</v>
      </c>
    </row>
    <row r="192" spans="1:11" ht="12.75" customHeight="1" x14ac:dyDescent="0.2">
      <c r="A192" s="51" t="s">
        <v>1694</v>
      </c>
      <c r="B192" s="1729">
        <v>133.99182224040001</v>
      </c>
      <c r="C192" s="1202">
        <f t="shared" si="2"/>
        <v>2911.095517180036</v>
      </c>
      <c r="D192" s="1455">
        <v>1527.386</v>
      </c>
      <c r="E192" s="2000">
        <v>0</v>
      </c>
      <c r="F192" s="1366">
        <v>78.488</v>
      </c>
      <c r="G192" s="2011">
        <v>0</v>
      </c>
      <c r="H192" s="1931">
        <v>0</v>
      </c>
      <c r="I192" s="1366">
        <v>0.109</v>
      </c>
      <c r="J192" s="1811">
        <v>1305.1125171800359</v>
      </c>
      <c r="K192" s="910">
        <v>61</v>
      </c>
    </row>
    <row r="193" spans="1:11" ht="12.75" customHeight="1" x14ac:dyDescent="0.2">
      <c r="A193" s="51" t="s">
        <v>1695</v>
      </c>
      <c r="B193" s="1729">
        <v>1169.9510717467001</v>
      </c>
      <c r="C193" s="1202">
        <f t="shared" si="2"/>
        <v>12678.060916227303</v>
      </c>
      <c r="D193" s="1455">
        <v>6858.4840000000004</v>
      </c>
      <c r="E193" s="2000">
        <v>0</v>
      </c>
      <c r="F193" s="1366">
        <v>194.34</v>
      </c>
      <c r="G193" s="2011">
        <v>0</v>
      </c>
      <c r="H193" s="1931">
        <v>0</v>
      </c>
      <c r="I193" s="1366">
        <v>7.3849999999999998</v>
      </c>
      <c r="J193" s="1811">
        <v>5617.8519162273024</v>
      </c>
      <c r="K193" s="910">
        <v>394</v>
      </c>
    </row>
    <row r="194" spans="1:11" ht="12.75" customHeight="1" x14ac:dyDescent="0.2">
      <c r="A194" s="51" t="s">
        <v>1696</v>
      </c>
      <c r="B194" s="1729">
        <v>8835.4732953006987</v>
      </c>
      <c r="C194" s="1202">
        <f t="shared" si="2"/>
        <v>128180.33729600903</v>
      </c>
      <c r="D194" s="1455">
        <v>52188.034</v>
      </c>
      <c r="E194" s="2000">
        <v>0</v>
      </c>
      <c r="F194" s="1366">
        <v>4907.9719999999998</v>
      </c>
      <c r="G194" s="2011">
        <v>0</v>
      </c>
      <c r="H194" s="1931">
        <v>0</v>
      </c>
      <c r="I194" s="1366">
        <v>453.41</v>
      </c>
      <c r="J194" s="1811">
        <v>70630.921296009037</v>
      </c>
      <c r="K194" s="910">
        <v>3764</v>
      </c>
    </row>
    <row r="195" spans="1:11" ht="12.75" customHeight="1" x14ac:dyDescent="0.2">
      <c r="A195" s="51" t="s">
        <v>1697</v>
      </c>
      <c r="B195" s="1729">
        <v>144.52321676860001</v>
      </c>
      <c r="C195" s="1202">
        <f t="shared" si="2"/>
        <v>569.27046470650112</v>
      </c>
      <c r="D195" s="1455">
        <v>255.83600000000001</v>
      </c>
      <c r="E195" s="2000">
        <v>0</v>
      </c>
      <c r="F195" s="1366">
        <v>0</v>
      </c>
      <c r="G195" s="2011">
        <v>0</v>
      </c>
      <c r="H195" s="1931">
        <v>0</v>
      </c>
      <c r="I195" s="1366">
        <v>0.14199999999999999</v>
      </c>
      <c r="J195" s="1811">
        <v>313.29246470650111</v>
      </c>
      <c r="K195" s="910">
        <v>22</v>
      </c>
    </row>
    <row r="196" spans="1:11" ht="12.75" customHeight="1" x14ac:dyDescent="0.2">
      <c r="A196" s="51" t="s">
        <v>1698</v>
      </c>
      <c r="B196" s="1729">
        <v>348.63669213989999</v>
      </c>
      <c r="C196" s="1202">
        <f t="shared" si="2"/>
        <v>5335.7704627588437</v>
      </c>
      <c r="D196" s="1455">
        <v>1994.2929999999999</v>
      </c>
      <c r="E196" s="2000">
        <v>0</v>
      </c>
      <c r="F196" s="1366">
        <v>109.72799999999999</v>
      </c>
      <c r="G196" s="2011">
        <v>0</v>
      </c>
      <c r="H196" s="1931">
        <v>0</v>
      </c>
      <c r="I196" s="1366">
        <v>0.41799999999999998</v>
      </c>
      <c r="J196" s="1811">
        <v>3231.3314627588438</v>
      </c>
      <c r="K196" s="910">
        <v>145</v>
      </c>
    </row>
    <row r="197" spans="1:11" ht="12.75" customHeight="1" x14ac:dyDescent="0.2">
      <c r="A197" s="51" t="s">
        <v>842</v>
      </c>
      <c r="B197" s="1729">
        <v>758.06071924759999</v>
      </c>
      <c r="C197" s="1202">
        <f t="shared" ref="C197:C257" si="3">SUM(D197:J197)</f>
        <v>10236.699980926553</v>
      </c>
      <c r="D197" s="1455">
        <v>6286.3980000000001</v>
      </c>
      <c r="E197" s="2000">
        <v>0</v>
      </c>
      <c r="F197" s="1366">
        <v>274.67599999999999</v>
      </c>
      <c r="G197" s="2011">
        <v>0</v>
      </c>
      <c r="H197" s="1931">
        <v>0</v>
      </c>
      <c r="I197" s="1366">
        <v>53.856000000000002</v>
      </c>
      <c r="J197" s="1811">
        <v>3621.7699809265519</v>
      </c>
      <c r="K197" s="910">
        <v>366</v>
      </c>
    </row>
    <row r="198" spans="1:11" ht="12.75" customHeight="1" x14ac:dyDescent="0.2">
      <c r="A198" s="51" t="s">
        <v>1699</v>
      </c>
      <c r="B198" s="1729">
        <v>544.77258794370005</v>
      </c>
      <c r="C198" s="1202">
        <f t="shared" si="3"/>
        <v>3165.3946035306244</v>
      </c>
      <c r="D198" s="1455">
        <v>1593.046</v>
      </c>
      <c r="E198" s="2000">
        <v>0</v>
      </c>
      <c r="F198" s="1366">
        <v>125.339</v>
      </c>
      <c r="G198" s="2011">
        <v>0</v>
      </c>
      <c r="H198" s="1931">
        <v>0</v>
      </c>
      <c r="I198" s="1366">
        <v>47.856000000000002</v>
      </c>
      <c r="J198" s="1811">
        <v>1399.1536035306242</v>
      </c>
      <c r="K198" s="910">
        <v>130</v>
      </c>
    </row>
    <row r="199" spans="1:11" ht="12.75" customHeight="1" x14ac:dyDescent="0.2">
      <c r="A199" s="51" t="s">
        <v>1700</v>
      </c>
      <c r="B199" s="1729">
        <v>558.02242750340008</v>
      </c>
      <c r="C199" s="1202">
        <f t="shared" si="3"/>
        <v>6047.2959754528374</v>
      </c>
      <c r="D199" s="1455">
        <v>4144.1170000000002</v>
      </c>
      <c r="E199" s="2000">
        <v>0</v>
      </c>
      <c r="F199" s="1366">
        <v>126.864</v>
      </c>
      <c r="G199" s="2011">
        <v>0</v>
      </c>
      <c r="H199" s="1931">
        <v>0</v>
      </c>
      <c r="I199" s="1366">
        <v>12.04</v>
      </c>
      <c r="J199" s="1811">
        <v>1764.2749754528379</v>
      </c>
      <c r="K199" s="910">
        <v>178</v>
      </c>
    </row>
    <row r="200" spans="1:11" ht="12.75" customHeight="1" x14ac:dyDescent="0.2">
      <c r="A200" s="51" t="s">
        <v>1499</v>
      </c>
      <c r="B200" s="1729">
        <v>43.680667072699997</v>
      </c>
      <c r="C200" s="1202">
        <f t="shared" si="3"/>
        <v>339.87151488934342</v>
      </c>
      <c r="D200" s="1455">
        <v>166.20599999999999</v>
      </c>
      <c r="E200" s="2000">
        <v>0</v>
      </c>
      <c r="F200" s="1366">
        <v>14.734999999999999</v>
      </c>
      <c r="G200" s="2011">
        <v>0</v>
      </c>
      <c r="H200" s="1931">
        <v>0</v>
      </c>
      <c r="I200" s="1366">
        <v>27.643000000000001</v>
      </c>
      <c r="J200" s="1811">
        <v>131.28751488934344</v>
      </c>
      <c r="K200" s="1776">
        <v>16</v>
      </c>
    </row>
    <row r="201" spans="1:11" ht="12.75" customHeight="1" x14ac:dyDescent="0.2">
      <c r="A201" s="51" t="s">
        <v>807</v>
      </c>
      <c r="B201" s="1729">
        <v>961.25915934950001</v>
      </c>
      <c r="C201" s="1202">
        <f t="shared" si="3"/>
        <v>12934.350385741243</v>
      </c>
      <c r="D201" s="1455">
        <v>6043.1149999999998</v>
      </c>
      <c r="E201" s="2000">
        <v>0</v>
      </c>
      <c r="F201" s="1366">
        <v>347.69400000000002</v>
      </c>
      <c r="G201" s="2011">
        <v>0</v>
      </c>
      <c r="H201" s="1931">
        <v>0</v>
      </c>
      <c r="I201" s="1366">
        <v>52.177999999999997</v>
      </c>
      <c r="J201" s="1811">
        <v>6491.3633857412424</v>
      </c>
      <c r="K201" s="910">
        <v>409</v>
      </c>
    </row>
    <row r="202" spans="1:11" ht="12.75" customHeight="1" x14ac:dyDescent="0.2">
      <c r="A202" s="51" t="s">
        <v>1701</v>
      </c>
      <c r="B202" s="1729">
        <v>5671.9100365966997</v>
      </c>
      <c r="C202" s="1202">
        <f t="shared" si="3"/>
        <v>70869.002474614725</v>
      </c>
      <c r="D202" s="1455">
        <v>47391.500999999997</v>
      </c>
      <c r="E202" s="2000">
        <v>0</v>
      </c>
      <c r="F202" s="1366">
        <v>5891.6779999999999</v>
      </c>
      <c r="G202" s="2011">
        <v>0</v>
      </c>
      <c r="H202" s="1931">
        <v>0</v>
      </c>
      <c r="I202" s="1366">
        <v>339.053</v>
      </c>
      <c r="J202" s="1811">
        <v>17246.770474614732</v>
      </c>
      <c r="K202" s="910">
        <v>1582</v>
      </c>
    </row>
    <row r="203" spans="1:11" ht="12.75" customHeight="1" x14ac:dyDescent="0.2">
      <c r="A203" s="51" t="s">
        <v>1702</v>
      </c>
      <c r="B203" s="1729">
        <v>688.56057518279999</v>
      </c>
      <c r="C203" s="1202">
        <f t="shared" si="3"/>
        <v>8665.0525633944635</v>
      </c>
      <c r="D203" s="1455">
        <v>4703.8869999999997</v>
      </c>
      <c r="E203" s="2000">
        <v>0</v>
      </c>
      <c r="F203" s="1366">
        <v>292.13600000000002</v>
      </c>
      <c r="G203" s="2011">
        <v>0</v>
      </c>
      <c r="H203" s="1931">
        <v>0</v>
      </c>
      <c r="I203" s="1366">
        <v>22.655999999999999</v>
      </c>
      <c r="J203" s="1811">
        <v>3646.3735633944643</v>
      </c>
      <c r="K203" s="910">
        <v>221</v>
      </c>
    </row>
    <row r="204" spans="1:11" ht="12.75" customHeight="1" x14ac:dyDescent="0.2">
      <c r="A204" s="51" t="s">
        <v>1703</v>
      </c>
      <c r="B204" s="1729">
        <v>3217.8136959787003</v>
      </c>
      <c r="C204" s="1202">
        <f t="shared" si="3"/>
        <v>26119.774489473668</v>
      </c>
      <c r="D204" s="1455">
        <v>15548.513000000001</v>
      </c>
      <c r="E204" s="2000">
        <v>0</v>
      </c>
      <c r="F204" s="1366">
        <v>747.16099999999994</v>
      </c>
      <c r="G204" s="2011">
        <v>0</v>
      </c>
      <c r="H204" s="1931">
        <v>0</v>
      </c>
      <c r="I204" s="1366">
        <v>42.343000000000004</v>
      </c>
      <c r="J204" s="1811">
        <v>9781.7574894736663</v>
      </c>
      <c r="K204" s="910">
        <v>959</v>
      </c>
    </row>
    <row r="205" spans="1:11" ht="12.75" customHeight="1" x14ac:dyDescent="0.2">
      <c r="A205" s="51" t="s">
        <v>843</v>
      </c>
      <c r="B205" s="1729">
        <v>1185.0415415950001</v>
      </c>
      <c r="C205" s="1202">
        <f t="shared" si="3"/>
        <v>11765.032863617518</v>
      </c>
      <c r="D205" s="1455">
        <v>7089.1490000000003</v>
      </c>
      <c r="E205" s="2000">
        <v>0</v>
      </c>
      <c r="F205" s="1366">
        <v>154.38200000000001</v>
      </c>
      <c r="G205" s="2011">
        <v>0</v>
      </c>
      <c r="H205" s="1931">
        <v>0</v>
      </c>
      <c r="I205" s="1366">
        <v>0.34699999999999998</v>
      </c>
      <c r="J205" s="1811">
        <v>4521.1548636175194</v>
      </c>
      <c r="K205" s="910">
        <v>422</v>
      </c>
    </row>
    <row r="206" spans="1:11" ht="12.75" customHeight="1" x14ac:dyDescent="0.2">
      <c r="A206" s="51" t="s">
        <v>1704</v>
      </c>
      <c r="B206" s="1729">
        <v>733.67518814430002</v>
      </c>
      <c r="C206" s="1202">
        <f t="shared" si="3"/>
        <v>8687.9039366083834</v>
      </c>
      <c r="D206" s="1455">
        <v>3874.2220000000002</v>
      </c>
      <c r="E206" s="2000">
        <v>0</v>
      </c>
      <c r="F206" s="1366">
        <v>122.22799999999999</v>
      </c>
      <c r="G206" s="2011">
        <v>0</v>
      </c>
      <c r="H206" s="1931">
        <v>0</v>
      </c>
      <c r="I206" s="1366">
        <v>10.29</v>
      </c>
      <c r="J206" s="1811">
        <v>4681.1639366083837</v>
      </c>
      <c r="K206" s="910">
        <v>259</v>
      </c>
    </row>
    <row r="207" spans="1:11" ht="12.75" customHeight="1" x14ac:dyDescent="0.2">
      <c r="A207" s="51" t="s">
        <v>1705</v>
      </c>
      <c r="B207" s="1729">
        <v>2278.8602654748997</v>
      </c>
      <c r="C207" s="1202">
        <f t="shared" si="3"/>
        <v>22472.862675754684</v>
      </c>
      <c r="D207" s="1455">
        <v>8855.5460000000003</v>
      </c>
      <c r="E207" s="2000">
        <v>0</v>
      </c>
      <c r="F207" s="1366">
        <v>463.07799999999997</v>
      </c>
      <c r="G207" s="2011">
        <v>0</v>
      </c>
      <c r="H207" s="1931">
        <v>0</v>
      </c>
      <c r="I207" s="1366">
        <v>10.565</v>
      </c>
      <c r="J207" s="1811">
        <v>13143.673675754684</v>
      </c>
      <c r="K207" s="910">
        <v>807</v>
      </c>
    </row>
    <row r="208" spans="1:11" ht="12.75" customHeight="1" x14ac:dyDescent="0.2">
      <c r="A208" s="51" t="s">
        <v>1706</v>
      </c>
      <c r="B208" s="1729">
        <v>5154.3639314349994</v>
      </c>
      <c r="C208" s="1202">
        <f t="shared" si="3"/>
        <v>55122.809343424771</v>
      </c>
      <c r="D208" s="1455">
        <v>34580.629999999997</v>
      </c>
      <c r="E208" s="2000">
        <v>0</v>
      </c>
      <c r="F208" s="1366">
        <v>2619.8339999999998</v>
      </c>
      <c r="G208" s="2011">
        <v>0</v>
      </c>
      <c r="H208" s="1931">
        <v>0</v>
      </c>
      <c r="I208" s="1366">
        <v>103.06699999999999</v>
      </c>
      <c r="J208" s="1811">
        <v>17819.278343424769</v>
      </c>
      <c r="K208" s="910">
        <v>1490</v>
      </c>
    </row>
    <row r="209" spans="1:11" ht="12.75" customHeight="1" x14ac:dyDescent="0.2">
      <c r="A209" s="51" t="s">
        <v>1707</v>
      </c>
      <c r="B209" s="1729">
        <v>363.17473236770002</v>
      </c>
      <c r="C209" s="1202">
        <f t="shared" si="3"/>
        <v>2951.8641360335332</v>
      </c>
      <c r="D209" s="1455">
        <v>1634.98</v>
      </c>
      <c r="E209" s="2000">
        <v>0</v>
      </c>
      <c r="F209" s="1366">
        <v>110.616</v>
      </c>
      <c r="G209" s="2011">
        <v>0</v>
      </c>
      <c r="H209" s="1931">
        <v>0</v>
      </c>
      <c r="I209" s="1366">
        <v>0</v>
      </c>
      <c r="J209" s="1811">
        <v>1206.2681360335334</v>
      </c>
      <c r="K209" s="910">
        <v>122</v>
      </c>
    </row>
    <row r="210" spans="1:11" ht="12.75" customHeight="1" x14ac:dyDescent="0.2">
      <c r="A210" s="51" t="s">
        <v>1708</v>
      </c>
      <c r="B210" s="1729">
        <v>99.228119323499996</v>
      </c>
      <c r="C210" s="1202">
        <f t="shared" si="3"/>
        <v>1378.9728364415214</v>
      </c>
      <c r="D210" s="1455">
        <v>733.73500000000001</v>
      </c>
      <c r="E210" s="2000">
        <v>0</v>
      </c>
      <c r="F210" s="1366">
        <v>23.763000000000002</v>
      </c>
      <c r="G210" s="2011">
        <v>0</v>
      </c>
      <c r="H210" s="1931">
        <v>0</v>
      </c>
      <c r="I210" s="1366">
        <v>0</v>
      </c>
      <c r="J210" s="1811">
        <v>621.47483644152146</v>
      </c>
      <c r="K210" s="910">
        <v>33</v>
      </c>
    </row>
    <row r="211" spans="1:11" ht="12.75" customHeight="1" x14ac:dyDescent="0.2">
      <c r="A211" s="51" t="s">
        <v>1709</v>
      </c>
      <c r="B211" s="1729">
        <v>748.38342851160007</v>
      </c>
      <c r="C211" s="1202">
        <f t="shared" si="3"/>
        <v>6882.9200055188921</v>
      </c>
      <c r="D211" s="1455">
        <v>3080.6439999999998</v>
      </c>
      <c r="E211" s="2000">
        <v>0</v>
      </c>
      <c r="F211" s="1366">
        <v>122.309</v>
      </c>
      <c r="G211" s="2011">
        <v>0</v>
      </c>
      <c r="H211" s="1931">
        <v>0</v>
      </c>
      <c r="I211" s="1366">
        <v>20.545999999999999</v>
      </c>
      <c r="J211" s="1811">
        <v>3659.4210055188928</v>
      </c>
      <c r="K211" s="910">
        <v>200</v>
      </c>
    </row>
    <row r="212" spans="1:11" ht="12.75" customHeight="1" x14ac:dyDescent="0.2">
      <c r="A212" s="51" t="s">
        <v>1710</v>
      </c>
      <c r="B212" s="1729">
        <v>229.29902460170001</v>
      </c>
      <c r="C212" s="1202">
        <f t="shared" si="3"/>
        <v>1878.199958036435</v>
      </c>
      <c r="D212" s="1455">
        <v>853.87599999999998</v>
      </c>
      <c r="E212" s="2000">
        <v>0</v>
      </c>
      <c r="F212" s="1366">
        <v>1.6850000000000001</v>
      </c>
      <c r="G212" s="2011">
        <v>0</v>
      </c>
      <c r="H212" s="1931">
        <v>0</v>
      </c>
      <c r="I212" s="1366">
        <v>0</v>
      </c>
      <c r="J212" s="1811">
        <v>1022.6389580364349</v>
      </c>
      <c r="K212" s="910">
        <v>50</v>
      </c>
    </row>
    <row r="213" spans="1:11" ht="12.75" customHeight="1" x14ac:dyDescent="0.2">
      <c r="A213" s="51" t="s">
        <v>105</v>
      </c>
      <c r="B213" s="1729">
        <v>1452.3771060880001</v>
      </c>
      <c r="C213" s="1202">
        <f t="shared" si="3"/>
        <v>12752.570716702074</v>
      </c>
      <c r="D213" s="1455">
        <v>6719.723</v>
      </c>
      <c r="E213" s="2000">
        <v>0</v>
      </c>
      <c r="F213" s="1366">
        <v>268.26400000000001</v>
      </c>
      <c r="G213" s="2011">
        <v>0</v>
      </c>
      <c r="H213" s="1931">
        <v>0</v>
      </c>
      <c r="I213" s="1366">
        <v>31.308</v>
      </c>
      <c r="J213" s="1811">
        <v>5733.2757167020736</v>
      </c>
      <c r="K213" s="910">
        <v>403</v>
      </c>
    </row>
    <row r="214" spans="1:11" ht="12.75" customHeight="1" x14ac:dyDescent="0.2">
      <c r="A214" s="51" t="s">
        <v>749</v>
      </c>
      <c r="B214" s="1729">
        <v>110.06298488409999</v>
      </c>
      <c r="C214" s="1202">
        <f t="shared" si="3"/>
        <v>646.94083056703062</v>
      </c>
      <c r="D214" s="1455">
        <v>285.303</v>
      </c>
      <c r="E214" s="2000">
        <v>0</v>
      </c>
      <c r="F214" s="1366">
        <v>4.13</v>
      </c>
      <c r="G214" s="2011">
        <v>0</v>
      </c>
      <c r="H214" s="1931">
        <v>0</v>
      </c>
      <c r="I214" s="1366">
        <v>0</v>
      </c>
      <c r="J214" s="1811">
        <v>357.50783056703057</v>
      </c>
      <c r="K214" s="910">
        <v>22</v>
      </c>
    </row>
    <row r="215" spans="1:11" ht="12.75" customHeight="1" x14ac:dyDescent="0.2">
      <c r="A215" s="51" t="s">
        <v>750</v>
      </c>
      <c r="B215" s="1729">
        <v>14297.592320333801</v>
      </c>
      <c r="C215" s="1202">
        <f t="shared" si="3"/>
        <v>131405.92322398079</v>
      </c>
      <c r="D215" s="1455">
        <v>83692.084000000003</v>
      </c>
      <c r="E215" s="2000">
        <v>0</v>
      </c>
      <c r="F215" s="1366">
        <v>7159.09</v>
      </c>
      <c r="G215" s="2011">
        <v>0</v>
      </c>
      <c r="H215" s="1931">
        <v>0</v>
      </c>
      <c r="I215" s="1366">
        <v>1035.348</v>
      </c>
      <c r="J215" s="1811">
        <v>39519.4012239808</v>
      </c>
      <c r="K215" s="910">
        <v>4226</v>
      </c>
    </row>
    <row r="216" spans="1:11" ht="12.75" customHeight="1" x14ac:dyDescent="0.2">
      <c r="A216" s="51" t="s">
        <v>1711</v>
      </c>
      <c r="B216" s="1729">
        <v>621.7441766856</v>
      </c>
      <c r="C216" s="1202">
        <f t="shared" si="3"/>
        <v>5125.6810759650316</v>
      </c>
      <c r="D216" s="1455">
        <v>3036.5320000000002</v>
      </c>
      <c r="E216" s="2000">
        <v>0</v>
      </c>
      <c r="F216" s="1366">
        <v>411.38</v>
      </c>
      <c r="G216" s="2011">
        <v>0</v>
      </c>
      <c r="H216" s="1931">
        <v>0</v>
      </c>
      <c r="I216" s="1366">
        <v>30.132999999999999</v>
      </c>
      <c r="J216" s="1811">
        <v>1647.6360759650315</v>
      </c>
      <c r="K216" s="910">
        <v>159</v>
      </c>
    </row>
    <row r="217" spans="1:11" ht="12.75" customHeight="1" x14ac:dyDescent="0.2">
      <c r="A217" s="51" t="s">
        <v>1712</v>
      </c>
      <c r="B217" s="1729">
        <v>835.35344071949999</v>
      </c>
      <c r="C217" s="1202">
        <f t="shared" si="3"/>
        <v>11587.72151861474</v>
      </c>
      <c r="D217" s="1455">
        <v>6664.4030000000002</v>
      </c>
      <c r="E217" s="2000">
        <v>0</v>
      </c>
      <c r="F217" s="1366">
        <v>361.02699999999999</v>
      </c>
      <c r="G217" s="2011">
        <v>0</v>
      </c>
      <c r="H217" s="1931">
        <v>0</v>
      </c>
      <c r="I217" s="1366">
        <v>40.920999999999999</v>
      </c>
      <c r="J217" s="1811">
        <v>4521.3705186147399</v>
      </c>
      <c r="K217" s="910">
        <v>356</v>
      </c>
    </row>
    <row r="218" spans="1:11" ht="12.75" customHeight="1" x14ac:dyDescent="0.2">
      <c r="A218" s="51" t="s">
        <v>495</v>
      </c>
      <c r="B218" s="1729">
        <v>569.9275053312</v>
      </c>
      <c r="C218" s="1202">
        <f t="shared" si="3"/>
        <v>5057.4912984603052</v>
      </c>
      <c r="D218" s="1455">
        <v>2722.38</v>
      </c>
      <c r="E218" s="2000">
        <v>0</v>
      </c>
      <c r="F218" s="1366">
        <v>46.131999999999998</v>
      </c>
      <c r="G218" s="2011">
        <v>0</v>
      </c>
      <c r="H218" s="1931">
        <v>0</v>
      </c>
      <c r="I218" s="1366">
        <v>27.295999999999999</v>
      </c>
      <c r="J218" s="1811">
        <v>2261.6832984603057</v>
      </c>
      <c r="K218" s="910">
        <v>168</v>
      </c>
    </row>
    <row r="219" spans="1:11" ht="12.75" customHeight="1" x14ac:dyDescent="0.2">
      <c r="A219" s="51" t="s">
        <v>1713</v>
      </c>
      <c r="B219" s="1729">
        <v>42.325313707899994</v>
      </c>
      <c r="C219" s="1202">
        <f t="shared" si="3"/>
        <v>650.19473056454399</v>
      </c>
      <c r="D219" s="1455">
        <v>298.16300000000001</v>
      </c>
      <c r="E219" s="2000">
        <v>0</v>
      </c>
      <c r="F219" s="1366">
        <v>6.1909999999999998</v>
      </c>
      <c r="G219" s="2011">
        <v>0</v>
      </c>
      <c r="H219" s="1931">
        <v>0</v>
      </c>
      <c r="I219" s="1366">
        <v>0</v>
      </c>
      <c r="J219" s="1811">
        <v>345.84073056454406</v>
      </c>
      <c r="K219" s="910">
        <v>21</v>
      </c>
    </row>
    <row r="220" spans="1:11" ht="12.75" customHeight="1" x14ac:dyDescent="0.2">
      <c r="A220" s="51" t="s">
        <v>1714</v>
      </c>
      <c r="B220" s="1729">
        <v>135.26180736109998</v>
      </c>
      <c r="C220" s="1202">
        <f t="shared" si="3"/>
        <v>532.32192073401507</v>
      </c>
      <c r="D220" s="1455">
        <v>330.68799999999999</v>
      </c>
      <c r="E220" s="2000">
        <v>0</v>
      </c>
      <c r="F220" s="1366">
        <v>19.951000000000001</v>
      </c>
      <c r="G220" s="2011">
        <v>0</v>
      </c>
      <c r="H220" s="1931">
        <v>0</v>
      </c>
      <c r="I220" s="1366">
        <v>0.24199999999999999</v>
      </c>
      <c r="J220" s="1811">
        <v>181.44092073401504</v>
      </c>
      <c r="K220" s="910">
        <v>19</v>
      </c>
    </row>
    <row r="221" spans="1:11" ht="12.75" customHeight="1" x14ac:dyDescent="0.2">
      <c r="A221" s="51" t="s">
        <v>1715</v>
      </c>
      <c r="B221" s="1729">
        <v>252.24583807569996</v>
      </c>
      <c r="C221" s="1202">
        <f t="shared" si="3"/>
        <v>1581.0356260799194</v>
      </c>
      <c r="D221" s="1455">
        <v>742.7</v>
      </c>
      <c r="E221" s="2000">
        <v>0</v>
      </c>
      <c r="F221" s="1366">
        <v>28.164000000000001</v>
      </c>
      <c r="G221" s="2011">
        <v>0</v>
      </c>
      <c r="H221" s="1931">
        <v>0</v>
      </c>
      <c r="I221" s="1366">
        <v>20.684000000000001</v>
      </c>
      <c r="J221" s="1811">
        <v>789.48762607991944</v>
      </c>
      <c r="K221" s="910">
        <v>50</v>
      </c>
    </row>
    <row r="222" spans="1:11" ht="12.75" customHeight="1" x14ac:dyDescent="0.2">
      <c r="A222" s="51" t="s">
        <v>1716</v>
      </c>
      <c r="B222" s="1729">
        <v>307.35306675530001</v>
      </c>
      <c r="C222" s="1202">
        <f t="shared" si="3"/>
        <v>5062.3169085921209</v>
      </c>
      <c r="D222" s="1455">
        <v>2368.7449999999999</v>
      </c>
      <c r="E222" s="2000">
        <v>0</v>
      </c>
      <c r="F222" s="1366">
        <v>59.058999999999997</v>
      </c>
      <c r="G222" s="2011">
        <v>0</v>
      </c>
      <c r="H222" s="1931">
        <v>0</v>
      </c>
      <c r="I222" s="1366">
        <v>67.846999999999994</v>
      </c>
      <c r="J222" s="1811">
        <v>2566.6659085921206</v>
      </c>
      <c r="K222" s="910">
        <v>136</v>
      </c>
    </row>
    <row r="223" spans="1:11" ht="12.75" customHeight="1" x14ac:dyDescent="0.2">
      <c r="A223" s="51" t="s">
        <v>1717</v>
      </c>
      <c r="B223" s="1729">
        <v>119177.50769751001</v>
      </c>
      <c r="C223" s="1202">
        <f t="shared" si="3"/>
        <v>1086947.5182789878</v>
      </c>
      <c r="D223" s="1455">
        <v>640038.70499999996</v>
      </c>
      <c r="E223" s="2000">
        <v>0</v>
      </c>
      <c r="F223" s="1366">
        <v>109016.33900000001</v>
      </c>
      <c r="G223" s="2011">
        <v>0</v>
      </c>
      <c r="H223" s="1931">
        <v>222.83727999999999</v>
      </c>
      <c r="I223" s="1366">
        <v>6086.9219999999996</v>
      </c>
      <c r="J223" s="1811">
        <v>331582.71499898785</v>
      </c>
      <c r="K223" s="910">
        <v>31716</v>
      </c>
    </row>
    <row r="224" spans="1:11" ht="12.75" customHeight="1" x14ac:dyDescent="0.2">
      <c r="A224" s="51" t="s">
        <v>407</v>
      </c>
      <c r="B224" s="1729">
        <v>12457.723793738</v>
      </c>
      <c r="C224" s="1202">
        <f t="shared" si="3"/>
        <v>158831.69112767882</v>
      </c>
      <c r="D224" s="1455">
        <v>100189.257</v>
      </c>
      <c r="E224" s="2000">
        <v>0</v>
      </c>
      <c r="F224" s="1366">
        <v>11160.373</v>
      </c>
      <c r="G224" s="2011">
        <v>0</v>
      </c>
      <c r="H224" s="1931">
        <v>0</v>
      </c>
      <c r="I224" s="1366">
        <v>508.72699999999998</v>
      </c>
      <c r="J224" s="1811">
        <v>46973.33412767882</v>
      </c>
      <c r="K224" s="910">
        <v>3628</v>
      </c>
    </row>
    <row r="225" spans="1:11" ht="12.75" customHeight="1" x14ac:dyDescent="0.2">
      <c r="A225" s="51" t="s">
        <v>501</v>
      </c>
      <c r="B225" s="1729">
        <v>77.429409620800001</v>
      </c>
      <c r="C225" s="1202">
        <f t="shared" si="3"/>
        <v>888.929765094809</v>
      </c>
      <c r="D225" s="1455">
        <v>505.49099999999999</v>
      </c>
      <c r="E225" s="2000">
        <v>0</v>
      </c>
      <c r="F225" s="1366">
        <v>0</v>
      </c>
      <c r="G225" s="2011">
        <v>0</v>
      </c>
      <c r="H225" s="1931">
        <v>0</v>
      </c>
      <c r="I225" s="1366">
        <v>0</v>
      </c>
      <c r="J225" s="1811">
        <v>383.43876509480896</v>
      </c>
      <c r="K225" s="910">
        <v>26</v>
      </c>
    </row>
    <row r="226" spans="1:11" ht="12.75" customHeight="1" x14ac:dyDescent="0.2">
      <c r="A226" s="51" t="s">
        <v>1718</v>
      </c>
      <c r="B226" s="1729">
        <v>391.92194158659998</v>
      </c>
      <c r="C226" s="1202">
        <f t="shared" si="3"/>
        <v>3647.2979879268269</v>
      </c>
      <c r="D226" s="1455">
        <v>2159.7979999999998</v>
      </c>
      <c r="E226" s="2000">
        <v>0</v>
      </c>
      <c r="F226" s="1366">
        <v>48.317</v>
      </c>
      <c r="G226" s="2011">
        <v>0</v>
      </c>
      <c r="H226" s="1931">
        <v>0</v>
      </c>
      <c r="I226" s="1366">
        <v>19.931999999999999</v>
      </c>
      <c r="J226" s="1811">
        <v>1419.2509879268275</v>
      </c>
      <c r="K226" s="910">
        <v>131</v>
      </c>
    </row>
    <row r="227" spans="1:11" ht="12.75" customHeight="1" x14ac:dyDescent="0.2">
      <c r="A227" s="51" t="s">
        <v>1719</v>
      </c>
      <c r="B227" s="1729">
        <v>106.7918687004</v>
      </c>
      <c r="C227" s="1202">
        <f t="shared" si="3"/>
        <v>798.80106097024952</v>
      </c>
      <c r="D227" s="1455">
        <v>492.41699999999997</v>
      </c>
      <c r="E227" s="2000">
        <v>0</v>
      </c>
      <c r="F227" s="1366">
        <v>26.802</v>
      </c>
      <c r="G227" s="2011">
        <v>0</v>
      </c>
      <c r="H227" s="1931">
        <v>0</v>
      </c>
      <c r="I227" s="1366">
        <v>5.3659999999999997</v>
      </c>
      <c r="J227" s="1811">
        <v>274.2160609702496</v>
      </c>
      <c r="K227" s="910">
        <v>29</v>
      </c>
    </row>
    <row r="228" spans="1:11" ht="12.75" customHeight="1" x14ac:dyDescent="0.2">
      <c r="A228" s="51" t="s">
        <v>1720</v>
      </c>
      <c r="B228" s="1729">
        <v>1686.2319056696001</v>
      </c>
      <c r="C228" s="1202">
        <f t="shared" si="3"/>
        <v>12913.77939629912</v>
      </c>
      <c r="D228" s="1455">
        <v>7264.3649999999998</v>
      </c>
      <c r="E228" s="2000">
        <v>0</v>
      </c>
      <c r="F228" s="1366">
        <v>584.30100000000004</v>
      </c>
      <c r="G228" s="2011">
        <v>0</v>
      </c>
      <c r="H228" s="1931">
        <v>0</v>
      </c>
      <c r="I228" s="1366">
        <v>238.02</v>
      </c>
      <c r="J228" s="1811">
        <v>4827.0933962991203</v>
      </c>
      <c r="K228" s="910">
        <v>428</v>
      </c>
    </row>
    <row r="229" spans="1:11" ht="12.75" customHeight="1" x14ac:dyDescent="0.2">
      <c r="A229" s="51" t="s">
        <v>1721</v>
      </c>
      <c r="B229" s="1729">
        <v>9777.1076437984993</v>
      </c>
      <c r="C229" s="1202">
        <f t="shared" si="3"/>
        <v>106947.19789167444</v>
      </c>
      <c r="D229" s="1455">
        <v>61017.315000000002</v>
      </c>
      <c r="E229" s="2000">
        <v>0</v>
      </c>
      <c r="F229" s="1366">
        <v>7108.0810000000001</v>
      </c>
      <c r="G229" s="2011">
        <v>0</v>
      </c>
      <c r="H229" s="1931">
        <v>0</v>
      </c>
      <c r="I229" s="1366">
        <v>935.75099999999998</v>
      </c>
      <c r="J229" s="1811">
        <v>37886.050891674429</v>
      </c>
      <c r="K229" s="910">
        <v>2803</v>
      </c>
    </row>
    <row r="230" spans="1:11" ht="12.75" customHeight="1" x14ac:dyDescent="0.2">
      <c r="A230" s="51" t="s">
        <v>1722</v>
      </c>
      <c r="B230" s="1729">
        <v>55327.857919070004</v>
      </c>
      <c r="C230" s="1202">
        <f t="shared" si="3"/>
        <v>837423.46393890167</v>
      </c>
      <c r="D230" s="1455">
        <v>277505.59399999998</v>
      </c>
      <c r="E230" s="2000">
        <v>4146.6087299999999</v>
      </c>
      <c r="F230" s="1366">
        <v>51130.237000000001</v>
      </c>
      <c r="G230" s="2011">
        <v>288554.04450000002</v>
      </c>
      <c r="H230" s="1931">
        <v>35768.980190000002</v>
      </c>
      <c r="I230" s="1366">
        <v>3988.7759999999998</v>
      </c>
      <c r="J230" s="1811">
        <v>176329.22351890162</v>
      </c>
      <c r="K230" s="910">
        <v>14679</v>
      </c>
    </row>
    <row r="231" spans="1:11" ht="12.75" customHeight="1" x14ac:dyDescent="0.2">
      <c r="A231" s="51" t="s">
        <v>234</v>
      </c>
      <c r="B231" s="1729">
        <v>1477.8349200667999</v>
      </c>
      <c r="C231" s="1202">
        <f t="shared" si="3"/>
        <v>14067.653415791208</v>
      </c>
      <c r="D231" s="1455">
        <v>7577.1109999999999</v>
      </c>
      <c r="E231" s="2000">
        <v>0</v>
      </c>
      <c r="F231" s="1366">
        <v>313.88799999999998</v>
      </c>
      <c r="G231" s="2011">
        <v>0</v>
      </c>
      <c r="H231" s="1931">
        <v>0</v>
      </c>
      <c r="I231" s="1366">
        <v>94.206999999999994</v>
      </c>
      <c r="J231" s="1811">
        <v>6082.4474157912082</v>
      </c>
      <c r="K231" s="910">
        <v>508</v>
      </c>
    </row>
    <row r="232" spans="1:11" ht="12.75" customHeight="1" x14ac:dyDescent="0.2">
      <c r="A232" s="51" t="s">
        <v>1723</v>
      </c>
      <c r="B232" s="1729">
        <v>1511.1497330293</v>
      </c>
      <c r="C232" s="1202">
        <f t="shared" si="3"/>
        <v>20140.174240135697</v>
      </c>
      <c r="D232" s="1455">
        <v>10625.925999999999</v>
      </c>
      <c r="E232" s="2000">
        <v>0</v>
      </c>
      <c r="F232" s="1366">
        <v>354.66300000000001</v>
      </c>
      <c r="G232" s="2011">
        <v>0</v>
      </c>
      <c r="H232" s="1931">
        <v>0</v>
      </c>
      <c r="I232" s="1366">
        <v>34.095999999999997</v>
      </c>
      <c r="J232" s="1811">
        <v>9125.4892401356992</v>
      </c>
      <c r="K232" s="910">
        <v>628</v>
      </c>
    </row>
    <row r="233" spans="1:11" ht="12.75" customHeight="1" x14ac:dyDescent="0.2">
      <c r="A233" s="51" t="s">
        <v>1724</v>
      </c>
      <c r="B233" s="1729">
        <v>2755.3496611767</v>
      </c>
      <c r="C233" s="1202">
        <f t="shared" si="3"/>
        <v>30054.026997631561</v>
      </c>
      <c r="D233" s="1455">
        <v>16456.960999999999</v>
      </c>
      <c r="E233" s="2000">
        <v>0</v>
      </c>
      <c r="F233" s="1366">
        <v>805.02300000000002</v>
      </c>
      <c r="G233" s="2011">
        <v>0</v>
      </c>
      <c r="H233" s="1931">
        <v>0</v>
      </c>
      <c r="I233" s="1366">
        <v>123.227</v>
      </c>
      <c r="J233" s="1811">
        <v>12668.815997631564</v>
      </c>
      <c r="K233" s="910">
        <v>1031</v>
      </c>
    </row>
    <row r="234" spans="1:11" ht="12.75" customHeight="1" x14ac:dyDescent="0.2">
      <c r="A234" s="51" t="s">
        <v>1725</v>
      </c>
      <c r="B234" s="1729">
        <v>183.1227296795</v>
      </c>
      <c r="C234" s="1202">
        <f t="shared" si="3"/>
        <v>1070.0210172037821</v>
      </c>
      <c r="D234" s="1455">
        <v>698.005</v>
      </c>
      <c r="E234" s="2000">
        <v>0</v>
      </c>
      <c r="F234" s="1366">
        <v>7.3239999999999998</v>
      </c>
      <c r="G234" s="2011">
        <v>0</v>
      </c>
      <c r="H234" s="1931">
        <v>0</v>
      </c>
      <c r="I234" s="1366">
        <v>0.14199999999999999</v>
      </c>
      <c r="J234" s="1811">
        <v>364.55001720378209</v>
      </c>
      <c r="K234" s="910">
        <v>50</v>
      </c>
    </row>
    <row r="235" spans="1:11" ht="12.75" customHeight="1" x14ac:dyDescent="0.2">
      <c r="A235" s="51" t="s">
        <v>1726</v>
      </c>
      <c r="B235" s="1729">
        <v>1328.1977444953</v>
      </c>
      <c r="C235" s="1202">
        <f t="shared" si="3"/>
        <v>18311.13494755455</v>
      </c>
      <c r="D235" s="1455">
        <v>10675.754999999999</v>
      </c>
      <c r="E235" s="2000">
        <v>0</v>
      </c>
      <c r="F235" s="1366">
        <v>630.81200000000001</v>
      </c>
      <c r="G235" s="2011">
        <v>0</v>
      </c>
      <c r="H235" s="1931">
        <v>0</v>
      </c>
      <c r="I235" s="1366">
        <v>58.875999999999998</v>
      </c>
      <c r="J235" s="1811">
        <v>6945.691947554551</v>
      </c>
      <c r="K235" s="910">
        <v>488</v>
      </c>
    </row>
    <row r="236" spans="1:11" ht="12.75" customHeight="1" x14ac:dyDescent="0.2">
      <c r="A236" s="51" t="s">
        <v>1727</v>
      </c>
      <c r="B236" s="1729">
        <v>3440.5207913349996</v>
      </c>
      <c r="C236" s="1202">
        <f t="shared" si="3"/>
        <v>34596.468979851357</v>
      </c>
      <c r="D236" s="1455">
        <v>24132.195</v>
      </c>
      <c r="E236" s="2000">
        <v>0</v>
      </c>
      <c r="F236" s="1366">
        <v>1507.51</v>
      </c>
      <c r="G236" s="2011">
        <v>0</v>
      </c>
      <c r="H236" s="1931">
        <v>0</v>
      </c>
      <c r="I236" s="1366">
        <v>49.283000000000001</v>
      </c>
      <c r="J236" s="1811">
        <v>8907.4809798513634</v>
      </c>
      <c r="K236" s="910">
        <v>905</v>
      </c>
    </row>
    <row r="237" spans="1:11" ht="12.75" customHeight="1" x14ac:dyDescent="0.2">
      <c r="A237" s="51" t="s">
        <v>1728</v>
      </c>
      <c r="B237" s="1729">
        <v>3814.0056007549997</v>
      </c>
      <c r="C237" s="1202">
        <f t="shared" si="3"/>
        <v>40134.062894834991</v>
      </c>
      <c r="D237" s="1455">
        <v>22299.053</v>
      </c>
      <c r="E237" s="2000">
        <v>0</v>
      </c>
      <c r="F237" s="1366">
        <v>1502.739</v>
      </c>
      <c r="G237" s="2011">
        <v>0</v>
      </c>
      <c r="H237" s="1931">
        <v>0</v>
      </c>
      <c r="I237" s="1366">
        <v>138.33199999999999</v>
      </c>
      <c r="J237" s="1811">
        <v>16193.938894834992</v>
      </c>
      <c r="K237" s="910">
        <v>1349</v>
      </c>
    </row>
    <row r="238" spans="1:11" ht="12.75" customHeight="1" x14ac:dyDescent="0.2">
      <c r="A238" s="51" t="s">
        <v>1729</v>
      </c>
      <c r="B238" s="1729">
        <v>5565.6570681532994</v>
      </c>
      <c r="C238" s="1202">
        <f t="shared" si="3"/>
        <v>54414.398502703589</v>
      </c>
      <c r="D238" s="1455">
        <v>34356.466999999997</v>
      </c>
      <c r="E238" s="2000">
        <v>0</v>
      </c>
      <c r="F238" s="1366">
        <v>2524.8359999999998</v>
      </c>
      <c r="G238" s="2011">
        <v>0</v>
      </c>
      <c r="H238" s="1931">
        <v>0</v>
      </c>
      <c r="I238" s="1366">
        <v>357.42099999999999</v>
      </c>
      <c r="J238" s="1811">
        <v>17175.674502703587</v>
      </c>
      <c r="K238" s="910">
        <v>1601</v>
      </c>
    </row>
    <row r="239" spans="1:11" ht="12.75" customHeight="1" x14ac:dyDescent="0.2">
      <c r="A239" s="51" t="s">
        <v>110</v>
      </c>
      <c r="B239" s="1729">
        <v>3675.8255869130003</v>
      </c>
      <c r="C239" s="1202">
        <f t="shared" si="3"/>
        <v>30990.17589747857</v>
      </c>
      <c r="D239" s="1455">
        <v>17627.776999999998</v>
      </c>
      <c r="E239" s="2000">
        <v>0</v>
      </c>
      <c r="F239" s="1366">
        <v>3514.444</v>
      </c>
      <c r="G239" s="2011">
        <v>0</v>
      </c>
      <c r="H239" s="1931">
        <v>0</v>
      </c>
      <c r="I239" s="1366">
        <v>296.61799999999999</v>
      </c>
      <c r="J239" s="1811">
        <v>9551.3368974785717</v>
      </c>
      <c r="K239" s="910">
        <v>959</v>
      </c>
    </row>
    <row r="240" spans="1:11" ht="12.75" customHeight="1" x14ac:dyDescent="0.2">
      <c r="A240" s="51" t="s">
        <v>1730</v>
      </c>
      <c r="B240" s="1729">
        <v>2104.2095667395997</v>
      </c>
      <c r="C240" s="1202">
        <f t="shared" si="3"/>
        <v>20452.704889523568</v>
      </c>
      <c r="D240" s="1455">
        <v>8787.1039999999994</v>
      </c>
      <c r="E240" s="2000">
        <v>0</v>
      </c>
      <c r="F240" s="1366">
        <v>1119.17</v>
      </c>
      <c r="G240" s="2011">
        <v>0</v>
      </c>
      <c r="H240" s="1931">
        <v>0</v>
      </c>
      <c r="I240" s="1366">
        <v>33.082000000000001</v>
      </c>
      <c r="J240" s="1811">
        <v>10513.348889523568</v>
      </c>
      <c r="K240" s="910">
        <v>730</v>
      </c>
    </row>
    <row r="241" spans="1:11" ht="12.75" customHeight="1" x14ac:dyDescent="0.2">
      <c r="A241" s="51" t="s">
        <v>1323</v>
      </c>
      <c r="B241" s="1729">
        <v>634.87526739729992</v>
      </c>
      <c r="C241" s="1202">
        <f t="shared" si="3"/>
        <v>4302.450493821797</v>
      </c>
      <c r="D241" s="1455">
        <v>2286.0610000000001</v>
      </c>
      <c r="E241" s="2000">
        <v>0</v>
      </c>
      <c r="F241" s="1366">
        <v>150.863</v>
      </c>
      <c r="G241" s="2011">
        <v>0</v>
      </c>
      <c r="H241" s="1931">
        <v>0</v>
      </c>
      <c r="I241" s="1366">
        <v>21.210999999999999</v>
      </c>
      <c r="J241" s="1811">
        <v>1844.315493821797</v>
      </c>
      <c r="K241" s="910">
        <v>152</v>
      </c>
    </row>
    <row r="242" spans="1:11" ht="12.75" customHeight="1" x14ac:dyDescent="0.2">
      <c r="A242" s="51" t="s">
        <v>2071</v>
      </c>
      <c r="B242" s="1729">
        <v>2163.4913304800002</v>
      </c>
      <c r="C242" s="1202">
        <f t="shared" si="3"/>
        <v>19884.15350291814</v>
      </c>
      <c r="D242" s="1455">
        <v>11136.609</v>
      </c>
      <c r="E242" s="2000">
        <v>0</v>
      </c>
      <c r="F242" s="1366">
        <v>702.005</v>
      </c>
      <c r="G242" s="2011">
        <v>0</v>
      </c>
      <c r="H242" s="1931">
        <v>0</v>
      </c>
      <c r="I242" s="1366">
        <v>412.03199999999998</v>
      </c>
      <c r="J242" s="1811">
        <v>7633.5075029181407</v>
      </c>
      <c r="K242" s="910">
        <v>594</v>
      </c>
    </row>
    <row r="243" spans="1:11" ht="12.75" customHeight="1" x14ac:dyDescent="0.2">
      <c r="A243" s="51" t="s">
        <v>1731</v>
      </c>
      <c r="B243" s="1729">
        <v>5495.7449491522993</v>
      </c>
      <c r="C243" s="1202">
        <f t="shared" si="3"/>
        <v>92066.012108113791</v>
      </c>
      <c r="D243" s="1455">
        <v>55949.675999999999</v>
      </c>
      <c r="E243" s="2000">
        <v>0</v>
      </c>
      <c r="F243" s="1366">
        <v>4545.5839999999998</v>
      </c>
      <c r="G243" s="2011">
        <v>0</v>
      </c>
      <c r="H243" s="1931">
        <v>0</v>
      </c>
      <c r="I243" s="1366">
        <v>214.91800000000001</v>
      </c>
      <c r="J243" s="1811">
        <v>31355.834108113799</v>
      </c>
      <c r="K243" s="910">
        <v>2831</v>
      </c>
    </row>
    <row r="244" spans="1:11" ht="12.75" customHeight="1" x14ac:dyDescent="0.2">
      <c r="A244" s="51" t="s">
        <v>1732</v>
      </c>
      <c r="B244" s="1729">
        <v>2213.8439654389999</v>
      </c>
      <c r="C244" s="1202">
        <f t="shared" si="3"/>
        <v>21523.12766377657</v>
      </c>
      <c r="D244" s="1455">
        <v>11317.293</v>
      </c>
      <c r="E244" s="2000">
        <v>0</v>
      </c>
      <c r="F244" s="1366">
        <v>601.86599999999999</v>
      </c>
      <c r="G244" s="2011">
        <v>0</v>
      </c>
      <c r="H244" s="1931">
        <v>0</v>
      </c>
      <c r="I244" s="1366">
        <v>84.546000000000006</v>
      </c>
      <c r="J244" s="1811">
        <v>9519.4226637765696</v>
      </c>
      <c r="K244" s="910">
        <v>642</v>
      </c>
    </row>
    <row r="245" spans="1:11" ht="12.75" customHeight="1" x14ac:dyDescent="0.2">
      <c r="A245" s="51" t="s">
        <v>515</v>
      </c>
      <c r="B245" s="1729">
        <v>287.62135707790003</v>
      </c>
      <c r="C245" s="1202">
        <f t="shared" si="3"/>
        <v>3262.374775292194</v>
      </c>
      <c r="D245" s="1455">
        <v>1416.9369999999999</v>
      </c>
      <c r="E245" s="2000">
        <v>0</v>
      </c>
      <c r="F245" s="1366">
        <v>63.606999999999999</v>
      </c>
      <c r="G245" s="2011">
        <v>0</v>
      </c>
      <c r="H245" s="1931">
        <v>0</v>
      </c>
      <c r="I245" s="1366">
        <v>0</v>
      </c>
      <c r="J245" s="1811">
        <v>1781.8307752921942</v>
      </c>
      <c r="K245" s="910">
        <v>111</v>
      </c>
    </row>
    <row r="246" spans="1:11" ht="12.75" customHeight="1" x14ac:dyDescent="0.2">
      <c r="A246" s="51" t="s">
        <v>758</v>
      </c>
      <c r="B246" s="1729">
        <v>11052.630023567001</v>
      </c>
      <c r="C246" s="1202">
        <f t="shared" si="3"/>
        <v>129881.11663961495</v>
      </c>
      <c r="D246" s="1455">
        <v>96057.066000000006</v>
      </c>
      <c r="E246" s="2000">
        <v>0</v>
      </c>
      <c r="F246" s="1366">
        <v>7696.6480000000001</v>
      </c>
      <c r="G246" s="2011">
        <v>0</v>
      </c>
      <c r="H246" s="1931">
        <v>0</v>
      </c>
      <c r="I246" s="1366">
        <v>911.82399999999996</v>
      </c>
      <c r="J246" s="1811">
        <v>25215.578639614956</v>
      </c>
      <c r="K246" s="910">
        <v>3140</v>
      </c>
    </row>
    <row r="247" spans="1:11" ht="12.75" customHeight="1" x14ac:dyDescent="0.2">
      <c r="A247" s="51" t="s">
        <v>1733</v>
      </c>
      <c r="B247" s="1729">
        <v>606.2513870823999</v>
      </c>
      <c r="C247" s="1202">
        <f t="shared" si="3"/>
        <v>6960.0784653181181</v>
      </c>
      <c r="D247" s="1455">
        <v>4802.6310000000003</v>
      </c>
      <c r="E247" s="2000">
        <v>0</v>
      </c>
      <c r="F247" s="1366">
        <v>285.887</v>
      </c>
      <c r="G247" s="2011">
        <v>0</v>
      </c>
      <c r="H247" s="1931">
        <v>0</v>
      </c>
      <c r="I247" s="1366">
        <v>26.905000000000001</v>
      </c>
      <c r="J247" s="1811">
        <v>1844.6554653181179</v>
      </c>
      <c r="K247" s="910">
        <v>199</v>
      </c>
    </row>
    <row r="248" spans="1:11" ht="12.75" customHeight="1" x14ac:dyDescent="0.2">
      <c r="A248" s="51" t="s">
        <v>1734</v>
      </c>
      <c r="B248" s="1729">
        <v>674.70489491599994</v>
      </c>
      <c r="C248" s="1202">
        <f t="shared" si="3"/>
        <v>14393.377161046978</v>
      </c>
      <c r="D248" s="1455">
        <v>6968.0349999999999</v>
      </c>
      <c r="E248" s="2000">
        <v>0</v>
      </c>
      <c r="F248" s="1366">
        <v>318.05900000000003</v>
      </c>
      <c r="G248" s="2011">
        <v>0</v>
      </c>
      <c r="H248" s="1931">
        <v>0</v>
      </c>
      <c r="I248" s="1366">
        <v>90.888000000000005</v>
      </c>
      <c r="J248" s="1811">
        <v>7016.3951610469776</v>
      </c>
      <c r="K248" s="910">
        <v>357</v>
      </c>
    </row>
    <row r="249" spans="1:11" ht="12.75" customHeight="1" x14ac:dyDescent="0.2">
      <c r="A249" s="51" t="s">
        <v>607</v>
      </c>
      <c r="B249" s="1729">
        <v>35012.453075145</v>
      </c>
      <c r="C249" s="1202">
        <f t="shared" si="3"/>
        <v>414805.98602019629</v>
      </c>
      <c r="D249" s="1455">
        <v>267601.82400000002</v>
      </c>
      <c r="E249" s="2000">
        <v>0</v>
      </c>
      <c r="F249" s="1366">
        <v>36393.851999999999</v>
      </c>
      <c r="G249" s="2011">
        <v>0</v>
      </c>
      <c r="H249" s="1931">
        <v>0</v>
      </c>
      <c r="I249" s="1366">
        <v>2341.5210000000002</v>
      </c>
      <c r="J249" s="1811">
        <v>108468.78902019623</v>
      </c>
      <c r="K249" s="910">
        <v>10930</v>
      </c>
    </row>
    <row r="250" spans="1:11" ht="12.75" customHeight="1" x14ac:dyDescent="0.2">
      <c r="A250" s="51" t="s">
        <v>759</v>
      </c>
      <c r="B250" s="1729">
        <v>4421.1470039899996</v>
      </c>
      <c r="C250" s="1202">
        <f t="shared" si="3"/>
        <v>73239.117377555871</v>
      </c>
      <c r="D250" s="1455">
        <v>48870.851000000002</v>
      </c>
      <c r="E250" s="2000">
        <v>0</v>
      </c>
      <c r="F250" s="1366">
        <v>4113.1660000000002</v>
      </c>
      <c r="G250" s="2011">
        <v>0</v>
      </c>
      <c r="H250" s="1931">
        <v>0</v>
      </c>
      <c r="I250" s="1366">
        <v>168.21899999999999</v>
      </c>
      <c r="J250" s="1811">
        <v>20086.881377555874</v>
      </c>
      <c r="K250" s="910">
        <v>1821</v>
      </c>
    </row>
    <row r="251" spans="1:11" ht="12.75" customHeight="1" x14ac:dyDescent="0.2">
      <c r="A251" s="51" t="s">
        <v>1735</v>
      </c>
      <c r="B251" s="1729">
        <v>261.97146827999995</v>
      </c>
      <c r="C251" s="1202">
        <f t="shared" si="3"/>
        <v>2270.8976390924527</v>
      </c>
      <c r="D251" s="1455">
        <v>1156.3869999999999</v>
      </c>
      <c r="E251" s="2000">
        <v>0</v>
      </c>
      <c r="F251" s="1366">
        <v>57.375</v>
      </c>
      <c r="G251" s="2011">
        <v>0</v>
      </c>
      <c r="H251" s="1931">
        <v>0</v>
      </c>
      <c r="I251" s="1366">
        <v>0.19600000000000001</v>
      </c>
      <c r="J251" s="1811">
        <v>1056.939639092453</v>
      </c>
      <c r="K251" s="910">
        <v>85</v>
      </c>
    </row>
    <row r="252" spans="1:11" ht="12.75" customHeight="1" x14ac:dyDescent="0.2">
      <c r="A252" s="51" t="s">
        <v>1736</v>
      </c>
      <c r="B252" s="1729">
        <v>4596.0950591456995</v>
      </c>
      <c r="C252" s="1202">
        <f t="shared" si="3"/>
        <v>41932.909175839362</v>
      </c>
      <c r="D252" s="1455">
        <v>25692.998</v>
      </c>
      <c r="E252" s="2000">
        <v>0</v>
      </c>
      <c r="F252" s="1366">
        <v>1868.288</v>
      </c>
      <c r="G252" s="2011">
        <v>0</v>
      </c>
      <c r="H252" s="1931">
        <v>0</v>
      </c>
      <c r="I252" s="1366">
        <v>76.177000000000007</v>
      </c>
      <c r="J252" s="1811">
        <v>14295.446175839361</v>
      </c>
      <c r="K252" s="910">
        <v>1376</v>
      </c>
    </row>
    <row r="253" spans="1:11" ht="12.75" customHeight="1" x14ac:dyDescent="0.2">
      <c r="A253" s="51" t="s">
        <v>1358</v>
      </c>
      <c r="B253" s="1729">
        <v>4294.2910465475998</v>
      </c>
      <c r="C253" s="1202">
        <f t="shared" si="3"/>
        <v>41190.049737990055</v>
      </c>
      <c r="D253" s="1455">
        <v>25045.112000000001</v>
      </c>
      <c r="E253" s="2000">
        <v>0</v>
      </c>
      <c r="F253" s="1366">
        <v>1005.444</v>
      </c>
      <c r="G253" s="2011">
        <v>0</v>
      </c>
      <c r="H253" s="1931">
        <v>0</v>
      </c>
      <c r="I253" s="1366">
        <v>247.755</v>
      </c>
      <c r="J253" s="1811">
        <v>14891.738737990056</v>
      </c>
      <c r="K253" s="910">
        <v>1325</v>
      </c>
    </row>
    <row r="254" spans="1:11" ht="12.75" customHeight="1" x14ac:dyDescent="0.2">
      <c r="A254" s="51" t="s">
        <v>1737</v>
      </c>
      <c r="B254" s="1729">
        <v>251.24044651489999</v>
      </c>
      <c r="C254" s="1202">
        <f t="shared" si="3"/>
        <v>1837.866667998461</v>
      </c>
      <c r="D254" s="1455">
        <v>1142.644</v>
      </c>
      <c r="E254" s="2000">
        <v>0</v>
      </c>
      <c r="F254" s="1366">
        <v>56.314</v>
      </c>
      <c r="G254" s="2011">
        <v>0</v>
      </c>
      <c r="H254" s="1931">
        <v>0</v>
      </c>
      <c r="I254" s="1366">
        <v>34.526000000000003</v>
      </c>
      <c r="J254" s="1811">
        <v>604.38266799846087</v>
      </c>
      <c r="K254" s="910">
        <v>63</v>
      </c>
    </row>
    <row r="255" spans="1:11" ht="12.75" customHeight="1" x14ac:dyDescent="0.2">
      <c r="A255" s="51" t="s">
        <v>1738</v>
      </c>
      <c r="B255" s="1729">
        <v>1209.9548708818002</v>
      </c>
      <c r="C255" s="1202">
        <f t="shared" si="3"/>
        <v>7969.1014834214238</v>
      </c>
      <c r="D255" s="1455">
        <v>5534.9350000000004</v>
      </c>
      <c r="E255" s="2000">
        <v>0</v>
      </c>
      <c r="F255" s="1366">
        <v>462.64</v>
      </c>
      <c r="G255" s="2011">
        <v>0</v>
      </c>
      <c r="H255" s="1931">
        <v>0</v>
      </c>
      <c r="I255" s="1366">
        <v>44.039000000000001</v>
      </c>
      <c r="J255" s="1811">
        <v>1927.4874834214229</v>
      </c>
      <c r="K255" s="910">
        <v>266</v>
      </c>
    </row>
    <row r="256" spans="1:11" ht="12.75" customHeight="1" x14ac:dyDescent="0.2">
      <c r="A256" s="51" t="s">
        <v>1739</v>
      </c>
      <c r="B256" s="1729">
        <v>408.79442725440003</v>
      </c>
      <c r="C256" s="1202">
        <f t="shared" si="3"/>
        <v>4698.999776932128</v>
      </c>
      <c r="D256" s="1455">
        <v>2642.953</v>
      </c>
      <c r="E256" s="2000">
        <v>0</v>
      </c>
      <c r="F256" s="1366">
        <v>87.28</v>
      </c>
      <c r="G256" s="2011">
        <v>0</v>
      </c>
      <c r="H256" s="1931">
        <v>0</v>
      </c>
      <c r="I256" s="1366">
        <v>10.706</v>
      </c>
      <c r="J256" s="1811">
        <v>1958.0607769321277</v>
      </c>
      <c r="K256" s="910">
        <v>142</v>
      </c>
    </row>
    <row r="257" spans="1:13" ht="12.75" customHeight="1" x14ac:dyDescent="0.2">
      <c r="A257" s="51" t="s">
        <v>1740</v>
      </c>
      <c r="B257" s="1729">
        <v>352.48085323769999</v>
      </c>
      <c r="C257" s="1202">
        <f t="shared" si="3"/>
        <v>3271.8135043007915</v>
      </c>
      <c r="D257" s="1455">
        <v>2019.5519999999999</v>
      </c>
      <c r="E257" s="2000">
        <v>0</v>
      </c>
      <c r="F257" s="1366">
        <v>138.75399999999999</v>
      </c>
      <c r="G257" s="2011">
        <v>0</v>
      </c>
      <c r="H257" s="1931">
        <v>0</v>
      </c>
      <c r="I257" s="1366">
        <v>0.23899999999999999</v>
      </c>
      <c r="J257" s="1811">
        <v>1113.2685043007912</v>
      </c>
      <c r="K257" s="910">
        <v>114</v>
      </c>
    </row>
    <row r="258" spans="1:13" ht="12.75" customHeight="1" x14ac:dyDescent="0.2">
      <c r="A258" s="255"/>
      <c r="B258" s="256"/>
      <c r="C258" s="1025"/>
      <c r="D258" s="1025"/>
      <c r="E258" s="1025"/>
      <c r="F258" s="1025"/>
      <c r="G258" s="1025"/>
      <c r="H258" s="1025"/>
      <c r="I258" s="1025"/>
      <c r="J258" s="1026"/>
      <c r="K258" s="802"/>
    </row>
    <row r="259" spans="1:13" ht="12.75" customHeight="1" x14ac:dyDescent="0.2">
      <c r="A259" s="257" t="s">
        <v>2056</v>
      </c>
      <c r="B259" s="258">
        <f>SUM(B4:B257)</f>
        <v>1573737.4354460728</v>
      </c>
      <c r="C259" s="1367">
        <f t="shared" ref="C259:J259" si="4">SUM(C4:C257)</f>
        <v>19999731.80040681</v>
      </c>
      <c r="D259" s="1367">
        <f t="shared" si="4"/>
        <v>11053648.524999997</v>
      </c>
      <c r="E259" s="1367">
        <f t="shared" si="4"/>
        <v>36528.897150000004</v>
      </c>
      <c r="F259" s="1367">
        <f t="shared" si="4"/>
        <v>1424372.7959999992</v>
      </c>
      <c r="G259" s="1367">
        <f t="shared" si="4"/>
        <v>288554.04450000002</v>
      </c>
      <c r="H259" s="1367">
        <f t="shared" si="4"/>
        <v>247928.77456000002</v>
      </c>
      <c r="I259" s="1666">
        <f t="shared" si="4"/>
        <v>93181.845000000016</v>
      </c>
      <c r="J259" s="1369">
        <f t="shared" si="4"/>
        <v>6855516.9181968197</v>
      </c>
      <c r="K259" s="1015">
        <v>519610</v>
      </c>
    </row>
    <row r="260" spans="1:13" ht="12.75" customHeight="1" thickBot="1" x14ac:dyDescent="0.25">
      <c r="A260" s="880"/>
      <c r="B260" s="881"/>
      <c r="C260" s="1030"/>
      <c r="D260" s="1370"/>
      <c r="E260" s="1370"/>
      <c r="F260" s="1370"/>
      <c r="G260" s="1370"/>
      <c r="H260" s="1370"/>
      <c r="I260" s="1370"/>
      <c r="J260" s="1371"/>
      <c r="K260" s="882"/>
    </row>
    <row r="261" spans="1:13" ht="12.75" customHeight="1" x14ac:dyDescent="0.2">
      <c r="A261" s="107" t="s">
        <v>283</v>
      </c>
      <c r="B261" s="1732">
        <v>46720.160532430004</v>
      </c>
      <c r="C261" s="1202">
        <f>SUM(D261:J261)</f>
        <v>451053.91468473757</v>
      </c>
      <c r="D261" s="1455">
        <v>269869.51408486062</v>
      </c>
      <c r="E261" s="1954">
        <v>0</v>
      </c>
      <c r="F261" s="1022">
        <v>18943.921433418134</v>
      </c>
      <c r="G261" s="2009">
        <v>0</v>
      </c>
      <c r="H261" s="1907">
        <v>0</v>
      </c>
      <c r="I261" s="1021">
        <v>2477.2904020334936</v>
      </c>
      <c r="J261" s="1811">
        <v>159763.18876442534</v>
      </c>
      <c r="K261" s="883">
        <v>14739</v>
      </c>
    </row>
    <row r="262" spans="1:13" ht="12.75" customHeight="1" x14ac:dyDescent="0.2">
      <c r="A262" s="107" t="s">
        <v>284</v>
      </c>
      <c r="B262" s="1732">
        <v>39486.241756329997</v>
      </c>
      <c r="C262" s="1202">
        <f t="shared" ref="C262:C296" si="5">SUM(D262:J262)</f>
        <v>366439.16274190159</v>
      </c>
      <c r="D262" s="1455">
        <v>198726.26908839977</v>
      </c>
      <c r="E262" s="1954">
        <v>0</v>
      </c>
      <c r="F262" s="1022">
        <v>28284.613476324437</v>
      </c>
      <c r="G262" s="2009">
        <v>0</v>
      </c>
      <c r="H262" s="1907">
        <v>0</v>
      </c>
      <c r="I262" s="1021">
        <v>2342.6068939640654</v>
      </c>
      <c r="J262" s="1811">
        <v>137085.67328321334</v>
      </c>
      <c r="K262" s="883">
        <v>9677</v>
      </c>
    </row>
    <row r="263" spans="1:13" ht="12.75" customHeight="1" x14ac:dyDescent="0.2">
      <c r="A263" s="107" t="s">
        <v>285</v>
      </c>
      <c r="B263" s="1732">
        <v>38618.955263299998</v>
      </c>
      <c r="C263" s="1202">
        <f t="shared" si="5"/>
        <v>309048.83548455697</v>
      </c>
      <c r="D263" s="1455">
        <v>189979.75961465511</v>
      </c>
      <c r="E263" s="1954">
        <v>112.03472000000001</v>
      </c>
      <c r="F263" s="1022">
        <v>29982.587707132367</v>
      </c>
      <c r="G263" s="2011">
        <v>0</v>
      </c>
      <c r="H263" s="1907">
        <v>0</v>
      </c>
      <c r="I263" s="1021">
        <v>2320.6451367851673</v>
      </c>
      <c r="J263" s="1811">
        <v>86653.808305984363</v>
      </c>
      <c r="K263" s="883">
        <v>8148</v>
      </c>
    </row>
    <row r="264" spans="1:13" ht="12.75" customHeight="1" x14ac:dyDescent="0.2">
      <c r="A264" s="107" t="s">
        <v>286</v>
      </c>
      <c r="B264" s="1732">
        <v>54024.494422799995</v>
      </c>
      <c r="C264" s="1202">
        <f t="shared" si="5"/>
        <v>668548.42426093528</v>
      </c>
      <c r="D264" s="1455">
        <v>353351.31402655295</v>
      </c>
      <c r="E264" s="1954">
        <v>-94.254000000000005</v>
      </c>
      <c r="F264" s="1022">
        <v>26020.482035935067</v>
      </c>
      <c r="G264" s="2011">
        <v>0</v>
      </c>
      <c r="H264" s="1907">
        <v>0</v>
      </c>
      <c r="I264" s="1021">
        <v>2935.7975564185354</v>
      </c>
      <c r="J264" s="1811">
        <v>286335.08464202873</v>
      </c>
      <c r="K264" s="883">
        <v>19554</v>
      </c>
    </row>
    <row r="265" spans="1:13" ht="12.75" customHeight="1" x14ac:dyDescent="0.2">
      <c r="A265" s="107" t="s">
        <v>287</v>
      </c>
      <c r="B265" s="1732">
        <v>41881.627829830002</v>
      </c>
      <c r="C265" s="1202">
        <f t="shared" si="5"/>
        <v>452462.07013449259</v>
      </c>
      <c r="D265" s="1455">
        <v>247825.00645010255</v>
      </c>
      <c r="E265" s="1954">
        <v>0</v>
      </c>
      <c r="F265" s="1022">
        <v>23134.814342041598</v>
      </c>
      <c r="G265" s="2011">
        <v>0</v>
      </c>
      <c r="H265" s="1907">
        <v>0</v>
      </c>
      <c r="I265" s="1021">
        <v>2261.6221590456316</v>
      </c>
      <c r="J265" s="1811">
        <v>179240.62718330274</v>
      </c>
      <c r="K265" s="883">
        <v>13024</v>
      </c>
    </row>
    <row r="266" spans="1:13" ht="12.75" customHeight="1" x14ac:dyDescent="0.2">
      <c r="A266" s="107" t="s">
        <v>288</v>
      </c>
      <c r="B266" s="1732">
        <v>45962.845050699994</v>
      </c>
      <c r="C266" s="1202">
        <f t="shared" si="5"/>
        <v>498504.00835322379</v>
      </c>
      <c r="D266" s="1455">
        <v>282657.18498296785</v>
      </c>
      <c r="E266" s="1954">
        <v>0</v>
      </c>
      <c r="F266" s="1022">
        <v>40813.200340288982</v>
      </c>
      <c r="G266" s="2011">
        <v>0</v>
      </c>
      <c r="H266" s="1907">
        <v>0</v>
      </c>
      <c r="I266" s="1021">
        <v>2334.7594052778863</v>
      </c>
      <c r="J266" s="1811">
        <v>172698.86362468908</v>
      </c>
      <c r="K266" s="883">
        <v>15118</v>
      </c>
    </row>
    <row r="267" spans="1:13" ht="12.75" customHeight="1" x14ac:dyDescent="0.2">
      <c r="A267" s="107" t="s">
        <v>289</v>
      </c>
      <c r="B267" s="1732">
        <v>30149.82123483</v>
      </c>
      <c r="C267" s="1202">
        <f t="shared" si="5"/>
        <v>259219.24410198128</v>
      </c>
      <c r="D267" s="1455">
        <v>151737.95279727606</v>
      </c>
      <c r="E267" s="1954">
        <v>0</v>
      </c>
      <c r="F267" s="1022">
        <v>21596.789212857231</v>
      </c>
      <c r="G267" s="2011">
        <v>0</v>
      </c>
      <c r="H267" s="1907">
        <v>0</v>
      </c>
      <c r="I267" s="1021">
        <v>1788.7035062323434</v>
      </c>
      <c r="J267" s="1811">
        <v>84095.798585615659</v>
      </c>
      <c r="K267" s="883">
        <v>6173</v>
      </c>
    </row>
    <row r="268" spans="1:13" ht="12.75" customHeight="1" x14ac:dyDescent="0.2">
      <c r="A268" s="107" t="s">
        <v>290</v>
      </c>
      <c r="B268" s="1732">
        <v>52377.965570339999</v>
      </c>
      <c r="C268" s="1202">
        <f t="shared" si="5"/>
        <v>481108.7493477274</v>
      </c>
      <c r="D268" s="1455">
        <v>274401.09216868889</v>
      </c>
      <c r="E268" s="1954">
        <v>0</v>
      </c>
      <c r="F268" s="1022">
        <v>33262.672550176096</v>
      </c>
      <c r="G268" s="2011">
        <v>0</v>
      </c>
      <c r="H268" s="1907">
        <v>0</v>
      </c>
      <c r="I268" s="1021">
        <v>2919.6153033226587</v>
      </c>
      <c r="J268" s="1811">
        <v>170525.36932553977</v>
      </c>
      <c r="K268" s="883">
        <v>14847</v>
      </c>
    </row>
    <row r="269" spans="1:13" ht="12.75" customHeight="1" x14ac:dyDescent="0.2">
      <c r="A269" s="107" t="s">
        <v>291</v>
      </c>
      <c r="B269" s="1732">
        <v>26242.379287360003</v>
      </c>
      <c r="C269" s="1202">
        <f t="shared" si="5"/>
        <v>471433.25750276411</v>
      </c>
      <c r="D269" s="1455">
        <v>143713.6673989814</v>
      </c>
      <c r="E269" s="1954">
        <v>3857.6178499999996</v>
      </c>
      <c r="F269" s="1022">
        <v>18664.824692972732</v>
      </c>
      <c r="G269" s="2011">
        <v>0</v>
      </c>
      <c r="H269" s="1907">
        <v>89208.538189999992</v>
      </c>
      <c r="I269" s="1021">
        <v>1572.8346560876128</v>
      </c>
      <c r="J269" s="1811">
        <v>214415.77471472236</v>
      </c>
      <c r="K269" s="883">
        <v>9080</v>
      </c>
    </row>
    <row r="270" spans="1:13" ht="12.75" customHeight="1" x14ac:dyDescent="0.2">
      <c r="A270" s="107" t="s">
        <v>292</v>
      </c>
      <c r="B270" s="1732">
        <v>42267.118668490002</v>
      </c>
      <c r="C270" s="1202">
        <f t="shared" si="5"/>
        <v>389451.29429967492</v>
      </c>
      <c r="D270" s="1455">
        <v>216712.63692255161</v>
      </c>
      <c r="E270" s="1954">
        <v>0</v>
      </c>
      <c r="F270" s="1022">
        <v>28828.091041103962</v>
      </c>
      <c r="G270" s="2011">
        <v>0</v>
      </c>
      <c r="H270" s="1907">
        <v>0</v>
      </c>
      <c r="I270" s="1021">
        <v>2805.4729150230951</v>
      </c>
      <c r="J270" s="1811">
        <v>141105.09342099621</v>
      </c>
      <c r="K270" s="883">
        <v>12476</v>
      </c>
    </row>
    <row r="271" spans="1:13" ht="12.75" customHeight="1" x14ac:dyDescent="0.2">
      <c r="A271" s="107" t="s">
        <v>293</v>
      </c>
      <c r="B271" s="1732">
        <v>47974.218731680005</v>
      </c>
      <c r="C271" s="1202">
        <f t="shared" si="5"/>
        <v>469384.04632854485</v>
      </c>
      <c r="D271" s="1455">
        <v>252993.09916292105</v>
      </c>
      <c r="E271" s="1954">
        <v>110.87212</v>
      </c>
      <c r="F271" s="1022">
        <v>21739.393599362716</v>
      </c>
      <c r="G271" s="2011">
        <v>0</v>
      </c>
      <c r="H271" s="1907">
        <v>0</v>
      </c>
      <c r="I271" s="1021">
        <v>2971.2893594293755</v>
      </c>
      <c r="J271" s="1811">
        <v>191569.39208683171</v>
      </c>
      <c r="K271" s="883">
        <v>14741</v>
      </c>
      <c r="M271" s="16"/>
    </row>
    <row r="272" spans="1:13" ht="12.75" customHeight="1" x14ac:dyDescent="0.2">
      <c r="A272" s="107" t="s">
        <v>294</v>
      </c>
      <c r="B272" s="1732">
        <v>56861.653170700003</v>
      </c>
      <c r="C272" s="1202">
        <f t="shared" si="5"/>
        <v>527491.63986291597</v>
      </c>
      <c r="D272" s="1455">
        <v>318547.27592652442</v>
      </c>
      <c r="E272" s="1954">
        <v>0</v>
      </c>
      <c r="F272" s="1022">
        <v>49943.87136635348</v>
      </c>
      <c r="G272" s="2011">
        <v>0</v>
      </c>
      <c r="H272" s="1907">
        <v>0</v>
      </c>
      <c r="I272" s="1021">
        <v>2915.6705927670464</v>
      </c>
      <c r="J272" s="1811">
        <v>156084.82197727103</v>
      </c>
      <c r="K272" s="883">
        <v>15688</v>
      </c>
    </row>
    <row r="273" spans="1:13" ht="12.75" customHeight="1" x14ac:dyDescent="0.2">
      <c r="A273" s="107" t="s">
        <v>295</v>
      </c>
      <c r="B273" s="1732">
        <v>45251.085484380004</v>
      </c>
      <c r="C273" s="1202">
        <f t="shared" si="5"/>
        <v>578434.1173600303</v>
      </c>
      <c r="D273" s="1455">
        <v>279932.79001285374</v>
      </c>
      <c r="E273" s="1954">
        <v>11030.964820000001</v>
      </c>
      <c r="F273" s="1022">
        <v>19979.387039184996</v>
      </c>
      <c r="G273" s="2011">
        <v>0</v>
      </c>
      <c r="H273" s="1907">
        <v>772.79559999999992</v>
      </c>
      <c r="I273" s="1021">
        <v>2408.1827235127207</v>
      </c>
      <c r="J273" s="1811">
        <v>264309.99716447882</v>
      </c>
      <c r="K273" s="883">
        <v>16144</v>
      </c>
      <c r="M273" s="16"/>
    </row>
    <row r="274" spans="1:13" ht="12.75" customHeight="1" x14ac:dyDescent="0.2">
      <c r="A274" s="107" t="s">
        <v>296</v>
      </c>
      <c r="B274" s="1732">
        <v>48593.15242739</v>
      </c>
      <c r="C274" s="1202">
        <f t="shared" si="5"/>
        <v>453072.01303024834</v>
      </c>
      <c r="D274" s="1455">
        <v>267230.60316628235</v>
      </c>
      <c r="E274" s="1954">
        <v>0</v>
      </c>
      <c r="F274" s="1022">
        <v>25634.534363832245</v>
      </c>
      <c r="G274" s="2011">
        <v>0</v>
      </c>
      <c r="H274" s="1907">
        <v>0</v>
      </c>
      <c r="I274" s="1021">
        <v>2710.5206823995527</v>
      </c>
      <c r="J274" s="1811">
        <v>157496.35481773419</v>
      </c>
      <c r="K274" s="883">
        <v>13563</v>
      </c>
    </row>
    <row r="275" spans="1:13" ht="12.75" customHeight="1" x14ac:dyDescent="0.2">
      <c r="A275" s="107" t="s">
        <v>297</v>
      </c>
      <c r="B275" s="1732">
        <v>29483.508439460002</v>
      </c>
      <c r="C275" s="1202">
        <f t="shared" si="5"/>
        <v>567309.32017975592</v>
      </c>
      <c r="D275" s="1455">
        <v>347686.8737059597</v>
      </c>
      <c r="E275" s="1954">
        <v>111.91631</v>
      </c>
      <c r="F275" s="1022">
        <v>38627.3314638386</v>
      </c>
      <c r="G275" s="2011">
        <v>0</v>
      </c>
      <c r="H275" s="1907">
        <v>0</v>
      </c>
      <c r="I275" s="1021">
        <v>2385.1898910479158</v>
      </c>
      <c r="J275" s="1811">
        <v>178498.00880890974</v>
      </c>
      <c r="K275" s="883">
        <v>14106</v>
      </c>
    </row>
    <row r="276" spans="1:13" ht="12.75" customHeight="1" x14ac:dyDescent="0.2">
      <c r="A276" s="107" t="s">
        <v>298</v>
      </c>
      <c r="B276" s="1732">
        <v>52625.816252340002</v>
      </c>
      <c r="C276" s="1202">
        <f t="shared" si="5"/>
        <v>962605.99927069666</v>
      </c>
      <c r="D276" s="1455">
        <v>531764.0347776165</v>
      </c>
      <c r="E276" s="1954">
        <v>2728.24361</v>
      </c>
      <c r="F276" s="1022">
        <v>97839.464619397273</v>
      </c>
      <c r="G276" s="2011">
        <v>0</v>
      </c>
      <c r="H276" s="1907">
        <v>3114.3838499999997</v>
      </c>
      <c r="I276" s="1021">
        <v>2378.8385304868211</v>
      </c>
      <c r="J276" s="1811">
        <v>324781.03388319613</v>
      </c>
      <c r="K276" s="883">
        <v>23660</v>
      </c>
    </row>
    <row r="277" spans="1:13" ht="12.75" customHeight="1" x14ac:dyDescent="0.2">
      <c r="A277" s="107" t="s">
        <v>299</v>
      </c>
      <c r="B277" s="1732">
        <v>43940.514024999997</v>
      </c>
      <c r="C277" s="1202">
        <f t="shared" si="5"/>
        <v>681146.18402964133</v>
      </c>
      <c r="D277" s="1455">
        <v>322681.43997423269</v>
      </c>
      <c r="E277" s="1954">
        <v>19.85087</v>
      </c>
      <c r="F277" s="1022">
        <v>44510.727166196746</v>
      </c>
      <c r="G277" s="2011">
        <v>0</v>
      </c>
      <c r="H277" s="1907">
        <v>90891.174939999997</v>
      </c>
      <c r="I277" s="1021">
        <v>3008.4405788291342</v>
      </c>
      <c r="J277" s="1811">
        <v>220034.55050038279</v>
      </c>
      <c r="K277" s="883">
        <v>15314</v>
      </c>
    </row>
    <row r="278" spans="1:13" ht="12.75" customHeight="1" x14ac:dyDescent="0.2">
      <c r="A278" s="107" t="s">
        <v>300</v>
      </c>
      <c r="B278" s="1732">
        <v>27550.375366119999</v>
      </c>
      <c r="C278" s="1202">
        <f t="shared" si="5"/>
        <v>379833.48920322175</v>
      </c>
      <c r="D278" s="1455">
        <v>138655.46744868933</v>
      </c>
      <c r="E278" s="1954">
        <v>1064.5722499999999</v>
      </c>
      <c r="F278" s="1022">
        <v>19734.76541956672</v>
      </c>
      <c r="G278" s="2011">
        <v>0</v>
      </c>
      <c r="H278" s="1907">
        <v>5198.9186500000005</v>
      </c>
      <c r="I278" s="1021">
        <v>1634.4857447437992</v>
      </c>
      <c r="J278" s="1811">
        <v>213545.27969022185</v>
      </c>
      <c r="K278" s="883">
        <v>10346</v>
      </c>
    </row>
    <row r="279" spans="1:13" ht="12.75" customHeight="1" x14ac:dyDescent="0.2">
      <c r="A279" s="107" t="s">
        <v>301</v>
      </c>
      <c r="B279" s="1732">
        <v>41434.920264560002</v>
      </c>
      <c r="C279" s="1202">
        <f t="shared" si="5"/>
        <v>502707.02209226601</v>
      </c>
      <c r="D279" s="1455">
        <v>270513.22508718172</v>
      </c>
      <c r="E279" s="1954">
        <v>304.7176</v>
      </c>
      <c r="F279" s="1022">
        <v>27743.188329031396</v>
      </c>
      <c r="G279" s="2011">
        <v>0</v>
      </c>
      <c r="H279" s="1907">
        <v>746.91372000000001</v>
      </c>
      <c r="I279" s="1021">
        <v>2169.427029704525</v>
      </c>
      <c r="J279" s="1811">
        <v>201229.55032634837</v>
      </c>
      <c r="K279" s="883">
        <v>14196</v>
      </c>
    </row>
    <row r="280" spans="1:13" ht="12.75" customHeight="1" x14ac:dyDescent="0.2">
      <c r="A280" s="107" t="s">
        <v>302</v>
      </c>
      <c r="B280" s="1732">
        <v>59870.627718030002</v>
      </c>
      <c r="C280" s="1202">
        <f t="shared" si="5"/>
        <v>977648.72094041924</v>
      </c>
      <c r="D280" s="1455">
        <v>580294.8891027316</v>
      </c>
      <c r="E280" s="1954">
        <v>3744.1806499999998</v>
      </c>
      <c r="F280" s="1022">
        <v>92956.257055410795</v>
      </c>
      <c r="G280" s="2011">
        <v>0</v>
      </c>
      <c r="H280" s="1907">
        <v>0</v>
      </c>
      <c r="I280" s="1021">
        <v>3871.5196837535045</v>
      </c>
      <c r="J280" s="1811">
        <v>296781.87444852339</v>
      </c>
      <c r="K280" s="883">
        <v>22035</v>
      </c>
    </row>
    <row r="281" spans="1:13" ht="12.75" customHeight="1" x14ac:dyDescent="0.2">
      <c r="A281" s="107" t="s">
        <v>303</v>
      </c>
      <c r="B281" s="1732">
        <v>65883.959870799998</v>
      </c>
      <c r="C281" s="1202">
        <f t="shared" si="5"/>
        <v>1302427.5916093164</v>
      </c>
      <c r="D281" s="1455">
        <v>611617.53270606697</v>
      </c>
      <c r="E281" s="1954">
        <v>7926.5546399999994</v>
      </c>
      <c r="F281" s="1022">
        <v>80336.059812156192</v>
      </c>
      <c r="G281" s="2011">
        <v>288554.04450000002</v>
      </c>
      <c r="H281" s="1907">
        <v>41143.768609999999</v>
      </c>
      <c r="I281" s="1021">
        <v>6600.2920576767292</v>
      </c>
      <c r="J281" s="1811">
        <v>266249.3392834164</v>
      </c>
      <c r="K281" s="883">
        <v>21636</v>
      </c>
    </row>
    <row r="282" spans="1:13" ht="12.75" customHeight="1" x14ac:dyDescent="0.2">
      <c r="A282" s="107" t="s">
        <v>304</v>
      </c>
      <c r="B282" s="1732">
        <v>36716.24957865</v>
      </c>
      <c r="C282" s="1202">
        <f t="shared" si="5"/>
        <v>397957.93103362684</v>
      </c>
      <c r="D282" s="1455">
        <v>236610.20566160945</v>
      </c>
      <c r="E282" s="1954">
        <v>115.224</v>
      </c>
      <c r="F282" s="1022">
        <v>25152.163337633443</v>
      </c>
      <c r="G282" s="2011">
        <v>0</v>
      </c>
      <c r="H282" s="1907">
        <v>0</v>
      </c>
      <c r="I282" s="1021">
        <v>2096.0073439020371</v>
      </c>
      <c r="J282" s="1811">
        <v>133984.33069048193</v>
      </c>
      <c r="K282" s="883">
        <v>10421</v>
      </c>
    </row>
    <row r="283" spans="1:13" ht="12.75" customHeight="1" x14ac:dyDescent="0.2">
      <c r="A283" s="107" t="s">
        <v>305</v>
      </c>
      <c r="B283" s="1732">
        <v>47434.897048929997</v>
      </c>
      <c r="C283" s="1202">
        <f t="shared" si="5"/>
        <v>681686.12048359367</v>
      </c>
      <c r="D283" s="1455">
        <v>413610.96839373122</v>
      </c>
      <c r="E283" s="1954">
        <v>0</v>
      </c>
      <c r="F283" s="1022">
        <v>56100.778526461087</v>
      </c>
      <c r="G283" s="2011">
        <v>0</v>
      </c>
      <c r="H283" s="1907">
        <v>0</v>
      </c>
      <c r="I283" s="1021">
        <v>2570.0409242219075</v>
      </c>
      <c r="J283" s="1811">
        <v>209404.3326391794</v>
      </c>
      <c r="K283" s="883">
        <v>19099</v>
      </c>
      <c r="M283" s="16"/>
    </row>
    <row r="284" spans="1:13" ht="12.75" customHeight="1" x14ac:dyDescent="0.2">
      <c r="A284" s="107" t="s">
        <v>306</v>
      </c>
      <c r="B284" s="1732">
        <v>38855.747840299999</v>
      </c>
      <c r="C284" s="1202">
        <f t="shared" si="5"/>
        <v>317934.39502114354</v>
      </c>
      <c r="D284" s="1455">
        <v>203480.72119340632</v>
      </c>
      <c r="E284" s="1954">
        <v>45.512790000000003</v>
      </c>
      <c r="F284" s="1022">
        <v>33335.999450777759</v>
      </c>
      <c r="G284" s="2011">
        <v>0</v>
      </c>
      <c r="H284" s="1907">
        <v>0</v>
      </c>
      <c r="I284" s="1021">
        <v>2209.4172754120973</v>
      </c>
      <c r="J284" s="1811">
        <v>78862.744311547329</v>
      </c>
      <c r="K284" s="883">
        <v>7303</v>
      </c>
    </row>
    <row r="285" spans="1:13" ht="12.75" customHeight="1" x14ac:dyDescent="0.2">
      <c r="A285" s="107" t="s">
        <v>307</v>
      </c>
      <c r="B285" s="1732">
        <v>60933.254389599999</v>
      </c>
      <c r="C285" s="1202">
        <f t="shared" si="5"/>
        <v>865368.91737924307</v>
      </c>
      <c r="D285" s="1455">
        <v>547889.75067725813</v>
      </c>
      <c r="E285" s="1954">
        <v>0</v>
      </c>
      <c r="F285" s="1022">
        <v>67217.259874141746</v>
      </c>
      <c r="G285" s="2011">
        <v>0</v>
      </c>
      <c r="H285" s="1907">
        <v>0</v>
      </c>
      <c r="I285" s="1021">
        <v>3205.4808050596675</v>
      </c>
      <c r="J285" s="1811">
        <v>247056.4260227835</v>
      </c>
      <c r="K285" s="883">
        <v>22124</v>
      </c>
    </row>
    <row r="286" spans="1:13" ht="12.75" customHeight="1" x14ac:dyDescent="0.2">
      <c r="A286" s="107" t="s">
        <v>309</v>
      </c>
      <c r="B286" s="1732">
        <v>48644.525661480002</v>
      </c>
      <c r="C286" s="1202">
        <f t="shared" si="5"/>
        <v>429090.61693014886</v>
      </c>
      <c r="D286" s="1455">
        <v>263562.35869076411</v>
      </c>
      <c r="E286" s="1954">
        <v>582.93282999999997</v>
      </c>
      <c r="F286" s="1022">
        <v>50673.180155839364</v>
      </c>
      <c r="G286" s="2011">
        <v>0</v>
      </c>
      <c r="H286" s="1907">
        <v>0</v>
      </c>
      <c r="I286" s="1021">
        <v>2766.100519189125</v>
      </c>
      <c r="J286" s="1811">
        <v>111506.04473435623</v>
      </c>
      <c r="K286" s="883">
        <v>11862</v>
      </c>
    </row>
    <row r="287" spans="1:13" ht="12.75" customHeight="1" x14ac:dyDescent="0.2">
      <c r="A287" s="107" t="s">
        <v>310</v>
      </c>
      <c r="B287" s="1732">
        <v>50863.491632489997</v>
      </c>
      <c r="C287" s="1202">
        <f t="shared" si="5"/>
        <v>560134.56797440234</v>
      </c>
      <c r="D287" s="1455">
        <v>340449.41944284789</v>
      </c>
      <c r="E287" s="1954">
        <v>0</v>
      </c>
      <c r="F287" s="1022">
        <v>29769.576828142584</v>
      </c>
      <c r="G287" s="2011">
        <v>0</v>
      </c>
      <c r="H287" s="1907">
        <v>0</v>
      </c>
      <c r="I287" s="1021">
        <v>2685.7084461774066</v>
      </c>
      <c r="J287" s="1811">
        <v>187229.86325723442</v>
      </c>
      <c r="K287" s="883">
        <v>15254</v>
      </c>
    </row>
    <row r="288" spans="1:13" ht="12.75" customHeight="1" x14ac:dyDescent="0.2">
      <c r="A288" s="107" t="s">
        <v>311</v>
      </c>
      <c r="B288" s="1732">
        <v>37676.488922069999</v>
      </c>
      <c r="C288" s="1202">
        <f t="shared" si="5"/>
        <v>601079.3944512757</v>
      </c>
      <c r="D288" s="1455">
        <v>361739.90580777125</v>
      </c>
      <c r="E288" s="1954">
        <v>0</v>
      </c>
      <c r="F288" s="1022">
        <v>44718.658259914038</v>
      </c>
      <c r="G288" s="2011">
        <v>0</v>
      </c>
      <c r="H288" s="1907">
        <v>0</v>
      </c>
      <c r="I288" s="1021">
        <v>2008.3473960258445</v>
      </c>
      <c r="J288" s="1811">
        <v>192612.48298756452</v>
      </c>
      <c r="K288" s="883">
        <v>17757</v>
      </c>
      <c r="M288" s="16"/>
    </row>
    <row r="289" spans="1:13" ht="12.75" customHeight="1" x14ac:dyDescent="0.2">
      <c r="A289" s="107" t="s">
        <v>312</v>
      </c>
      <c r="B289" s="1732">
        <v>18744.335819469998</v>
      </c>
      <c r="C289" s="1202">
        <f t="shared" si="5"/>
        <v>221845.78635509667</v>
      </c>
      <c r="D289" s="1455">
        <v>94336.451335835343</v>
      </c>
      <c r="E289" s="1954">
        <v>0</v>
      </c>
      <c r="F289" s="1022">
        <v>13426.861355582847</v>
      </c>
      <c r="G289" s="2011">
        <v>0</v>
      </c>
      <c r="H289" s="1907">
        <v>0</v>
      </c>
      <c r="I289" s="1021">
        <v>1112.0483581017095</v>
      </c>
      <c r="J289" s="1811">
        <v>112970.42530557676</v>
      </c>
      <c r="K289" s="883">
        <v>5508</v>
      </c>
    </row>
    <row r="290" spans="1:13" ht="12.75" customHeight="1" x14ac:dyDescent="0.2">
      <c r="A290" s="107" t="s">
        <v>313</v>
      </c>
      <c r="B290" s="1732">
        <v>34432.207247099999</v>
      </c>
      <c r="C290" s="1202">
        <f t="shared" si="5"/>
        <v>488626.79517434997</v>
      </c>
      <c r="D290" s="1455">
        <v>172604.24428953463</v>
      </c>
      <c r="E290" s="1954">
        <v>3589.19362</v>
      </c>
      <c r="F290" s="1022">
        <v>24330.856536850555</v>
      </c>
      <c r="G290" s="2011">
        <v>0</v>
      </c>
      <c r="H290" s="1907">
        <v>8708.4674899999991</v>
      </c>
      <c r="I290" s="1021">
        <v>2149.586087187794</v>
      </c>
      <c r="J290" s="1811">
        <v>277244.44715077698</v>
      </c>
      <c r="K290" s="883">
        <v>13595</v>
      </c>
    </row>
    <row r="291" spans="1:13" ht="12.75" customHeight="1" x14ac:dyDescent="0.2">
      <c r="A291" s="107" t="s">
        <v>314</v>
      </c>
      <c r="B291" s="1732">
        <v>82448.351420199993</v>
      </c>
      <c r="C291" s="1202">
        <f t="shared" si="5"/>
        <v>1457975.1561931311</v>
      </c>
      <c r="D291" s="1455">
        <v>909014.20984605246</v>
      </c>
      <c r="E291" s="1954">
        <v>0</v>
      </c>
      <c r="F291" s="1022">
        <v>137126.26982056949</v>
      </c>
      <c r="G291" s="2011">
        <v>0</v>
      </c>
      <c r="H291" s="1907">
        <v>3563.6821500000001</v>
      </c>
      <c r="I291" s="1021">
        <v>4568.0986604425325</v>
      </c>
      <c r="J291" s="1811">
        <v>403702.89571606682</v>
      </c>
      <c r="K291" s="883">
        <v>35036</v>
      </c>
    </row>
    <row r="292" spans="1:13" ht="12.75" customHeight="1" x14ac:dyDescent="0.2">
      <c r="A292" s="107" t="s">
        <v>315</v>
      </c>
      <c r="B292" s="1732">
        <v>34822.338803890001</v>
      </c>
      <c r="C292" s="1202">
        <f t="shared" si="5"/>
        <v>299126.8465897885</v>
      </c>
      <c r="D292" s="1455">
        <v>174309.55717058733</v>
      </c>
      <c r="E292" s="1954">
        <v>115.83774000000001</v>
      </c>
      <c r="F292" s="1022">
        <v>24793.212492552717</v>
      </c>
      <c r="G292" s="2011">
        <v>0</v>
      </c>
      <c r="H292" s="1907">
        <v>0</v>
      </c>
      <c r="I292" s="1021">
        <v>2167.6816268743046</v>
      </c>
      <c r="J292" s="1811">
        <v>97740.557559774155</v>
      </c>
      <c r="K292" s="883">
        <v>7158</v>
      </c>
    </row>
    <row r="293" spans="1:13" ht="12.75" customHeight="1" x14ac:dyDescent="0.2">
      <c r="A293" s="489" t="s">
        <v>316</v>
      </c>
      <c r="B293" s="1732">
        <v>20478.910806159998</v>
      </c>
      <c r="C293" s="1202">
        <f t="shared" si="5"/>
        <v>227974.84266174148</v>
      </c>
      <c r="D293" s="1455">
        <v>106757.06707965725</v>
      </c>
      <c r="E293" s="1954">
        <v>1157.44</v>
      </c>
      <c r="F293" s="1022">
        <v>16856.467125900133</v>
      </c>
      <c r="G293" s="2011">
        <v>0</v>
      </c>
      <c r="H293" s="1907">
        <v>0</v>
      </c>
      <c r="I293" s="1021">
        <v>1148.3309373949212</v>
      </c>
      <c r="J293" s="1811">
        <v>102055.53751878916</v>
      </c>
      <c r="K293" s="883">
        <v>6586</v>
      </c>
      <c r="M293" s="16"/>
    </row>
    <row r="294" spans="1:13" ht="12.75" customHeight="1" x14ac:dyDescent="0.2">
      <c r="A294" s="489" t="s">
        <v>317</v>
      </c>
      <c r="B294" s="1732">
        <v>29677.325742860001</v>
      </c>
      <c r="C294" s="1202">
        <f t="shared" si="5"/>
        <v>467352.37828910584</v>
      </c>
      <c r="D294" s="1455">
        <v>258994.15305533487</v>
      </c>
      <c r="E294" s="1954">
        <v>0</v>
      </c>
      <c r="F294" s="1022">
        <v>18946.289798984501</v>
      </c>
      <c r="G294" s="2011">
        <v>0</v>
      </c>
      <c r="H294" s="1907">
        <v>1153.5516699999998</v>
      </c>
      <c r="I294" s="1021">
        <v>1460.8642518938659</v>
      </c>
      <c r="J294" s="1811">
        <v>186797.51951289258</v>
      </c>
      <c r="K294" s="883">
        <v>12442</v>
      </c>
      <c r="M294" s="16"/>
    </row>
    <row r="295" spans="1:13" ht="12.75" customHeight="1" x14ac:dyDescent="0.2">
      <c r="A295" s="489" t="s">
        <v>318</v>
      </c>
      <c r="B295" s="1732">
        <v>46676.905784000002</v>
      </c>
      <c r="C295" s="1202">
        <f t="shared" si="5"/>
        <v>752774.89722359367</v>
      </c>
      <c r="D295" s="1455">
        <v>443024.69960769854</v>
      </c>
      <c r="E295" s="1954">
        <v>0</v>
      </c>
      <c r="F295" s="1022">
        <v>68364.88959614397</v>
      </c>
      <c r="G295" s="2011">
        <v>0</v>
      </c>
      <c r="H295" s="1021">
        <v>3426.57969</v>
      </c>
      <c r="I295" s="1021">
        <v>3813.928815018668</v>
      </c>
      <c r="J295" s="1811">
        <v>234144.79951473256</v>
      </c>
      <c r="K295" s="883">
        <v>18003</v>
      </c>
    </row>
    <row r="296" spans="1:13" ht="12.75" customHeight="1" x14ac:dyDescent="0.2">
      <c r="A296" s="489" t="s">
        <v>319</v>
      </c>
      <c r="B296" s="1732">
        <v>48130.963383099996</v>
      </c>
      <c r="C296" s="1202">
        <f t="shared" si="5"/>
        <v>481474.04978180432</v>
      </c>
      <c r="D296" s="1455">
        <v>276373.18410337251</v>
      </c>
      <c r="E296" s="1954">
        <v>5.4847299999999999</v>
      </c>
      <c r="F296" s="1022">
        <v>24983.355767009794</v>
      </c>
      <c r="G296" s="2011">
        <v>0</v>
      </c>
      <c r="H296" s="1372">
        <v>0</v>
      </c>
      <c r="I296" s="1021">
        <v>2406.9987441958201</v>
      </c>
      <c r="J296" s="1811">
        <v>177705.02643722622</v>
      </c>
      <c r="K296" s="883">
        <v>13197</v>
      </c>
    </row>
    <row r="297" spans="1:13" ht="12.75" customHeight="1" x14ac:dyDescent="0.2">
      <c r="A297" s="255"/>
      <c r="B297" s="256"/>
      <c r="C297" s="1025"/>
      <c r="D297" s="1025"/>
      <c r="E297" s="1025"/>
      <c r="F297" s="1025"/>
      <c r="G297" s="1025"/>
      <c r="H297" s="1025"/>
      <c r="I297" s="1025"/>
      <c r="J297" s="1652"/>
      <c r="K297" s="906"/>
    </row>
    <row r="298" spans="1:13" ht="12.75" customHeight="1" x14ac:dyDescent="0.2">
      <c r="A298" s="257" t="s">
        <v>2056</v>
      </c>
      <c r="B298" s="258">
        <f>SUM(B261:B296)</f>
        <v>1573737.4354471697</v>
      </c>
      <c r="C298" s="1367">
        <f t="shared" ref="C298:K298" si="6">SUM(C261:C296)</f>
        <v>19999731.800361093</v>
      </c>
      <c r="D298" s="1367">
        <f t="shared" si="6"/>
        <v>11053648.524961557</v>
      </c>
      <c r="E298" s="1367">
        <f t="shared" si="6"/>
        <v>36528.897149999997</v>
      </c>
      <c r="F298" s="1367">
        <f t="shared" si="6"/>
        <v>1424372.7959930862</v>
      </c>
      <c r="G298" s="1367">
        <f t="shared" si="6"/>
        <v>288554.04450000002</v>
      </c>
      <c r="H298" s="1367">
        <f t="shared" si="6"/>
        <v>247928.77456000002</v>
      </c>
      <c r="I298" s="1368">
        <f t="shared" si="6"/>
        <v>93181.844999639288</v>
      </c>
      <c r="J298" s="1369">
        <f t="shared" si="6"/>
        <v>6855516.9181968141</v>
      </c>
      <c r="K298" s="1015">
        <f t="shared" si="6"/>
        <v>519610</v>
      </c>
    </row>
    <row r="299" spans="1:13" ht="12.75" thickBot="1" x14ac:dyDescent="0.25">
      <c r="A299" s="259"/>
      <c r="B299" s="260"/>
      <c r="C299" s="261"/>
      <c r="D299" s="133"/>
      <c r="E299" s="261"/>
      <c r="F299" s="261"/>
      <c r="G299" s="261"/>
      <c r="H299" s="261"/>
      <c r="I299" s="261"/>
      <c r="J299" s="650"/>
      <c r="K299" s="803"/>
    </row>
    <row r="300" spans="1:13" x14ac:dyDescent="0.2">
      <c r="A300" s="665"/>
      <c r="B300" s="666"/>
      <c r="C300" s="667"/>
      <c r="D300" s="667"/>
      <c r="E300" s="667"/>
      <c r="F300" s="667"/>
      <c r="G300" s="667"/>
      <c r="H300" s="667"/>
      <c r="I300" s="667"/>
      <c r="J300" s="667"/>
      <c r="K300" s="675"/>
    </row>
    <row r="301" spans="1:13" x14ac:dyDescent="0.2">
      <c r="A301" s="669" t="s">
        <v>2061</v>
      </c>
      <c r="B301" s="608"/>
      <c r="C301" s="272"/>
      <c r="D301" s="272"/>
      <c r="E301" s="272"/>
      <c r="F301" s="272"/>
      <c r="G301" s="272"/>
      <c r="H301" s="272"/>
      <c r="I301" s="272"/>
      <c r="J301" s="272"/>
      <c r="K301" s="676"/>
    </row>
    <row r="302" spans="1:13" ht="12" customHeight="1" x14ac:dyDescent="0.2">
      <c r="A302" s="2037" t="s">
        <v>2143</v>
      </c>
      <c r="B302" s="2035"/>
      <c r="C302" s="2035"/>
      <c r="D302" s="2035"/>
      <c r="E302" s="2035"/>
      <c r="F302" s="2035"/>
      <c r="G302" s="2035"/>
      <c r="H302" s="2035"/>
      <c r="I302" s="2036"/>
      <c r="J302" s="2037"/>
      <c r="K302" s="2036"/>
    </row>
    <row r="303" spans="1:13" ht="36" customHeight="1" x14ac:dyDescent="0.2">
      <c r="A303" s="2034" t="s">
        <v>2082</v>
      </c>
      <c r="B303" s="2035"/>
      <c r="C303" s="2035"/>
      <c r="D303" s="2035"/>
      <c r="E303" s="2035"/>
      <c r="F303" s="2035"/>
      <c r="G303" s="2035"/>
      <c r="H303" s="2035"/>
      <c r="I303" s="2035"/>
      <c r="J303" s="2035"/>
      <c r="K303" s="2036"/>
    </row>
    <row r="304" spans="1:13" ht="13.5" customHeight="1" x14ac:dyDescent="0.2">
      <c r="A304" s="2037" t="s">
        <v>1246</v>
      </c>
      <c r="B304" s="2035"/>
      <c r="C304" s="2035"/>
      <c r="D304" s="2035"/>
      <c r="E304" s="2035"/>
      <c r="F304" s="2035"/>
      <c r="G304" s="2035"/>
      <c r="H304" s="2035"/>
      <c r="I304" s="2035"/>
      <c r="J304" s="2035"/>
      <c r="K304" s="2036"/>
    </row>
    <row r="305" spans="1:15" ht="36" customHeight="1" x14ac:dyDescent="0.2">
      <c r="A305" s="2034" t="s">
        <v>2107</v>
      </c>
      <c r="B305" s="2035"/>
      <c r="C305" s="2035"/>
      <c r="D305" s="2035"/>
      <c r="E305" s="2035"/>
      <c r="F305" s="2035"/>
      <c r="G305" s="2035"/>
      <c r="H305" s="2035"/>
      <c r="I305" s="2036"/>
      <c r="J305" s="2037"/>
      <c r="K305" s="2036"/>
      <c r="N305" s="17"/>
    </row>
    <row r="306" spans="1:15" ht="12" customHeight="1" x14ac:dyDescent="0.2">
      <c r="A306" s="2037" t="s">
        <v>2077</v>
      </c>
      <c r="B306" s="2035"/>
      <c r="C306" s="2035"/>
      <c r="D306" s="2035"/>
      <c r="E306" s="2035"/>
      <c r="F306" s="2035"/>
      <c r="G306" s="2035"/>
      <c r="H306" s="2035"/>
      <c r="I306" s="2035"/>
      <c r="J306" s="2035"/>
      <c r="K306" s="2036"/>
      <c r="L306" s="15"/>
      <c r="M306" s="15"/>
      <c r="N306" s="15"/>
      <c r="O306" s="15"/>
    </row>
    <row r="307" spans="1:15" ht="24" customHeight="1" x14ac:dyDescent="0.2">
      <c r="A307" s="2034" t="s">
        <v>2086</v>
      </c>
      <c r="B307" s="2035"/>
      <c r="C307" s="2035"/>
      <c r="D307" s="2035"/>
      <c r="E307" s="2035"/>
      <c r="F307" s="2035"/>
      <c r="G307" s="2035"/>
      <c r="H307" s="2035"/>
      <c r="I307" s="2035"/>
      <c r="J307" s="2035"/>
      <c r="K307" s="2036"/>
    </row>
    <row r="308" spans="1:15" ht="24" customHeight="1" x14ac:dyDescent="0.2">
      <c r="A308" s="2066" t="s">
        <v>1247</v>
      </c>
      <c r="B308" s="2067"/>
      <c r="C308" s="2067"/>
      <c r="D308" s="2067"/>
      <c r="E308" s="2067"/>
      <c r="F308" s="2067"/>
      <c r="G308" s="2067"/>
      <c r="H308" s="2067"/>
      <c r="I308" s="2067"/>
      <c r="J308" s="2067"/>
      <c r="K308" s="2068"/>
    </row>
    <row r="309" spans="1:15" ht="12.75" customHeight="1" x14ac:dyDescent="0.2">
      <c r="A309" s="2037" t="s">
        <v>2127</v>
      </c>
      <c r="B309" s="2035"/>
      <c r="C309" s="2035"/>
      <c r="D309" s="2035"/>
      <c r="E309" s="2035"/>
      <c r="F309" s="2035"/>
      <c r="G309" s="2035"/>
      <c r="H309" s="2035"/>
      <c r="I309" s="2035"/>
      <c r="J309" s="2035"/>
      <c r="K309" s="2036"/>
    </row>
    <row r="310" spans="1:15" ht="12.75" thickBot="1" x14ac:dyDescent="0.25">
      <c r="A310" s="2038" t="s">
        <v>2131</v>
      </c>
      <c r="B310" s="2039"/>
      <c r="C310" s="2039"/>
      <c r="D310" s="2039"/>
      <c r="E310" s="2039"/>
      <c r="F310" s="2039"/>
      <c r="G310" s="2039"/>
      <c r="H310" s="2039"/>
      <c r="I310" s="2039"/>
      <c r="J310" s="2039"/>
      <c r="K310" s="2040"/>
    </row>
    <row r="312" spans="1:15" x14ac:dyDescent="0.2">
      <c r="B312" s="112"/>
      <c r="C312" s="112"/>
      <c r="D312" s="112"/>
      <c r="E312" s="112"/>
      <c r="F312" s="112"/>
      <c r="G312" s="112"/>
      <c r="H312" s="112"/>
      <c r="I312" s="112"/>
      <c r="J312" s="112"/>
      <c r="K312" s="112"/>
    </row>
    <row r="313" spans="1:15" x14ac:dyDescent="0.2">
      <c r="A313" s="46"/>
      <c r="B313" s="112"/>
      <c r="C313" s="137"/>
      <c r="D313" s="138"/>
      <c r="E313" s="138"/>
      <c r="F313" s="138"/>
      <c r="G313" s="138"/>
      <c r="H313" s="138"/>
      <c r="I313" s="138"/>
      <c r="J313" s="137"/>
      <c r="K313" s="574"/>
    </row>
    <row r="314" spans="1:15" x14ac:dyDescent="0.2">
      <c r="D314" s="16"/>
      <c r="E314" s="16"/>
      <c r="F314" s="16"/>
    </row>
    <row r="315" spans="1:15" x14ac:dyDescent="0.2">
      <c r="D315" s="1767"/>
      <c r="E315" s="1767"/>
      <c r="F315" s="1767"/>
    </row>
    <row r="317" spans="1:15" x14ac:dyDescent="0.2">
      <c r="D317" s="16"/>
      <c r="E317" s="16"/>
      <c r="F317" s="16"/>
    </row>
    <row r="318" spans="1:15" x14ac:dyDescent="0.2">
      <c r="D318" s="16"/>
      <c r="E318" s="16"/>
      <c r="F318" s="16"/>
    </row>
    <row r="319" spans="1:15" x14ac:dyDescent="0.2">
      <c r="D319" s="16"/>
      <c r="E319" s="16"/>
      <c r="F319" s="16"/>
    </row>
    <row r="320" spans="1:15" x14ac:dyDescent="0.2">
      <c r="D320" s="16"/>
      <c r="E320" s="16"/>
      <c r="F320" s="16"/>
    </row>
    <row r="321" spans="4:6" x14ac:dyDescent="0.2">
      <c r="D321" s="16"/>
      <c r="E321" s="16"/>
      <c r="F321" s="16"/>
    </row>
    <row r="322" spans="4:6" x14ac:dyDescent="0.2">
      <c r="D322" s="16"/>
      <c r="E322" s="16"/>
      <c r="F322" s="16"/>
    </row>
    <row r="323" spans="4:6" x14ac:dyDescent="0.2">
      <c r="D323" s="16"/>
      <c r="E323" s="16"/>
      <c r="F323" s="16"/>
    </row>
    <row r="324" spans="4:6" x14ac:dyDescent="0.2">
      <c r="D324" s="16"/>
      <c r="E324" s="16"/>
      <c r="F324" s="16"/>
    </row>
    <row r="325" spans="4:6" x14ac:dyDescent="0.2">
      <c r="D325" s="16"/>
      <c r="E325" s="16"/>
      <c r="F325" s="16"/>
    </row>
    <row r="326" spans="4:6" x14ac:dyDescent="0.2">
      <c r="D326" s="16"/>
      <c r="E326" s="16"/>
      <c r="F326" s="16"/>
    </row>
    <row r="327" spans="4:6" x14ac:dyDescent="0.2">
      <c r="D327" s="16"/>
      <c r="E327" s="16"/>
      <c r="F327" s="16"/>
    </row>
    <row r="328" spans="4:6" x14ac:dyDescent="0.2">
      <c r="D328" s="16"/>
      <c r="E328" s="16"/>
      <c r="F328" s="16"/>
    </row>
    <row r="329" spans="4:6" x14ac:dyDescent="0.2">
      <c r="D329" s="16"/>
      <c r="E329" s="16"/>
      <c r="F329" s="16"/>
    </row>
    <row r="330" spans="4:6" x14ac:dyDescent="0.2">
      <c r="D330" s="16"/>
      <c r="E330" s="16"/>
      <c r="F330" s="16"/>
    </row>
    <row r="331" spans="4:6" x14ac:dyDescent="0.2">
      <c r="D331" s="16"/>
      <c r="E331" s="16"/>
      <c r="F331" s="16"/>
    </row>
    <row r="332" spans="4:6" x14ac:dyDescent="0.2">
      <c r="D332" s="16"/>
      <c r="E332" s="16"/>
      <c r="F332" s="16"/>
    </row>
    <row r="333" spans="4:6" x14ac:dyDescent="0.2">
      <c r="D333" s="16"/>
      <c r="E333" s="16"/>
      <c r="F333" s="16"/>
    </row>
    <row r="334" spans="4:6" x14ac:dyDescent="0.2">
      <c r="D334" s="16"/>
      <c r="E334" s="16"/>
      <c r="F334" s="16"/>
    </row>
    <row r="335" spans="4:6" x14ac:dyDescent="0.2">
      <c r="D335" s="16"/>
      <c r="E335" s="16"/>
      <c r="F335" s="16"/>
    </row>
    <row r="336" spans="4:6" x14ac:dyDescent="0.2">
      <c r="D336" s="16"/>
      <c r="E336" s="16"/>
      <c r="F336" s="16"/>
    </row>
    <row r="337" spans="4:6" x14ac:dyDescent="0.2">
      <c r="D337" s="16"/>
      <c r="E337" s="16"/>
      <c r="F337" s="16"/>
    </row>
    <row r="338" spans="4:6" x14ac:dyDescent="0.2">
      <c r="D338" s="16"/>
      <c r="E338" s="16"/>
      <c r="F338" s="16"/>
    </row>
    <row r="339" spans="4:6" x14ac:dyDescent="0.2">
      <c r="D339" s="16"/>
      <c r="E339" s="16"/>
      <c r="F339" s="16"/>
    </row>
    <row r="340" spans="4:6" x14ac:dyDescent="0.2">
      <c r="D340" s="16"/>
      <c r="E340" s="16"/>
      <c r="F340" s="16"/>
    </row>
    <row r="341" spans="4:6" x14ac:dyDescent="0.2">
      <c r="D341" s="16"/>
      <c r="E341" s="16"/>
      <c r="F341" s="16"/>
    </row>
    <row r="342" spans="4:6" x14ac:dyDescent="0.2">
      <c r="D342" s="16"/>
      <c r="E342" s="16"/>
      <c r="F342" s="16"/>
    </row>
    <row r="343" spans="4:6" x14ac:dyDescent="0.2">
      <c r="D343" s="16"/>
      <c r="E343" s="16"/>
      <c r="F343" s="16"/>
    </row>
    <row r="344" spans="4:6" x14ac:dyDescent="0.2">
      <c r="D344" s="16"/>
      <c r="E344" s="16"/>
      <c r="F344" s="16"/>
    </row>
    <row r="345" spans="4:6" x14ac:dyDescent="0.2">
      <c r="D345" s="16"/>
      <c r="E345" s="16"/>
      <c r="F345" s="16"/>
    </row>
    <row r="346" spans="4:6" x14ac:dyDescent="0.2">
      <c r="D346" s="16"/>
      <c r="E346" s="16"/>
      <c r="F346" s="16"/>
    </row>
    <row r="347" spans="4:6" x14ac:dyDescent="0.2">
      <c r="D347" s="16"/>
      <c r="E347" s="16"/>
      <c r="F347" s="16"/>
    </row>
    <row r="348" spans="4:6" x14ac:dyDescent="0.2">
      <c r="D348" s="16"/>
      <c r="E348" s="16"/>
      <c r="F348" s="16"/>
    </row>
    <row r="349" spans="4:6" x14ac:dyDescent="0.2">
      <c r="D349" s="16"/>
      <c r="E349" s="16"/>
      <c r="F349" s="16"/>
    </row>
    <row r="350" spans="4:6" x14ac:dyDescent="0.2">
      <c r="D350" s="16"/>
      <c r="E350" s="16"/>
      <c r="F350" s="16"/>
    </row>
    <row r="351" spans="4:6" x14ac:dyDescent="0.2">
      <c r="D351" s="16"/>
      <c r="E351" s="16"/>
      <c r="F351" s="16"/>
    </row>
    <row r="352" spans="4:6" x14ac:dyDescent="0.2">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33" width="8.85546875" style="2" customWidth="1"/>
    <col min="34" max="16384" width="15.85546875" style="2"/>
  </cols>
  <sheetData>
    <row r="1" spans="1:11" x14ac:dyDescent="0.2">
      <c r="A1" s="2056" t="s">
        <v>2141</v>
      </c>
      <c r="B1" s="2057"/>
      <c r="C1" s="2057"/>
      <c r="D1" s="2057"/>
      <c r="E1" s="2057"/>
      <c r="F1" s="2057"/>
      <c r="G1" s="2057"/>
      <c r="H1" s="2057"/>
      <c r="I1" s="2057"/>
      <c r="J1" s="2057"/>
      <c r="K1" s="2058"/>
    </row>
    <row r="2" spans="1:11" ht="12.75"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1362</v>
      </c>
      <c r="B4" s="1729">
        <v>340.42105856469999</v>
      </c>
      <c r="C4" s="1202">
        <f>SUM(D4:J4)</f>
        <v>2673.0564999648604</v>
      </c>
      <c r="D4" s="1455">
        <v>1444.0129999999999</v>
      </c>
      <c r="E4" s="2001">
        <v>0</v>
      </c>
      <c r="F4" s="1373">
        <v>20.378</v>
      </c>
      <c r="G4" s="1373">
        <v>0</v>
      </c>
      <c r="H4" s="1932">
        <v>0</v>
      </c>
      <c r="I4" s="1491">
        <v>41.131</v>
      </c>
      <c r="J4" s="1808">
        <v>1167.5344999648607</v>
      </c>
      <c r="K4" s="909">
        <v>88</v>
      </c>
    </row>
    <row r="5" spans="1:11" ht="12.75" customHeight="1" x14ac:dyDescent="0.2">
      <c r="A5" s="3" t="s">
        <v>1741</v>
      </c>
      <c r="B5" s="1729">
        <v>2406.0023356562001</v>
      </c>
      <c r="C5" s="1202">
        <f t="shared" ref="C5:C32" si="0">SUM(D5:J5)</f>
        <v>22015.053470399303</v>
      </c>
      <c r="D5" s="1455">
        <v>10811.535</v>
      </c>
      <c r="E5" s="2001">
        <v>0</v>
      </c>
      <c r="F5" s="1373">
        <v>1176.864</v>
      </c>
      <c r="G5" s="1373">
        <v>0</v>
      </c>
      <c r="H5" s="1932">
        <v>0</v>
      </c>
      <c r="I5" s="1492">
        <v>97.417000000000002</v>
      </c>
      <c r="J5" s="1808">
        <v>9929.2374703993046</v>
      </c>
      <c r="K5" s="910">
        <v>706</v>
      </c>
    </row>
    <row r="6" spans="1:11" ht="12.75" customHeight="1" x14ac:dyDescent="0.2">
      <c r="A6" s="3" t="s">
        <v>1742</v>
      </c>
      <c r="B6" s="1729">
        <v>4487.7287752725997</v>
      </c>
      <c r="C6" s="1202">
        <f t="shared" si="0"/>
        <v>33168.984137574706</v>
      </c>
      <c r="D6" s="1455">
        <v>17814.849999999999</v>
      </c>
      <c r="E6" s="2001">
        <v>0</v>
      </c>
      <c r="F6" s="1373">
        <v>4636.1440000000002</v>
      </c>
      <c r="G6" s="1373">
        <v>0</v>
      </c>
      <c r="H6" s="1932">
        <v>0</v>
      </c>
      <c r="I6" s="1492">
        <v>159.08000000000001</v>
      </c>
      <c r="J6" s="1808">
        <v>10558.910137574709</v>
      </c>
      <c r="K6" s="910">
        <v>918</v>
      </c>
    </row>
    <row r="7" spans="1:11" ht="12.75" customHeight="1" x14ac:dyDescent="0.2">
      <c r="A7" s="3" t="s">
        <v>1079</v>
      </c>
      <c r="B7" s="1729">
        <v>1277.871812846</v>
      </c>
      <c r="C7" s="1202">
        <f t="shared" si="0"/>
        <v>12668.504249292004</v>
      </c>
      <c r="D7" s="1455">
        <v>6064.7560000000003</v>
      </c>
      <c r="E7" s="2001">
        <v>0</v>
      </c>
      <c r="F7" s="1373">
        <v>135.857</v>
      </c>
      <c r="G7" s="1373">
        <v>0</v>
      </c>
      <c r="H7" s="1932">
        <v>0</v>
      </c>
      <c r="I7" s="1492">
        <v>28.466000000000001</v>
      </c>
      <c r="J7" s="1808">
        <v>6439.4252492920023</v>
      </c>
      <c r="K7" s="910">
        <v>390</v>
      </c>
    </row>
    <row r="8" spans="1:11" ht="12.75" customHeight="1" x14ac:dyDescent="0.2">
      <c r="A8" s="3" t="s">
        <v>1743</v>
      </c>
      <c r="B8" s="1729">
        <v>58.120252178200005</v>
      </c>
      <c r="C8" s="1202">
        <f t="shared" si="0"/>
        <v>1176.7624488814627</v>
      </c>
      <c r="D8" s="1455">
        <v>456.69600000000003</v>
      </c>
      <c r="E8" s="2001">
        <v>0</v>
      </c>
      <c r="F8" s="1373">
        <v>14.984</v>
      </c>
      <c r="G8" s="1373">
        <v>0</v>
      </c>
      <c r="H8" s="1932">
        <v>0</v>
      </c>
      <c r="I8" s="1492">
        <v>9.4139999999999997</v>
      </c>
      <c r="J8" s="1808">
        <v>695.66844888146261</v>
      </c>
      <c r="K8" s="910">
        <v>36</v>
      </c>
    </row>
    <row r="9" spans="1:11" ht="12.75" customHeight="1" x14ac:dyDescent="0.2">
      <c r="A9" s="3" t="s">
        <v>661</v>
      </c>
      <c r="B9" s="1729">
        <v>18805.037518024601</v>
      </c>
      <c r="C9" s="1202">
        <f t="shared" si="0"/>
        <v>190239.11848885717</v>
      </c>
      <c r="D9" s="1455">
        <v>111638.423</v>
      </c>
      <c r="E9" s="2001">
        <v>0</v>
      </c>
      <c r="F9" s="1373">
        <v>13872.374</v>
      </c>
      <c r="G9" s="1373">
        <v>0</v>
      </c>
      <c r="H9" s="1932">
        <v>0</v>
      </c>
      <c r="I9" s="1492">
        <v>641.03300000000002</v>
      </c>
      <c r="J9" s="1808">
        <v>64087.288488857172</v>
      </c>
      <c r="K9" s="910">
        <v>4609</v>
      </c>
    </row>
    <row r="10" spans="1:11" ht="12.75" customHeight="1" x14ac:dyDescent="0.2">
      <c r="A10" s="3" t="s">
        <v>1744</v>
      </c>
      <c r="B10" s="1729">
        <v>822.60560485140002</v>
      </c>
      <c r="C10" s="1202">
        <f t="shared" si="0"/>
        <v>10179.618208112104</v>
      </c>
      <c r="D10" s="1455">
        <v>4244.299</v>
      </c>
      <c r="E10" s="2001">
        <v>0</v>
      </c>
      <c r="F10" s="1373">
        <v>183.637</v>
      </c>
      <c r="G10" s="1373">
        <v>0</v>
      </c>
      <c r="H10" s="1932">
        <v>0</v>
      </c>
      <c r="I10" s="1492">
        <v>51.558</v>
      </c>
      <c r="J10" s="1808">
        <v>5700.1242081121036</v>
      </c>
      <c r="K10" s="910">
        <v>359</v>
      </c>
    </row>
    <row r="11" spans="1:11" ht="12.75" customHeight="1" x14ac:dyDescent="0.2">
      <c r="A11" s="3" t="s">
        <v>1745</v>
      </c>
      <c r="B11" s="1729">
        <v>501.21584032100003</v>
      </c>
      <c r="C11" s="1202">
        <f t="shared" si="0"/>
        <v>4923.2362978474057</v>
      </c>
      <c r="D11" s="1455">
        <v>2088.8449999999998</v>
      </c>
      <c r="E11" s="2001">
        <v>0</v>
      </c>
      <c r="F11" s="1373">
        <v>59.283000000000001</v>
      </c>
      <c r="G11" s="1373">
        <v>0</v>
      </c>
      <c r="H11" s="1932">
        <v>0</v>
      </c>
      <c r="I11" s="1492">
        <v>3.4710000000000001</v>
      </c>
      <c r="J11" s="1808">
        <v>2771.637297847406</v>
      </c>
      <c r="K11" s="910">
        <v>156</v>
      </c>
    </row>
    <row r="12" spans="1:11" ht="12.75" customHeight="1" x14ac:dyDescent="0.2">
      <c r="A12" s="3" t="s">
        <v>263</v>
      </c>
      <c r="B12" s="1729">
        <v>289.55949713480004</v>
      </c>
      <c r="C12" s="1202">
        <f t="shared" si="0"/>
        <v>3038.36629878437</v>
      </c>
      <c r="D12" s="1455">
        <v>1317.8489999999999</v>
      </c>
      <c r="E12" s="2001">
        <v>0</v>
      </c>
      <c r="F12" s="1373">
        <v>71.141000000000005</v>
      </c>
      <c r="G12" s="1373">
        <v>0</v>
      </c>
      <c r="H12" s="1932">
        <v>0</v>
      </c>
      <c r="I12" s="1492">
        <v>6.02</v>
      </c>
      <c r="J12" s="1808">
        <v>1643.35629878437</v>
      </c>
      <c r="K12" s="910">
        <v>119</v>
      </c>
    </row>
    <row r="13" spans="1:11" ht="12.75" customHeight="1" x14ac:dyDescent="0.2">
      <c r="A13" s="3" t="s">
        <v>265</v>
      </c>
      <c r="B13" s="1729">
        <v>595.67791730980002</v>
      </c>
      <c r="C13" s="1202">
        <f t="shared" si="0"/>
        <v>6389.5410400956071</v>
      </c>
      <c r="D13" s="1455">
        <v>2323.7089999999998</v>
      </c>
      <c r="E13" s="2001">
        <v>0</v>
      </c>
      <c r="F13" s="1373">
        <v>124.358</v>
      </c>
      <c r="G13" s="1373">
        <v>0</v>
      </c>
      <c r="H13" s="1932">
        <v>0</v>
      </c>
      <c r="I13" s="1492">
        <v>26.617999999999999</v>
      </c>
      <c r="J13" s="1808">
        <v>3914.8560400956071</v>
      </c>
      <c r="K13" s="910">
        <v>253</v>
      </c>
    </row>
    <row r="14" spans="1:11" ht="12.75" customHeight="1" x14ac:dyDescent="0.2">
      <c r="A14" s="3" t="s">
        <v>913</v>
      </c>
      <c r="B14" s="1729">
        <v>2596.6725852269997</v>
      </c>
      <c r="C14" s="1202">
        <f t="shared" si="0"/>
        <v>36390.9848200712</v>
      </c>
      <c r="D14" s="1455">
        <v>17029.138999999999</v>
      </c>
      <c r="E14" s="2001">
        <v>0</v>
      </c>
      <c r="F14" s="1373">
        <v>9760.4169999999995</v>
      </c>
      <c r="G14" s="1373">
        <v>0</v>
      </c>
      <c r="H14" s="1932">
        <v>0</v>
      </c>
      <c r="I14" s="1492">
        <v>152.22999999999999</v>
      </c>
      <c r="J14" s="1808">
        <v>9449.1988200712021</v>
      </c>
      <c r="K14" s="910">
        <v>948</v>
      </c>
    </row>
    <row r="15" spans="1:11" ht="12.75" customHeight="1" x14ac:dyDescent="0.2">
      <c r="A15" s="3" t="s">
        <v>1746</v>
      </c>
      <c r="B15" s="1729">
        <v>406.07698496719996</v>
      </c>
      <c r="C15" s="1202">
        <f t="shared" si="0"/>
        <v>5220.2361857633632</v>
      </c>
      <c r="D15" s="1455">
        <v>2591.5970000000002</v>
      </c>
      <c r="E15" s="2001">
        <v>0</v>
      </c>
      <c r="F15" s="1373">
        <v>110.158</v>
      </c>
      <c r="G15" s="1373">
        <v>0</v>
      </c>
      <c r="H15" s="1932">
        <v>0</v>
      </c>
      <c r="I15" s="1492">
        <v>24.207999999999998</v>
      </c>
      <c r="J15" s="1808">
        <v>2494.273185763363</v>
      </c>
      <c r="K15" s="910">
        <v>164</v>
      </c>
    </row>
    <row r="16" spans="1:11" ht="12.75" customHeight="1" x14ac:dyDescent="0.2">
      <c r="A16" s="3" t="s">
        <v>578</v>
      </c>
      <c r="B16" s="1729">
        <v>524.79921879860001</v>
      </c>
      <c r="C16" s="1202">
        <f t="shared" si="0"/>
        <v>5161.0292961707455</v>
      </c>
      <c r="D16" s="1455">
        <v>2915.6419999999998</v>
      </c>
      <c r="E16" s="2001">
        <v>0</v>
      </c>
      <c r="F16" s="1373">
        <v>98.671999999999997</v>
      </c>
      <c r="G16" s="1373">
        <v>0</v>
      </c>
      <c r="H16" s="1932">
        <v>0</v>
      </c>
      <c r="I16" s="1492">
        <v>13.525</v>
      </c>
      <c r="J16" s="1808">
        <v>2133.1902961707456</v>
      </c>
      <c r="K16" s="910">
        <v>181</v>
      </c>
    </row>
    <row r="17" spans="1:11" ht="12.75" customHeight="1" x14ac:dyDescent="0.2">
      <c r="A17" s="3" t="s">
        <v>1747</v>
      </c>
      <c r="B17" s="1729">
        <v>660.13823587719992</v>
      </c>
      <c r="C17" s="1202">
        <f t="shared" si="0"/>
        <v>4479.0635910491246</v>
      </c>
      <c r="D17" s="1455">
        <v>2505.6770000000001</v>
      </c>
      <c r="E17" s="2001">
        <v>0</v>
      </c>
      <c r="F17" s="1373">
        <v>91.503</v>
      </c>
      <c r="G17" s="1373">
        <v>0</v>
      </c>
      <c r="H17" s="1932">
        <v>0</v>
      </c>
      <c r="I17" s="1492">
        <v>13.189</v>
      </c>
      <c r="J17" s="1808">
        <v>1868.6945910491243</v>
      </c>
      <c r="K17" s="910">
        <v>129</v>
      </c>
    </row>
    <row r="18" spans="1:11" ht="12.75" customHeight="1" x14ac:dyDescent="0.2">
      <c r="A18" s="3" t="s">
        <v>98</v>
      </c>
      <c r="B18" s="1729">
        <v>499.52003441940002</v>
      </c>
      <c r="C18" s="1202">
        <f t="shared" si="0"/>
        <v>6088.2869596336295</v>
      </c>
      <c r="D18" s="1455">
        <v>3620.5619999999999</v>
      </c>
      <c r="E18" s="2001">
        <v>0</v>
      </c>
      <c r="F18" s="1373">
        <v>401.19400000000002</v>
      </c>
      <c r="G18" s="1373">
        <v>0</v>
      </c>
      <c r="H18" s="1932">
        <v>0</v>
      </c>
      <c r="I18" s="1492">
        <v>16.445</v>
      </c>
      <c r="J18" s="1808">
        <v>2050.0859596336295</v>
      </c>
      <c r="K18" s="910">
        <v>143</v>
      </c>
    </row>
    <row r="19" spans="1:11" ht="12.75" customHeight="1" x14ac:dyDescent="0.2">
      <c r="A19" s="3" t="s">
        <v>1748</v>
      </c>
      <c r="B19" s="1729">
        <v>163.59302907669999</v>
      </c>
      <c r="C19" s="1202">
        <f t="shared" si="0"/>
        <v>925.13743992098784</v>
      </c>
      <c r="D19" s="1455">
        <v>346.137</v>
      </c>
      <c r="E19" s="2001">
        <v>0</v>
      </c>
      <c r="F19" s="1373">
        <v>6.68</v>
      </c>
      <c r="G19" s="1373">
        <v>0</v>
      </c>
      <c r="H19" s="1932">
        <v>0</v>
      </c>
      <c r="I19" s="1492">
        <v>0</v>
      </c>
      <c r="J19" s="1808">
        <v>572.32043992098784</v>
      </c>
      <c r="K19" s="910">
        <v>33</v>
      </c>
    </row>
    <row r="20" spans="1:11" ht="12.75" customHeight="1" x14ac:dyDescent="0.2">
      <c r="A20" s="3" t="s">
        <v>1749</v>
      </c>
      <c r="B20" s="1729">
        <v>152.51420402709999</v>
      </c>
      <c r="C20" s="1202">
        <f t="shared" si="0"/>
        <v>941.33967147085605</v>
      </c>
      <c r="D20" s="1455">
        <v>546.64099999999996</v>
      </c>
      <c r="E20" s="2001">
        <v>0</v>
      </c>
      <c r="F20" s="1373">
        <v>26.196999999999999</v>
      </c>
      <c r="G20" s="1373">
        <v>0</v>
      </c>
      <c r="H20" s="1932">
        <v>0</v>
      </c>
      <c r="I20" s="1492">
        <v>0</v>
      </c>
      <c r="J20" s="1808">
        <v>368.50167147085608</v>
      </c>
      <c r="K20" s="910">
        <v>28</v>
      </c>
    </row>
    <row r="21" spans="1:11" ht="12.75" customHeight="1" x14ac:dyDescent="0.2">
      <c r="A21" s="3" t="s">
        <v>1750</v>
      </c>
      <c r="B21" s="1729">
        <v>44461.393015340196</v>
      </c>
      <c r="C21" s="1202">
        <f t="shared" si="0"/>
        <v>620905.95025127218</v>
      </c>
      <c r="D21" s="1455">
        <v>195917.06200000001</v>
      </c>
      <c r="E21" s="2001">
        <v>1254.72982</v>
      </c>
      <c r="F21" s="1373">
        <v>26540.062999999998</v>
      </c>
      <c r="G21" s="1373">
        <v>0</v>
      </c>
      <c r="H21" s="1932">
        <v>82623.305779999995</v>
      </c>
      <c r="I21" s="1492">
        <v>3680.0610000000001</v>
      </c>
      <c r="J21" s="1808">
        <v>310890.72865127213</v>
      </c>
      <c r="K21" s="910">
        <v>13265</v>
      </c>
    </row>
    <row r="22" spans="1:11" ht="12.75" customHeight="1" x14ac:dyDescent="0.2">
      <c r="A22" s="3" t="s">
        <v>345</v>
      </c>
      <c r="B22" s="1729">
        <v>486.12697764960001</v>
      </c>
      <c r="C22" s="1202">
        <f t="shared" si="0"/>
        <v>5801.7792532969597</v>
      </c>
      <c r="D22" s="1455">
        <v>2451.9749999999999</v>
      </c>
      <c r="E22" s="2001">
        <v>0</v>
      </c>
      <c r="F22" s="1373">
        <v>172.28700000000001</v>
      </c>
      <c r="G22" s="1373">
        <v>0</v>
      </c>
      <c r="H22" s="1932">
        <v>0</v>
      </c>
      <c r="I22" s="1492">
        <v>0</v>
      </c>
      <c r="J22" s="1808">
        <v>3177.5172532969605</v>
      </c>
      <c r="K22" s="910">
        <v>214</v>
      </c>
    </row>
    <row r="23" spans="1:11" ht="12.75" customHeight="1" x14ac:dyDescent="0.2">
      <c r="A23" s="3" t="s">
        <v>1751</v>
      </c>
      <c r="B23" s="1729">
        <v>1270.4458891424999</v>
      </c>
      <c r="C23" s="1202">
        <f t="shared" si="0"/>
        <v>12587.799933015111</v>
      </c>
      <c r="D23" s="1455">
        <v>6577.0990000000002</v>
      </c>
      <c r="E23" s="2001">
        <v>0</v>
      </c>
      <c r="F23" s="1373">
        <v>371.02800000000002</v>
      </c>
      <c r="G23" s="1373">
        <v>0</v>
      </c>
      <c r="H23" s="1932">
        <v>0</v>
      </c>
      <c r="I23" s="1492">
        <v>111.176</v>
      </c>
      <c r="J23" s="1808">
        <v>5528.4969330151089</v>
      </c>
      <c r="K23" s="910">
        <v>374</v>
      </c>
    </row>
    <row r="24" spans="1:11" ht="12.75" customHeight="1" x14ac:dyDescent="0.2">
      <c r="A24" s="3" t="s">
        <v>175</v>
      </c>
      <c r="B24" s="1729">
        <v>1236.209111487</v>
      </c>
      <c r="C24" s="1202">
        <f t="shared" si="0"/>
        <v>10383.74451542327</v>
      </c>
      <c r="D24" s="1455">
        <v>5715.5640000000003</v>
      </c>
      <c r="E24" s="2001">
        <v>0</v>
      </c>
      <c r="F24" s="1373">
        <v>309.79700000000003</v>
      </c>
      <c r="G24" s="1373">
        <v>0</v>
      </c>
      <c r="H24" s="1932">
        <v>0</v>
      </c>
      <c r="I24" s="1492">
        <v>126.404</v>
      </c>
      <c r="J24" s="1808">
        <v>4231.9795154232697</v>
      </c>
      <c r="K24" s="910">
        <v>338</v>
      </c>
    </row>
    <row r="25" spans="1:11" ht="12.75" customHeight="1" x14ac:dyDescent="0.2">
      <c r="A25" s="3" t="s">
        <v>348</v>
      </c>
      <c r="B25" s="1729">
        <v>1801.4191074470002</v>
      </c>
      <c r="C25" s="1202">
        <f t="shared" si="0"/>
        <v>10845.403998535199</v>
      </c>
      <c r="D25" s="1455">
        <v>5151.9650000000001</v>
      </c>
      <c r="E25" s="2001">
        <v>0</v>
      </c>
      <c r="F25" s="1373">
        <v>880.91700000000003</v>
      </c>
      <c r="G25" s="1373">
        <v>0</v>
      </c>
      <c r="H25" s="1932">
        <v>0</v>
      </c>
      <c r="I25" s="1492">
        <v>249.52099999999999</v>
      </c>
      <c r="J25" s="1808">
        <v>4563.0009985351981</v>
      </c>
      <c r="K25" s="910">
        <v>339</v>
      </c>
    </row>
    <row r="26" spans="1:11" ht="12.75" customHeight="1" x14ac:dyDescent="0.2">
      <c r="A26" s="3" t="s">
        <v>1752</v>
      </c>
      <c r="B26" s="1729">
        <v>4081.5927966477007</v>
      </c>
      <c r="C26" s="1202">
        <f t="shared" si="0"/>
        <v>43765.432941891457</v>
      </c>
      <c r="D26" s="1455">
        <v>20973.468000000001</v>
      </c>
      <c r="E26" s="2001">
        <v>0</v>
      </c>
      <c r="F26" s="1373">
        <v>1991.3420000000001</v>
      </c>
      <c r="G26" s="1373">
        <v>0</v>
      </c>
      <c r="H26" s="1932">
        <v>0</v>
      </c>
      <c r="I26" s="1492">
        <v>90.927999999999997</v>
      </c>
      <c r="J26" s="1808">
        <v>20709.694941891452</v>
      </c>
      <c r="K26" s="910">
        <v>1185</v>
      </c>
    </row>
    <row r="27" spans="1:11" ht="12.75" customHeight="1" x14ac:dyDescent="0.2">
      <c r="A27" s="3" t="s">
        <v>1753</v>
      </c>
      <c r="B27" s="1729">
        <v>1437.1857601853001</v>
      </c>
      <c r="C27" s="1202">
        <f t="shared" si="0"/>
        <v>13377.112492048829</v>
      </c>
      <c r="D27" s="1455">
        <v>5561.84</v>
      </c>
      <c r="E27" s="2001">
        <v>0</v>
      </c>
      <c r="F27" s="1373">
        <v>473.37299999999999</v>
      </c>
      <c r="G27" s="1373">
        <v>0</v>
      </c>
      <c r="H27" s="1932">
        <v>0</v>
      </c>
      <c r="I27" s="1492">
        <v>11.028</v>
      </c>
      <c r="J27" s="1808">
        <v>7330.8714920488292</v>
      </c>
      <c r="K27" s="910">
        <v>514</v>
      </c>
    </row>
    <row r="28" spans="1:11" ht="12.75" customHeight="1" x14ac:dyDescent="0.2">
      <c r="A28" s="3" t="s">
        <v>2057</v>
      </c>
      <c r="B28" s="1729">
        <v>17653.057462989102</v>
      </c>
      <c r="C28" s="1202">
        <f t="shared" si="0"/>
        <v>135472.93736719101</v>
      </c>
      <c r="D28" s="1455">
        <v>72573.501000000004</v>
      </c>
      <c r="E28" s="2001">
        <v>0</v>
      </c>
      <c r="F28" s="1373">
        <v>11653.438</v>
      </c>
      <c r="G28" s="1373">
        <v>0</v>
      </c>
      <c r="H28" s="1932">
        <v>0</v>
      </c>
      <c r="I28" s="1492">
        <v>1290.0350000000001</v>
      </c>
      <c r="J28" s="1808">
        <v>49955.963367191027</v>
      </c>
      <c r="K28" s="910">
        <v>3764</v>
      </c>
    </row>
    <row r="29" spans="1:11" ht="12.75" customHeight="1" x14ac:dyDescent="0.2">
      <c r="A29" s="3" t="s">
        <v>1754</v>
      </c>
      <c r="B29" s="1729">
        <v>1152.0391280647</v>
      </c>
      <c r="C29" s="1202">
        <f t="shared" si="0"/>
        <v>8461.9376257152744</v>
      </c>
      <c r="D29" s="1455">
        <v>4382.5029999999997</v>
      </c>
      <c r="E29" s="2001">
        <v>0</v>
      </c>
      <c r="F29" s="1373">
        <v>403.13600000000002</v>
      </c>
      <c r="G29" s="1373">
        <v>0</v>
      </c>
      <c r="H29" s="1932">
        <v>0</v>
      </c>
      <c r="I29" s="1492">
        <v>74.725999999999999</v>
      </c>
      <c r="J29" s="1808">
        <v>3601.5726257152742</v>
      </c>
      <c r="K29" s="910">
        <v>264</v>
      </c>
    </row>
    <row r="30" spans="1:11" ht="12.75" customHeight="1" x14ac:dyDescent="0.2">
      <c r="A30" s="3" t="s">
        <v>2071</v>
      </c>
      <c r="B30" s="1729">
        <v>10542.1067529093</v>
      </c>
      <c r="C30" s="1202">
        <f t="shared" si="0"/>
        <v>96618.096121717928</v>
      </c>
      <c r="D30" s="1455">
        <v>56548.58</v>
      </c>
      <c r="E30" s="2001">
        <v>0</v>
      </c>
      <c r="F30" s="1373">
        <v>4869.8180000000002</v>
      </c>
      <c r="G30" s="1373">
        <v>0</v>
      </c>
      <c r="H30" s="1932">
        <v>0</v>
      </c>
      <c r="I30" s="1492">
        <v>731.07399999999996</v>
      </c>
      <c r="J30" s="1808">
        <v>34468.624121717927</v>
      </c>
      <c r="K30" s="910">
        <v>3483</v>
      </c>
    </row>
    <row r="31" spans="1:11" ht="12.75" customHeight="1" x14ac:dyDescent="0.2">
      <c r="A31" s="3" t="s">
        <v>513</v>
      </c>
      <c r="B31" s="1729">
        <v>137.73529843129998</v>
      </c>
      <c r="C31" s="1202">
        <f t="shared" si="0"/>
        <v>1074.1999953900961</v>
      </c>
      <c r="D31" s="1455">
        <v>503.46499999999997</v>
      </c>
      <c r="E31" s="2001">
        <v>0</v>
      </c>
      <c r="F31" s="1373">
        <v>0</v>
      </c>
      <c r="G31" s="1373">
        <v>0</v>
      </c>
      <c r="H31" s="1932">
        <v>0</v>
      </c>
      <c r="I31" s="1492">
        <v>0</v>
      </c>
      <c r="J31" s="1808">
        <v>570.73499539009617</v>
      </c>
      <c r="K31" s="910">
        <v>42</v>
      </c>
    </row>
    <row r="32" spans="1:11" ht="12.75" customHeight="1" x14ac:dyDescent="0.2">
      <c r="A32" s="3" t="s">
        <v>1755</v>
      </c>
      <c r="B32" s="1729">
        <v>15383.5577201304</v>
      </c>
      <c r="C32" s="1202">
        <f t="shared" si="0"/>
        <v>159566.141217592</v>
      </c>
      <c r="D32" s="1455">
        <v>89958.23</v>
      </c>
      <c r="E32" s="2001">
        <v>0</v>
      </c>
      <c r="F32" s="1373">
        <v>10059.721</v>
      </c>
      <c r="G32" s="1373">
        <v>0</v>
      </c>
      <c r="H32" s="1932">
        <v>0</v>
      </c>
      <c r="I32" s="1492">
        <v>1098.0609999999999</v>
      </c>
      <c r="J32" s="1808">
        <v>58450.129217592003</v>
      </c>
      <c r="K32" s="910">
        <v>4212</v>
      </c>
    </row>
    <row r="33" spans="1:14" ht="12.75" customHeight="1" x14ac:dyDescent="0.2">
      <c r="A33" s="651"/>
      <c r="B33" s="652"/>
      <c r="C33" s="1025"/>
      <c r="D33" s="1025"/>
      <c r="E33" s="1025"/>
      <c r="F33" s="1025"/>
      <c r="G33" s="1025"/>
      <c r="H33" s="1025"/>
      <c r="I33" s="1242"/>
      <c r="J33" s="1026"/>
      <c r="K33" s="905"/>
    </row>
    <row r="34" spans="1:14" ht="12.75" customHeight="1" x14ac:dyDescent="0.2">
      <c r="A34" s="653" t="s">
        <v>2058</v>
      </c>
      <c r="B34" s="654">
        <f>SUM(B4:B32)</f>
        <v>134230.42392497661</v>
      </c>
      <c r="C34" s="1374">
        <f t="shared" ref="C34:K34" si="1">SUM(C4:C32)</f>
        <v>1464538.8548169783</v>
      </c>
      <c r="D34" s="1374">
        <f t="shared" si="1"/>
        <v>654075.62199999997</v>
      </c>
      <c r="E34" s="1374">
        <f t="shared" si="1"/>
        <v>1254.72982</v>
      </c>
      <c r="F34" s="1374">
        <f t="shared" si="1"/>
        <v>88514.760999999984</v>
      </c>
      <c r="G34" s="1374">
        <f t="shared" si="1"/>
        <v>0</v>
      </c>
      <c r="H34" s="1374">
        <f t="shared" si="1"/>
        <v>82623.305779999995</v>
      </c>
      <c r="I34" s="1375">
        <f t="shared" si="1"/>
        <v>8746.8189999999995</v>
      </c>
      <c r="J34" s="1376">
        <f t="shared" si="1"/>
        <v>629323.61721697811</v>
      </c>
      <c r="K34" s="1016">
        <f t="shared" si="1"/>
        <v>37254</v>
      </c>
    </row>
    <row r="35" spans="1:14" ht="12.75" customHeight="1" thickBot="1" x14ac:dyDescent="0.25">
      <c r="A35" s="655"/>
      <c r="B35" s="656"/>
      <c r="C35" s="1030"/>
      <c r="D35" s="1377"/>
      <c r="E35" s="1377"/>
      <c r="F35" s="1377"/>
      <c r="G35" s="1377"/>
      <c r="H35" s="1377"/>
      <c r="I35" s="1493"/>
      <c r="J35" s="1378"/>
      <c r="K35" s="804"/>
    </row>
    <row r="36" spans="1:14" ht="12.75" customHeight="1" x14ac:dyDescent="0.2">
      <c r="A36" s="158" t="s">
        <v>283</v>
      </c>
      <c r="B36" s="1732">
        <v>40940.784834179998</v>
      </c>
      <c r="C36" s="1202">
        <f>SUM(D36:J36)</f>
        <v>394564.6023958099</v>
      </c>
      <c r="D36" s="1455">
        <v>220638.96616364748</v>
      </c>
      <c r="E36" s="1955">
        <v>0</v>
      </c>
      <c r="F36" s="1023">
        <v>28101.180585419454</v>
      </c>
      <c r="G36" s="1022">
        <v>0</v>
      </c>
      <c r="H36" s="1908">
        <v>0</v>
      </c>
      <c r="I36" s="1464">
        <v>2166.0840462610213</v>
      </c>
      <c r="J36" s="1808">
        <v>143658.37160048191</v>
      </c>
      <c r="K36" s="910">
        <v>10667</v>
      </c>
    </row>
    <row r="37" spans="1:14" ht="12.75" customHeight="1" x14ac:dyDescent="0.2">
      <c r="A37" s="107" t="s">
        <v>284</v>
      </c>
      <c r="B37" s="1732">
        <v>36737.198358499998</v>
      </c>
      <c r="C37" s="1202">
        <f>SUM(D37:J37)</f>
        <v>523856.13389008818</v>
      </c>
      <c r="D37" s="1455">
        <v>188554.18641527681</v>
      </c>
      <c r="E37" s="1955">
        <v>1254.72982</v>
      </c>
      <c r="F37" s="1022">
        <v>27376.8232688022</v>
      </c>
      <c r="G37" s="1022">
        <v>0</v>
      </c>
      <c r="H37" s="1908">
        <v>82623.305779999995</v>
      </c>
      <c r="I37" s="1477">
        <v>2274.9816309359448</v>
      </c>
      <c r="J37" s="1808">
        <v>221772.10697507326</v>
      </c>
      <c r="K37" s="910">
        <v>11779</v>
      </c>
      <c r="M37" s="16"/>
    </row>
    <row r="38" spans="1:14" ht="12.75" customHeight="1" x14ac:dyDescent="0.2">
      <c r="A38" s="107" t="s">
        <v>285</v>
      </c>
      <c r="B38" s="1732">
        <v>26513.982602489999</v>
      </c>
      <c r="C38" s="1202">
        <f>SUM(D38:J38)</f>
        <v>221237.6943801993</v>
      </c>
      <c r="D38" s="1455">
        <v>112215.06246863682</v>
      </c>
      <c r="E38" s="1955">
        <v>0</v>
      </c>
      <c r="F38" s="1022">
        <v>15235.210359396749</v>
      </c>
      <c r="G38" s="1022">
        <v>0</v>
      </c>
      <c r="H38" s="1908">
        <v>0</v>
      </c>
      <c r="I38" s="1477">
        <v>1856.3281497217522</v>
      </c>
      <c r="J38" s="1808">
        <v>91931.093402443978</v>
      </c>
      <c r="K38" s="910">
        <v>5956</v>
      </c>
      <c r="M38" s="16"/>
    </row>
    <row r="39" spans="1:14" ht="12.75" customHeight="1" x14ac:dyDescent="0.2">
      <c r="A39" s="489" t="s">
        <v>286</v>
      </c>
      <c r="B39" s="1732">
        <v>30038.458129459999</v>
      </c>
      <c r="C39" s="1202">
        <f>SUM(D39:J39)</f>
        <v>324880.42415295471</v>
      </c>
      <c r="D39" s="1455">
        <v>132667.40695428831</v>
      </c>
      <c r="E39" s="1021">
        <v>0</v>
      </c>
      <c r="F39" s="1022">
        <v>17801.546786585968</v>
      </c>
      <c r="G39" s="1022">
        <v>0</v>
      </c>
      <c r="H39" s="1379">
        <v>0</v>
      </c>
      <c r="I39" s="1477">
        <v>2449.4251731013987</v>
      </c>
      <c r="J39" s="1808">
        <v>171962.04523897902</v>
      </c>
      <c r="K39" s="910">
        <v>8852</v>
      </c>
      <c r="M39" s="16"/>
    </row>
    <row r="40" spans="1:14" ht="12.75" customHeight="1" x14ac:dyDescent="0.2">
      <c r="A40" s="651"/>
      <c r="B40" s="652"/>
      <c r="C40" s="1025"/>
      <c r="D40" s="1025"/>
      <c r="E40" s="1025"/>
      <c r="F40" s="1025"/>
      <c r="G40" s="1025"/>
      <c r="H40" s="1025"/>
      <c r="I40" s="1242"/>
      <c r="J40" s="1026"/>
      <c r="K40" s="905"/>
      <c r="M40" s="1767"/>
    </row>
    <row r="41" spans="1:14" ht="12.75" customHeight="1" x14ac:dyDescent="0.2">
      <c r="A41" s="653" t="s">
        <v>2058</v>
      </c>
      <c r="B41" s="659">
        <f>SUM(B36:B39)</f>
        <v>134230.42392462998</v>
      </c>
      <c r="C41" s="1380">
        <f t="shared" ref="C41:K41" si="2">SUM(C36:C39)</f>
        <v>1464538.8548190522</v>
      </c>
      <c r="D41" s="1380">
        <f t="shared" si="2"/>
        <v>654075.62200184946</v>
      </c>
      <c r="E41" s="1380">
        <f t="shared" si="2"/>
        <v>1254.72982</v>
      </c>
      <c r="F41" s="1380">
        <f t="shared" si="2"/>
        <v>88514.761000204366</v>
      </c>
      <c r="G41" s="1380">
        <f t="shared" si="2"/>
        <v>0</v>
      </c>
      <c r="H41" s="1380">
        <f t="shared" si="2"/>
        <v>82623.305779999995</v>
      </c>
      <c r="I41" s="1375">
        <f t="shared" si="2"/>
        <v>8746.8190000201175</v>
      </c>
      <c r="J41" s="1376">
        <f t="shared" si="2"/>
        <v>629323.61721697811</v>
      </c>
      <c r="K41" s="1016">
        <f t="shared" si="2"/>
        <v>37254</v>
      </c>
    </row>
    <row r="42" spans="1:14" ht="12.75" thickBot="1" x14ac:dyDescent="0.25">
      <c r="A42" s="655"/>
      <c r="B42" s="656"/>
      <c r="C42" s="657"/>
      <c r="D42" s="657"/>
      <c r="E42" s="657"/>
      <c r="F42" s="657"/>
      <c r="G42" s="657"/>
      <c r="H42" s="657"/>
      <c r="I42" s="1494"/>
      <c r="J42" s="658"/>
      <c r="K42" s="804"/>
      <c r="M42" s="16"/>
    </row>
    <row r="43" spans="1:14" x14ac:dyDescent="0.2">
      <c r="A43" s="665"/>
      <c r="B43" s="666"/>
      <c r="C43" s="667"/>
      <c r="D43" s="667"/>
      <c r="E43" s="667"/>
      <c r="F43" s="667"/>
      <c r="G43" s="667"/>
      <c r="H43" s="667"/>
      <c r="I43" s="667"/>
      <c r="J43" s="667"/>
      <c r="K43" s="675"/>
      <c r="M43" s="16"/>
    </row>
    <row r="44" spans="1:14" x14ac:dyDescent="0.2">
      <c r="A44" s="669" t="s">
        <v>2061</v>
      </c>
      <c r="B44" s="608"/>
      <c r="C44" s="272"/>
      <c r="D44" s="272"/>
      <c r="E44" s="272"/>
      <c r="F44" s="272"/>
      <c r="G44" s="272"/>
      <c r="H44" s="272"/>
      <c r="I44" s="1698"/>
      <c r="J44" s="1698"/>
      <c r="K44" s="676"/>
      <c r="M44" s="16"/>
    </row>
    <row r="45" spans="1:14" ht="12" customHeight="1" x14ac:dyDescent="0.2">
      <c r="A45" s="2037" t="s">
        <v>2143</v>
      </c>
      <c r="B45" s="2035"/>
      <c r="C45" s="2035"/>
      <c r="D45" s="2035"/>
      <c r="E45" s="2035"/>
      <c r="F45" s="2035"/>
      <c r="G45" s="2035"/>
      <c r="H45" s="2035"/>
      <c r="I45" s="2036"/>
      <c r="J45" s="2037"/>
      <c r="K45" s="2036"/>
      <c r="M45" s="16"/>
    </row>
    <row r="46" spans="1:14" ht="36" customHeight="1" x14ac:dyDescent="0.2">
      <c r="A46" s="2034" t="s">
        <v>2082</v>
      </c>
      <c r="B46" s="2035"/>
      <c r="C46" s="2035"/>
      <c r="D46" s="2035"/>
      <c r="E46" s="2035"/>
      <c r="F46" s="2035"/>
      <c r="G46" s="2035"/>
      <c r="H46" s="2035"/>
      <c r="I46" s="2036"/>
      <c r="J46" s="2037"/>
      <c r="K46" s="2036"/>
    </row>
    <row r="47" spans="1:14" x14ac:dyDescent="0.2">
      <c r="A47" s="2037" t="s">
        <v>1246</v>
      </c>
      <c r="B47" s="2035"/>
      <c r="C47" s="2035"/>
      <c r="D47" s="2035"/>
      <c r="E47" s="2035"/>
      <c r="F47" s="2035"/>
      <c r="G47" s="2035"/>
      <c r="H47" s="2035"/>
      <c r="I47" s="2036"/>
      <c r="J47" s="2037"/>
      <c r="K47" s="2036"/>
    </row>
    <row r="48" spans="1:14" ht="36" customHeight="1" x14ac:dyDescent="0.2">
      <c r="A48" s="2034" t="s">
        <v>2107</v>
      </c>
      <c r="B48" s="2035"/>
      <c r="C48" s="2035"/>
      <c r="D48" s="2035"/>
      <c r="E48" s="2035"/>
      <c r="F48" s="2035"/>
      <c r="G48" s="2035"/>
      <c r="H48" s="2035"/>
      <c r="I48" s="2036"/>
      <c r="J48" s="2037"/>
      <c r="K48" s="2036"/>
      <c r="N48" s="17"/>
    </row>
    <row r="49" spans="1:15" ht="12" customHeight="1" x14ac:dyDescent="0.2">
      <c r="A49" s="2037" t="s">
        <v>2077</v>
      </c>
      <c r="B49" s="2035"/>
      <c r="C49" s="2035"/>
      <c r="D49" s="2035"/>
      <c r="E49" s="2035"/>
      <c r="F49" s="2035"/>
      <c r="G49" s="2035"/>
      <c r="H49" s="2035"/>
      <c r="I49" s="2036"/>
      <c r="J49" s="2037"/>
      <c r="K49" s="2036"/>
      <c r="L49" s="15"/>
      <c r="M49" s="15"/>
      <c r="N49" s="15"/>
      <c r="O49" s="15"/>
    </row>
    <row r="50" spans="1:15" ht="24" customHeight="1" x14ac:dyDescent="0.2">
      <c r="A50" s="2034" t="s">
        <v>2086</v>
      </c>
      <c r="B50" s="2035"/>
      <c r="C50" s="2035"/>
      <c r="D50" s="2035"/>
      <c r="E50" s="2035"/>
      <c r="F50" s="2035"/>
      <c r="G50" s="2035"/>
      <c r="H50" s="2035"/>
      <c r="I50" s="2036"/>
      <c r="J50" s="2037"/>
      <c r="K50" s="2036"/>
    </row>
    <row r="51" spans="1:15" ht="26.1" customHeight="1" x14ac:dyDescent="0.2">
      <c r="A51" s="2034" t="s">
        <v>1247</v>
      </c>
      <c r="B51" s="2035"/>
      <c r="C51" s="2035"/>
      <c r="D51" s="2035"/>
      <c r="E51" s="2035"/>
      <c r="F51" s="2035"/>
      <c r="G51" s="2035"/>
      <c r="H51" s="2035"/>
      <c r="I51" s="2036"/>
      <c r="J51" s="2037"/>
      <c r="K51" s="2036"/>
    </row>
    <row r="52" spans="1:15" ht="12.75" thickBot="1" x14ac:dyDescent="0.25">
      <c r="A52" s="2038" t="s">
        <v>2127</v>
      </c>
      <c r="B52" s="2039"/>
      <c r="C52" s="2039"/>
      <c r="D52" s="2039"/>
      <c r="E52" s="2039"/>
      <c r="F52" s="2039"/>
      <c r="G52" s="2039"/>
      <c r="H52" s="2039"/>
      <c r="I52" s="2040"/>
      <c r="J52" s="2038"/>
      <c r="K52" s="2040"/>
    </row>
    <row r="53" spans="1:15" x14ac:dyDescent="0.2">
      <c r="A53" s="249"/>
      <c r="B53" s="250" t="s">
        <v>1899</v>
      </c>
      <c r="C53" s="660"/>
      <c r="D53" s="661"/>
      <c r="E53" s="661"/>
      <c r="F53" s="661"/>
      <c r="G53" s="661"/>
      <c r="H53" s="661"/>
      <c r="I53" s="1667"/>
      <c r="J53" s="1667"/>
      <c r="K53" s="805"/>
    </row>
    <row r="54" spans="1:15" x14ac:dyDescent="0.2">
      <c r="B54" s="112"/>
      <c r="C54" s="112"/>
      <c r="D54" s="112"/>
      <c r="E54" s="112"/>
      <c r="F54" s="112"/>
      <c r="G54" s="112"/>
      <c r="H54" s="112"/>
      <c r="I54" s="112"/>
      <c r="J54" s="112"/>
      <c r="K54" s="112"/>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13.28515625" style="2"/>
  </cols>
  <sheetData>
    <row r="1" spans="1:13" x14ac:dyDescent="0.2">
      <c r="A1" s="2056" t="s">
        <v>2141</v>
      </c>
      <c r="B1" s="2057"/>
      <c r="C1" s="2057"/>
      <c r="D1" s="2057"/>
      <c r="E1" s="2057"/>
      <c r="F1" s="2057"/>
      <c r="G1" s="2057"/>
      <c r="H1" s="2057"/>
      <c r="I1" s="2057"/>
      <c r="J1" s="2057"/>
      <c r="K1" s="2058"/>
    </row>
    <row r="2" spans="1:13" ht="13.5" customHeight="1" thickBot="1" x14ac:dyDescent="0.25">
      <c r="A2" s="2044" t="s">
        <v>1943</v>
      </c>
      <c r="B2" s="2045"/>
      <c r="C2" s="2045"/>
      <c r="D2" s="2045"/>
      <c r="E2" s="2045"/>
      <c r="F2" s="2045"/>
      <c r="G2" s="2045"/>
      <c r="H2" s="2045"/>
      <c r="I2" s="2045"/>
      <c r="J2" s="2045"/>
      <c r="K2" s="2046"/>
    </row>
    <row r="3" spans="1:13"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2026" t="s">
        <v>1615</v>
      </c>
    </row>
    <row r="4" spans="1:13" ht="12.75" customHeight="1" x14ac:dyDescent="0.2">
      <c r="A4" s="3" t="s">
        <v>1765</v>
      </c>
      <c r="B4" s="1729">
        <v>2795.9986899136002</v>
      </c>
      <c r="C4" s="1202">
        <f>SUM(D4:J4)</f>
        <v>19663.743375208687</v>
      </c>
      <c r="D4" s="1455">
        <v>12035.849</v>
      </c>
      <c r="E4" s="2002">
        <v>0</v>
      </c>
      <c r="F4" s="1381">
        <v>920.97400000000005</v>
      </c>
      <c r="G4" s="1381">
        <v>0</v>
      </c>
      <c r="H4" s="1933">
        <v>0</v>
      </c>
      <c r="I4" s="1670">
        <v>141.78800000000001</v>
      </c>
      <c r="J4" s="1810">
        <v>6565.1323752086846</v>
      </c>
      <c r="K4" s="2027">
        <v>703</v>
      </c>
    </row>
    <row r="5" spans="1:13" ht="12.75" customHeight="1" x14ac:dyDescent="0.2">
      <c r="A5" s="3" t="s">
        <v>1766</v>
      </c>
      <c r="B5" s="1729">
        <v>6560.7326764900008</v>
      </c>
      <c r="C5" s="1202">
        <f t="shared" ref="C5:C68" si="0">SUM(D5:J5)</f>
        <v>36916.416223563123</v>
      </c>
      <c r="D5" s="1455">
        <v>19563.559000000001</v>
      </c>
      <c r="E5" s="2002">
        <v>0</v>
      </c>
      <c r="F5" s="1381">
        <v>3859.194</v>
      </c>
      <c r="G5" s="1381">
        <v>0</v>
      </c>
      <c r="H5" s="1933">
        <v>0</v>
      </c>
      <c r="I5" s="1381">
        <v>593.43299999999999</v>
      </c>
      <c r="J5" s="1811">
        <v>12900.230223563125</v>
      </c>
      <c r="K5" s="2028">
        <v>1239</v>
      </c>
    </row>
    <row r="6" spans="1:13" ht="12.75" customHeight="1" x14ac:dyDescent="0.2">
      <c r="A6" s="3" t="s">
        <v>1231</v>
      </c>
      <c r="B6" s="1729">
        <v>1075.4435491142001</v>
      </c>
      <c r="C6" s="1202">
        <f t="shared" si="0"/>
        <v>10146.328836644312</v>
      </c>
      <c r="D6" s="1455">
        <v>2700.6909999999998</v>
      </c>
      <c r="E6" s="2002">
        <v>0</v>
      </c>
      <c r="F6" s="1381">
        <v>103.745</v>
      </c>
      <c r="G6" s="1381">
        <v>0</v>
      </c>
      <c r="H6" s="1933">
        <v>0</v>
      </c>
      <c r="I6" s="1381">
        <v>25.358000000000001</v>
      </c>
      <c r="J6" s="1811">
        <v>7316.5348366443131</v>
      </c>
      <c r="K6" s="2028">
        <v>489</v>
      </c>
    </row>
    <row r="7" spans="1:13" ht="12.75" customHeight="1" x14ac:dyDescent="0.2">
      <c r="A7" s="3" t="s">
        <v>1767</v>
      </c>
      <c r="B7" s="1729">
        <v>954.18852909669999</v>
      </c>
      <c r="C7" s="1202">
        <f t="shared" si="0"/>
        <v>11661.759921757768</v>
      </c>
      <c r="D7" s="1455">
        <v>4996.72</v>
      </c>
      <c r="E7" s="2002">
        <v>0</v>
      </c>
      <c r="F7" s="1381">
        <v>401.30200000000002</v>
      </c>
      <c r="G7" s="1381">
        <v>0</v>
      </c>
      <c r="H7" s="1933">
        <v>0</v>
      </c>
      <c r="I7" s="1381">
        <v>4.6989999999999998</v>
      </c>
      <c r="J7" s="1811">
        <v>6259.0389217577685</v>
      </c>
      <c r="K7" s="2028">
        <v>366</v>
      </c>
    </row>
    <row r="8" spans="1:13" ht="12.75" customHeight="1" x14ac:dyDescent="0.2">
      <c r="A8" s="3" t="s">
        <v>1768</v>
      </c>
      <c r="B8" s="1729">
        <v>2403.0047131271999</v>
      </c>
      <c r="C8" s="1202">
        <f t="shared" si="0"/>
        <v>17787.472542785436</v>
      </c>
      <c r="D8" s="1455">
        <v>9026.4869999999992</v>
      </c>
      <c r="E8" s="2002">
        <v>0</v>
      </c>
      <c r="F8" s="1381">
        <v>668.37699999999995</v>
      </c>
      <c r="G8" s="1381">
        <v>0</v>
      </c>
      <c r="H8" s="1933">
        <v>0</v>
      </c>
      <c r="I8" s="1381">
        <v>41.624000000000002</v>
      </c>
      <c r="J8" s="1811">
        <v>8050.984542785438</v>
      </c>
      <c r="K8" s="2028">
        <v>718</v>
      </c>
    </row>
    <row r="9" spans="1:13" ht="12.75" customHeight="1" x14ac:dyDescent="0.2">
      <c r="A9" s="3" t="s">
        <v>1769</v>
      </c>
      <c r="B9" s="1729">
        <v>1181.216792142</v>
      </c>
      <c r="C9" s="1202">
        <f t="shared" si="0"/>
        <v>8952.9263394255868</v>
      </c>
      <c r="D9" s="1455">
        <v>5051.6270000000004</v>
      </c>
      <c r="E9" s="2002">
        <v>0</v>
      </c>
      <c r="F9" s="1381">
        <v>331.98200000000003</v>
      </c>
      <c r="G9" s="1381">
        <v>0</v>
      </c>
      <c r="H9" s="1933">
        <v>0</v>
      </c>
      <c r="I9" s="1381">
        <v>13.05</v>
      </c>
      <c r="J9" s="1811">
        <v>3556.2673394255853</v>
      </c>
      <c r="K9" s="2028">
        <v>373</v>
      </c>
    </row>
    <row r="10" spans="1:13" ht="12.75" customHeight="1" x14ac:dyDescent="0.2">
      <c r="A10" s="3" t="s">
        <v>1770</v>
      </c>
      <c r="B10" s="1729">
        <v>15080.879106727998</v>
      </c>
      <c r="C10" s="1202">
        <f t="shared" si="0"/>
        <v>102577.66937421543</v>
      </c>
      <c r="D10" s="1455">
        <v>64542.84</v>
      </c>
      <c r="E10" s="2002">
        <v>0</v>
      </c>
      <c r="F10" s="1381">
        <v>23800.995999999999</v>
      </c>
      <c r="G10" s="1381">
        <v>0</v>
      </c>
      <c r="H10" s="1933">
        <v>0</v>
      </c>
      <c r="I10" s="1381">
        <v>1145.58</v>
      </c>
      <c r="J10" s="1811">
        <v>13088.253374215428</v>
      </c>
      <c r="K10" s="2028">
        <v>1556</v>
      </c>
    </row>
    <row r="11" spans="1:13" ht="12.75" customHeight="1" x14ac:dyDescent="0.2">
      <c r="A11" s="3" t="s">
        <v>1771</v>
      </c>
      <c r="B11" s="1729">
        <v>5048.0696235111</v>
      </c>
      <c r="C11" s="1202">
        <f t="shared" si="0"/>
        <v>32003.110198397564</v>
      </c>
      <c r="D11" s="1455">
        <v>14855.282999999999</v>
      </c>
      <c r="E11" s="2002">
        <v>0</v>
      </c>
      <c r="F11" s="1381">
        <v>835.72699999999998</v>
      </c>
      <c r="G11" s="1381">
        <v>0</v>
      </c>
      <c r="H11" s="1933">
        <v>0</v>
      </c>
      <c r="I11" s="1381">
        <v>97.27</v>
      </c>
      <c r="J11" s="1811">
        <v>16214.830198397563</v>
      </c>
      <c r="K11" s="2028">
        <v>1575</v>
      </c>
      <c r="M11" s="1765"/>
    </row>
    <row r="12" spans="1:13" ht="12.75" customHeight="1" x14ac:dyDescent="0.2">
      <c r="A12" s="3" t="s">
        <v>764</v>
      </c>
      <c r="B12" s="1729">
        <v>333.81075123779999</v>
      </c>
      <c r="C12" s="1202">
        <f t="shared" si="0"/>
        <v>3218.5683279243585</v>
      </c>
      <c r="D12" s="1455">
        <v>1692.8989999999999</v>
      </c>
      <c r="E12" s="2002">
        <v>0</v>
      </c>
      <c r="F12" s="1381">
        <v>24.161999999999999</v>
      </c>
      <c r="G12" s="1381">
        <v>0</v>
      </c>
      <c r="H12" s="1933">
        <v>0</v>
      </c>
      <c r="I12" s="1381">
        <v>28.138999999999999</v>
      </c>
      <c r="J12" s="1811">
        <v>1473.3683279243585</v>
      </c>
      <c r="K12" s="2028">
        <v>105</v>
      </c>
    </row>
    <row r="13" spans="1:13" ht="12.75" customHeight="1" x14ac:dyDescent="0.2">
      <c r="A13" s="3" t="s">
        <v>1416</v>
      </c>
      <c r="B13" s="1729">
        <v>6725.4115364188992</v>
      </c>
      <c r="C13" s="1202">
        <f t="shared" si="0"/>
        <v>52696.307915818201</v>
      </c>
      <c r="D13" s="1455">
        <v>24550.286</v>
      </c>
      <c r="E13" s="2002">
        <v>0</v>
      </c>
      <c r="F13" s="1381">
        <v>1726.5830000000001</v>
      </c>
      <c r="G13" s="1381">
        <v>0</v>
      </c>
      <c r="H13" s="1933">
        <v>0</v>
      </c>
      <c r="I13" s="1381">
        <v>156.27199999999999</v>
      </c>
      <c r="J13" s="1811">
        <v>26263.166915818201</v>
      </c>
      <c r="K13" s="2028">
        <v>2080</v>
      </c>
    </row>
    <row r="14" spans="1:13" ht="12.75" customHeight="1" x14ac:dyDescent="0.2">
      <c r="A14" s="3" t="s">
        <v>1772</v>
      </c>
      <c r="B14" s="1729">
        <v>449.14840855559999</v>
      </c>
      <c r="C14" s="1202">
        <f t="shared" si="0"/>
        <v>6236.9762271340915</v>
      </c>
      <c r="D14" s="1455">
        <v>3443.8870000000002</v>
      </c>
      <c r="E14" s="2002">
        <v>0</v>
      </c>
      <c r="F14" s="1381">
        <v>121.139</v>
      </c>
      <c r="G14" s="1381">
        <v>0</v>
      </c>
      <c r="H14" s="1933">
        <v>0</v>
      </c>
      <c r="I14" s="1381">
        <v>20.321999999999999</v>
      </c>
      <c r="J14" s="1811">
        <v>2651.628227134091</v>
      </c>
      <c r="K14" s="2028">
        <v>205</v>
      </c>
    </row>
    <row r="15" spans="1:13" ht="12.75" customHeight="1" x14ac:dyDescent="0.2">
      <c r="A15" s="3" t="s">
        <v>1773</v>
      </c>
      <c r="B15" s="1729">
        <v>2792.4472478012995</v>
      </c>
      <c r="C15" s="1202">
        <f t="shared" si="0"/>
        <v>28149.319612756219</v>
      </c>
      <c r="D15" s="1455">
        <v>11181.425999999999</v>
      </c>
      <c r="E15" s="2002">
        <v>0</v>
      </c>
      <c r="F15" s="1381">
        <v>805.25099999999998</v>
      </c>
      <c r="G15" s="1381">
        <v>0</v>
      </c>
      <c r="H15" s="1933">
        <v>0</v>
      </c>
      <c r="I15" s="1381">
        <v>257.30599999999998</v>
      </c>
      <c r="J15" s="1811">
        <v>15905.336612756217</v>
      </c>
      <c r="K15" s="2028">
        <v>1030</v>
      </c>
    </row>
    <row r="16" spans="1:13" ht="12.75" customHeight="1" x14ac:dyDescent="0.2">
      <c r="A16" s="3" t="s">
        <v>1238</v>
      </c>
      <c r="B16" s="1729">
        <v>1181.9520177817001</v>
      </c>
      <c r="C16" s="1202">
        <f t="shared" si="0"/>
        <v>13014.025976867073</v>
      </c>
      <c r="D16" s="1455">
        <v>5756.6559999999999</v>
      </c>
      <c r="E16" s="2002">
        <v>0</v>
      </c>
      <c r="F16" s="1381">
        <v>321.86700000000002</v>
      </c>
      <c r="G16" s="1381">
        <v>0</v>
      </c>
      <c r="H16" s="1933">
        <v>0</v>
      </c>
      <c r="I16" s="1381">
        <v>29.431000000000001</v>
      </c>
      <c r="J16" s="1811">
        <v>6906.0719768670733</v>
      </c>
      <c r="K16" s="2028">
        <v>413</v>
      </c>
      <c r="M16" s="1761"/>
    </row>
    <row r="17" spans="1:11" ht="12.75" customHeight="1" x14ac:dyDescent="0.2">
      <c r="A17" s="3" t="s">
        <v>656</v>
      </c>
      <c r="B17" s="1729">
        <v>818.22972387159996</v>
      </c>
      <c r="C17" s="1202">
        <f t="shared" si="0"/>
        <v>12260.509712703906</v>
      </c>
      <c r="D17" s="1455">
        <v>7459.2719999999999</v>
      </c>
      <c r="E17" s="2002">
        <v>0</v>
      </c>
      <c r="F17" s="1381">
        <v>297.67</v>
      </c>
      <c r="G17" s="1381">
        <v>0</v>
      </c>
      <c r="H17" s="1933">
        <v>0</v>
      </c>
      <c r="I17" s="1381">
        <v>50.23</v>
      </c>
      <c r="J17" s="1811">
        <v>4453.3377127039066</v>
      </c>
      <c r="K17" s="2028">
        <v>327</v>
      </c>
    </row>
    <row r="18" spans="1:11" ht="12.75" customHeight="1" x14ac:dyDescent="0.2">
      <c r="A18" s="3" t="s">
        <v>1774</v>
      </c>
      <c r="B18" s="1729">
        <v>1015.6540016323</v>
      </c>
      <c r="C18" s="1202">
        <f t="shared" si="0"/>
        <v>10201.915592385278</v>
      </c>
      <c r="D18" s="1455">
        <v>4399.71</v>
      </c>
      <c r="E18" s="2002">
        <v>0</v>
      </c>
      <c r="F18" s="1381">
        <v>131.727</v>
      </c>
      <c r="G18" s="1381">
        <v>0</v>
      </c>
      <c r="H18" s="1933">
        <v>0</v>
      </c>
      <c r="I18" s="1381">
        <v>42.966000000000001</v>
      </c>
      <c r="J18" s="1811">
        <v>5627.5125923852784</v>
      </c>
      <c r="K18" s="2028">
        <v>333</v>
      </c>
    </row>
    <row r="19" spans="1:11" ht="12.75" customHeight="1" x14ac:dyDescent="0.2">
      <c r="A19" s="3" t="s">
        <v>774</v>
      </c>
      <c r="B19" s="1729">
        <v>3818.9236239897</v>
      </c>
      <c r="C19" s="1202">
        <f t="shared" si="0"/>
        <v>26254.079736902331</v>
      </c>
      <c r="D19" s="1455">
        <v>11324.370999999999</v>
      </c>
      <c r="E19" s="2002">
        <v>0</v>
      </c>
      <c r="F19" s="1381">
        <v>735.22699999999998</v>
      </c>
      <c r="G19" s="1381">
        <v>0</v>
      </c>
      <c r="H19" s="1933">
        <v>0</v>
      </c>
      <c r="I19" s="1381">
        <v>37.356000000000002</v>
      </c>
      <c r="J19" s="1811">
        <v>14157.125736902331</v>
      </c>
      <c r="K19" s="2028">
        <v>1304</v>
      </c>
    </row>
    <row r="20" spans="1:11" ht="12.75" customHeight="1" x14ac:dyDescent="0.2">
      <c r="A20" s="3" t="s">
        <v>866</v>
      </c>
      <c r="B20" s="1729">
        <v>2640.1296926747</v>
      </c>
      <c r="C20" s="1202">
        <f t="shared" si="0"/>
        <v>30213.47604887198</v>
      </c>
      <c r="D20" s="1455">
        <v>15262.235000000001</v>
      </c>
      <c r="E20" s="2002">
        <v>0</v>
      </c>
      <c r="F20" s="1381">
        <v>1810.7349999999999</v>
      </c>
      <c r="G20" s="1381">
        <v>0</v>
      </c>
      <c r="H20" s="1933">
        <v>0</v>
      </c>
      <c r="I20" s="1381">
        <v>169.137</v>
      </c>
      <c r="J20" s="1811">
        <v>12971.36904887198</v>
      </c>
      <c r="K20" s="2028">
        <v>841</v>
      </c>
    </row>
    <row r="21" spans="1:11" ht="12.75" customHeight="1" x14ac:dyDescent="0.2">
      <c r="A21" s="3" t="s">
        <v>135</v>
      </c>
      <c r="B21" s="1729">
        <v>1819.9277021562</v>
      </c>
      <c r="C21" s="1202">
        <f t="shared" si="0"/>
        <v>21016.504649583985</v>
      </c>
      <c r="D21" s="1455">
        <v>8576.02</v>
      </c>
      <c r="E21" s="2002">
        <v>0</v>
      </c>
      <c r="F21" s="1381">
        <v>305.28699999999998</v>
      </c>
      <c r="G21" s="1381">
        <v>0</v>
      </c>
      <c r="H21" s="1933">
        <v>0</v>
      </c>
      <c r="I21" s="1381">
        <v>62.872</v>
      </c>
      <c r="J21" s="1811">
        <v>12072.325649583987</v>
      </c>
      <c r="K21" s="2028">
        <v>905</v>
      </c>
    </row>
    <row r="22" spans="1:11" ht="12.75" customHeight="1" x14ac:dyDescent="0.2">
      <c r="A22" s="3" t="s">
        <v>1775</v>
      </c>
      <c r="B22" s="1729">
        <v>611.69690372729997</v>
      </c>
      <c r="C22" s="1202">
        <f t="shared" si="0"/>
        <v>6586.5926999397625</v>
      </c>
      <c r="D22" s="1455">
        <v>2133.94</v>
      </c>
      <c r="E22" s="2002">
        <v>0</v>
      </c>
      <c r="F22" s="1381">
        <v>38.119999999999997</v>
      </c>
      <c r="G22" s="1381">
        <v>0</v>
      </c>
      <c r="H22" s="1933">
        <v>0</v>
      </c>
      <c r="I22" s="1381">
        <v>31.792000000000002</v>
      </c>
      <c r="J22" s="1811">
        <v>4382.7406999397626</v>
      </c>
      <c r="K22" s="2028">
        <v>215</v>
      </c>
    </row>
    <row r="23" spans="1:11" ht="12.75" customHeight="1" x14ac:dyDescent="0.2">
      <c r="A23" s="3" t="s">
        <v>368</v>
      </c>
      <c r="B23" s="1729">
        <v>1084.721874906</v>
      </c>
      <c r="C23" s="1202">
        <f t="shared" si="0"/>
        <v>11154.467517735315</v>
      </c>
      <c r="D23" s="1455">
        <v>6124.1</v>
      </c>
      <c r="E23" s="2002">
        <v>0</v>
      </c>
      <c r="F23" s="1381">
        <v>314.25099999999998</v>
      </c>
      <c r="G23" s="1381">
        <v>0</v>
      </c>
      <c r="H23" s="1933">
        <v>0</v>
      </c>
      <c r="I23" s="1381">
        <v>202.804</v>
      </c>
      <c r="J23" s="1811">
        <v>4513.312517735314</v>
      </c>
      <c r="K23" s="2028">
        <v>318</v>
      </c>
    </row>
    <row r="24" spans="1:11" ht="12.75" customHeight="1" x14ac:dyDescent="0.2">
      <c r="A24" s="3" t="s">
        <v>1453</v>
      </c>
      <c r="B24" s="1729">
        <v>26470.173449477999</v>
      </c>
      <c r="C24" s="1202">
        <f t="shared" si="0"/>
        <v>348429.42174199794</v>
      </c>
      <c r="D24" s="1455">
        <v>179539.14300000001</v>
      </c>
      <c r="E24" s="2002">
        <v>0</v>
      </c>
      <c r="F24" s="1381">
        <v>20968.431</v>
      </c>
      <c r="G24" s="1381">
        <v>0</v>
      </c>
      <c r="H24" s="1933">
        <v>0</v>
      </c>
      <c r="I24" s="1381">
        <v>1883.2560000000001</v>
      </c>
      <c r="J24" s="1811">
        <v>146038.59174199789</v>
      </c>
      <c r="K24" s="2028">
        <v>8759</v>
      </c>
    </row>
    <row r="25" spans="1:11" ht="12.75" customHeight="1" x14ac:dyDescent="0.2">
      <c r="A25" s="3" t="s">
        <v>59</v>
      </c>
      <c r="B25" s="1729">
        <v>1176.5153864197998</v>
      </c>
      <c r="C25" s="1202">
        <f t="shared" si="0"/>
        <v>10106.582491914982</v>
      </c>
      <c r="D25" s="1455">
        <v>5717.8059999999996</v>
      </c>
      <c r="E25" s="2002">
        <v>0</v>
      </c>
      <c r="F25" s="1381">
        <v>780.89200000000005</v>
      </c>
      <c r="G25" s="1381">
        <v>0</v>
      </c>
      <c r="H25" s="1933">
        <v>0</v>
      </c>
      <c r="I25" s="1381">
        <v>69.433000000000007</v>
      </c>
      <c r="J25" s="1811">
        <v>3538.4514919149819</v>
      </c>
      <c r="K25" s="2028">
        <v>287</v>
      </c>
    </row>
    <row r="26" spans="1:11" ht="12.75" customHeight="1" x14ac:dyDescent="0.2">
      <c r="A26" s="3" t="s">
        <v>1368</v>
      </c>
      <c r="B26" s="1729">
        <v>405.53408572159998</v>
      </c>
      <c r="C26" s="1202">
        <f t="shared" si="0"/>
        <v>5645.4005885194083</v>
      </c>
      <c r="D26" s="1455">
        <v>2242.8960000000002</v>
      </c>
      <c r="E26" s="2002">
        <v>0</v>
      </c>
      <c r="F26" s="1381">
        <v>73.063999999999993</v>
      </c>
      <c r="G26" s="1381">
        <v>0</v>
      </c>
      <c r="H26" s="1933">
        <v>0</v>
      </c>
      <c r="I26" s="1381">
        <v>3.6880000000000002</v>
      </c>
      <c r="J26" s="1811">
        <v>3325.7525885194082</v>
      </c>
      <c r="K26" s="2028">
        <v>175</v>
      </c>
    </row>
    <row r="27" spans="1:11" ht="12.75" customHeight="1" x14ac:dyDescent="0.2">
      <c r="A27" s="3" t="s">
        <v>1776</v>
      </c>
      <c r="B27" s="1729">
        <v>3580.8834884189996</v>
      </c>
      <c r="C27" s="1202">
        <f t="shared" si="0"/>
        <v>29039.100224584297</v>
      </c>
      <c r="D27" s="1455">
        <v>16814.780999999999</v>
      </c>
      <c r="E27" s="2002">
        <v>344.30336999999997</v>
      </c>
      <c r="F27" s="1381">
        <v>1893.809</v>
      </c>
      <c r="G27" s="1381">
        <v>0</v>
      </c>
      <c r="H27" s="1933">
        <v>1747.7608</v>
      </c>
      <c r="I27" s="1381">
        <v>128.565</v>
      </c>
      <c r="J27" s="1811">
        <v>8109.8810545842962</v>
      </c>
      <c r="K27" s="2028">
        <v>689</v>
      </c>
    </row>
    <row r="28" spans="1:11" ht="12.75" customHeight="1" x14ac:dyDescent="0.2">
      <c r="A28" s="3" t="s">
        <v>565</v>
      </c>
      <c r="B28" s="1729">
        <v>699.76247557500005</v>
      </c>
      <c r="C28" s="1202">
        <f t="shared" si="0"/>
        <v>7510.4054846779627</v>
      </c>
      <c r="D28" s="1455">
        <v>2397.61</v>
      </c>
      <c r="E28" s="2002">
        <v>0</v>
      </c>
      <c r="F28" s="1381">
        <v>190.172</v>
      </c>
      <c r="G28" s="1381">
        <v>0</v>
      </c>
      <c r="H28" s="1933">
        <v>0</v>
      </c>
      <c r="I28" s="1381">
        <v>5.0629999999999997</v>
      </c>
      <c r="J28" s="1811">
        <v>4917.5604846779624</v>
      </c>
      <c r="K28" s="2028">
        <v>226</v>
      </c>
    </row>
    <row r="29" spans="1:11" ht="12.75" customHeight="1" x14ac:dyDescent="0.2">
      <c r="A29" s="3" t="s">
        <v>1777</v>
      </c>
      <c r="B29" s="1729">
        <v>782.80644712749995</v>
      </c>
      <c r="C29" s="1202">
        <f t="shared" si="0"/>
        <v>11926.726149856062</v>
      </c>
      <c r="D29" s="1455">
        <v>6207.6310000000003</v>
      </c>
      <c r="E29" s="2002">
        <v>0</v>
      </c>
      <c r="F29" s="1381">
        <v>111.128</v>
      </c>
      <c r="G29" s="1381">
        <v>0</v>
      </c>
      <c r="H29" s="1933">
        <v>0</v>
      </c>
      <c r="I29" s="1381">
        <v>117.447</v>
      </c>
      <c r="J29" s="1811">
        <v>5490.5201498560618</v>
      </c>
      <c r="K29" s="2028">
        <v>372</v>
      </c>
    </row>
    <row r="30" spans="1:11" ht="12.75" customHeight="1" x14ac:dyDescent="0.2">
      <c r="A30" s="3" t="s">
        <v>1778</v>
      </c>
      <c r="B30" s="1729">
        <v>2205.5721596951003</v>
      </c>
      <c r="C30" s="1202">
        <f t="shared" si="0"/>
        <v>28865.369714921024</v>
      </c>
      <c r="D30" s="1455">
        <v>9727.2180000000008</v>
      </c>
      <c r="E30" s="2002">
        <v>0</v>
      </c>
      <c r="F30" s="1381">
        <v>789.32</v>
      </c>
      <c r="G30" s="1381">
        <v>0</v>
      </c>
      <c r="H30" s="1933">
        <v>0</v>
      </c>
      <c r="I30" s="1381">
        <v>21.692</v>
      </c>
      <c r="J30" s="1811">
        <v>18327.139714921024</v>
      </c>
      <c r="K30" s="2028">
        <v>901</v>
      </c>
    </row>
    <row r="31" spans="1:11" ht="12.75" customHeight="1" x14ac:dyDescent="0.2">
      <c r="A31" s="3" t="s">
        <v>881</v>
      </c>
      <c r="B31" s="1729">
        <v>786.90883532000009</v>
      </c>
      <c r="C31" s="1202">
        <f t="shared" si="0"/>
        <v>8006.3856375926516</v>
      </c>
      <c r="D31" s="1455">
        <v>3930.9690000000001</v>
      </c>
      <c r="E31" s="2002">
        <v>0</v>
      </c>
      <c r="F31" s="1381">
        <v>172.136</v>
      </c>
      <c r="G31" s="1381">
        <v>0</v>
      </c>
      <c r="H31" s="1933">
        <v>0</v>
      </c>
      <c r="I31" s="1381">
        <v>30.957999999999998</v>
      </c>
      <c r="J31" s="1811">
        <v>3872.3226375926515</v>
      </c>
      <c r="K31" s="2028">
        <v>251</v>
      </c>
    </row>
    <row r="32" spans="1:11" ht="12.75" customHeight="1" x14ac:dyDescent="0.2">
      <c r="A32" s="3" t="s">
        <v>1779</v>
      </c>
      <c r="B32" s="1729">
        <v>77029.442274100002</v>
      </c>
      <c r="C32" s="1202">
        <f t="shared" si="0"/>
        <v>573038.12401271344</v>
      </c>
      <c r="D32" s="1455">
        <v>390478.62</v>
      </c>
      <c r="E32" s="2002">
        <v>0</v>
      </c>
      <c r="F32" s="1381">
        <v>110590.364</v>
      </c>
      <c r="G32" s="1381">
        <v>0</v>
      </c>
      <c r="H32" s="1933">
        <v>0</v>
      </c>
      <c r="I32" s="1381">
        <v>6373.4629999999997</v>
      </c>
      <c r="J32" s="1811">
        <v>65595.677012713422</v>
      </c>
      <c r="K32" s="2028">
        <v>7640</v>
      </c>
    </row>
    <row r="33" spans="1:11" ht="12.75" customHeight="1" x14ac:dyDescent="0.2">
      <c r="A33" s="3" t="s">
        <v>1780</v>
      </c>
      <c r="B33" s="1729">
        <v>5783.0369630346004</v>
      </c>
      <c r="C33" s="1202">
        <f t="shared" si="0"/>
        <v>38408.013339582183</v>
      </c>
      <c r="D33" s="1455">
        <v>24778.364000000001</v>
      </c>
      <c r="E33" s="2002">
        <v>0</v>
      </c>
      <c r="F33" s="1381">
        <v>4177.4070000000002</v>
      </c>
      <c r="G33" s="1381">
        <v>0</v>
      </c>
      <c r="H33" s="1933">
        <v>0</v>
      </c>
      <c r="I33" s="1381">
        <v>342.48</v>
      </c>
      <c r="J33" s="1811">
        <v>9109.7623395821829</v>
      </c>
      <c r="K33" s="2028">
        <v>766</v>
      </c>
    </row>
    <row r="34" spans="1:11" ht="12.75" customHeight="1" x14ac:dyDescent="0.2">
      <c r="A34" s="3" t="s">
        <v>453</v>
      </c>
      <c r="B34" s="1729">
        <v>1046.6029593610001</v>
      </c>
      <c r="C34" s="1202">
        <f t="shared" si="0"/>
        <v>10198.723890763267</v>
      </c>
      <c r="D34" s="1455">
        <v>3803.7420000000002</v>
      </c>
      <c r="E34" s="2002">
        <v>0</v>
      </c>
      <c r="F34" s="1381">
        <v>188.59700000000001</v>
      </c>
      <c r="G34" s="1381">
        <v>0</v>
      </c>
      <c r="H34" s="1933">
        <v>0</v>
      </c>
      <c r="I34" s="1381">
        <v>38.930999999999997</v>
      </c>
      <c r="J34" s="1811">
        <v>6167.4538907632659</v>
      </c>
      <c r="K34" s="2028">
        <v>397</v>
      </c>
    </row>
    <row r="35" spans="1:11" ht="12.75" customHeight="1" x14ac:dyDescent="0.2">
      <c r="A35" s="3" t="s">
        <v>1781</v>
      </c>
      <c r="B35" s="1729">
        <v>2081.7862326864001</v>
      </c>
      <c r="C35" s="1202">
        <f t="shared" si="0"/>
        <v>14936.699469623127</v>
      </c>
      <c r="D35" s="1455">
        <v>9675.76</v>
      </c>
      <c r="E35" s="2002">
        <v>0</v>
      </c>
      <c r="F35" s="1381">
        <v>695.03099999999995</v>
      </c>
      <c r="G35" s="1381">
        <v>0</v>
      </c>
      <c r="H35" s="1933">
        <v>0</v>
      </c>
      <c r="I35" s="1381">
        <v>161.71199999999999</v>
      </c>
      <c r="J35" s="1811">
        <v>4404.1964696231271</v>
      </c>
      <c r="K35" s="2028">
        <v>546</v>
      </c>
    </row>
    <row r="36" spans="1:11" ht="12.75" customHeight="1" x14ac:dyDescent="0.2">
      <c r="A36" s="3" t="s">
        <v>76</v>
      </c>
      <c r="B36" s="1729">
        <v>3800.5392832420002</v>
      </c>
      <c r="C36" s="1202">
        <f t="shared" si="0"/>
        <v>47201.379117070646</v>
      </c>
      <c r="D36" s="1455">
        <v>19419.036</v>
      </c>
      <c r="E36" s="2002">
        <v>0</v>
      </c>
      <c r="F36" s="1381">
        <v>840.56500000000005</v>
      </c>
      <c r="G36" s="1381">
        <v>0</v>
      </c>
      <c r="H36" s="1933">
        <v>0</v>
      </c>
      <c r="I36" s="1381">
        <v>96.796000000000006</v>
      </c>
      <c r="J36" s="1811">
        <v>26844.982117070649</v>
      </c>
      <c r="K36" s="2028">
        <v>1597</v>
      </c>
    </row>
    <row r="37" spans="1:11" ht="12.75" customHeight="1" x14ac:dyDescent="0.2">
      <c r="A37" s="3" t="s">
        <v>870</v>
      </c>
      <c r="B37" s="1729">
        <v>7494.0019577390003</v>
      </c>
      <c r="C37" s="1202">
        <f t="shared" si="0"/>
        <v>56550.006506057878</v>
      </c>
      <c r="D37" s="1455">
        <v>27441.906999999999</v>
      </c>
      <c r="E37" s="2002">
        <v>0</v>
      </c>
      <c r="F37" s="1381">
        <v>2918.8119999999999</v>
      </c>
      <c r="G37" s="1381">
        <v>0</v>
      </c>
      <c r="H37" s="1933">
        <v>0</v>
      </c>
      <c r="I37" s="1381">
        <v>410.59199999999998</v>
      </c>
      <c r="J37" s="1811">
        <v>25778.695506057884</v>
      </c>
      <c r="K37" s="2028">
        <v>1942</v>
      </c>
    </row>
    <row r="38" spans="1:11" ht="12.75" customHeight="1" x14ac:dyDescent="0.2">
      <c r="A38" s="3" t="s">
        <v>1517</v>
      </c>
      <c r="B38" s="1729">
        <v>1061.7532088592</v>
      </c>
      <c r="C38" s="1202">
        <f t="shared" si="0"/>
        <v>11372.761228545154</v>
      </c>
      <c r="D38" s="1455">
        <v>6225.6239999999998</v>
      </c>
      <c r="E38" s="2002">
        <v>0</v>
      </c>
      <c r="F38" s="1381">
        <v>296.53500000000003</v>
      </c>
      <c r="G38" s="1381">
        <v>0</v>
      </c>
      <c r="H38" s="1933">
        <v>0</v>
      </c>
      <c r="I38" s="1381">
        <v>157.08500000000001</v>
      </c>
      <c r="J38" s="1811">
        <v>4693.5172285451536</v>
      </c>
      <c r="K38" s="2028">
        <v>375</v>
      </c>
    </row>
    <row r="39" spans="1:11" ht="12.75" customHeight="1" x14ac:dyDescent="0.2">
      <c r="A39" s="3" t="s">
        <v>1173</v>
      </c>
      <c r="B39" s="1729">
        <v>4251.7893914292999</v>
      </c>
      <c r="C39" s="1202">
        <f t="shared" si="0"/>
        <v>40537.943657029435</v>
      </c>
      <c r="D39" s="1455">
        <v>28032.638999999999</v>
      </c>
      <c r="E39" s="2002">
        <v>0</v>
      </c>
      <c r="F39" s="1381">
        <v>3587.7649999999999</v>
      </c>
      <c r="G39" s="1381">
        <v>0</v>
      </c>
      <c r="H39" s="1933">
        <v>0</v>
      </c>
      <c r="I39" s="1381">
        <v>127.18899999999999</v>
      </c>
      <c r="J39" s="1811">
        <v>8790.3506570294394</v>
      </c>
      <c r="K39" s="2028">
        <v>927</v>
      </c>
    </row>
    <row r="40" spans="1:11" ht="12.75" customHeight="1" x14ac:dyDescent="0.2">
      <c r="A40" s="3" t="s">
        <v>1782</v>
      </c>
      <c r="B40" s="1729">
        <v>1466.260464424</v>
      </c>
      <c r="C40" s="1202">
        <f t="shared" si="0"/>
        <v>12361.564816252507</v>
      </c>
      <c r="D40" s="1455">
        <v>5318.08</v>
      </c>
      <c r="E40" s="2002">
        <v>0</v>
      </c>
      <c r="F40" s="1381">
        <v>502.63099999999997</v>
      </c>
      <c r="G40" s="1381">
        <v>0</v>
      </c>
      <c r="H40" s="1933">
        <v>0</v>
      </c>
      <c r="I40" s="1381">
        <v>98.251000000000005</v>
      </c>
      <c r="J40" s="1811">
        <v>6442.6028162525063</v>
      </c>
      <c r="K40" s="2028">
        <v>356</v>
      </c>
    </row>
    <row r="41" spans="1:11" ht="12.75" customHeight="1" x14ac:dyDescent="0.2">
      <c r="A41" s="3" t="s">
        <v>784</v>
      </c>
      <c r="B41" s="1729">
        <v>1066.4794193994999</v>
      </c>
      <c r="C41" s="1202">
        <f t="shared" si="0"/>
        <v>10899.693146928235</v>
      </c>
      <c r="D41" s="1455">
        <v>4451.1329999999998</v>
      </c>
      <c r="E41" s="2002">
        <v>0</v>
      </c>
      <c r="F41" s="1381">
        <v>131.21700000000001</v>
      </c>
      <c r="G41" s="1381">
        <v>0</v>
      </c>
      <c r="H41" s="1933">
        <v>0</v>
      </c>
      <c r="I41" s="1381">
        <v>15.14</v>
      </c>
      <c r="J41" s="1811">
        <v>6302.2031469282356</v>
      </c>
      <c r="K41" s="2028">
        <v>475</v>
      </c>
    </row>
    <row r="42" spans="1:11" ht="12.75" customHeight="1" x14ac:dyDescent="0.2">
      <c r="A42" s="3" t="s">
        <v>78</v>
      </c>
      <c r="B42" s="1729">
        <v>1383.6522034305999</v>
      </c>
      <c r="C42" s="1202">
        <f t="shared" si="0"/>
        <v>13608.321737039143</v>
      </c>
      <c r="D42" s="1455">
        <v>7536.875</v>
      </c>
      <c r="E42" s="2002">
        <v>0</v>
      </c>
      <c r="F42" s="1381">
        <v>1053.7439999999999</v>
      </c>
      <c r="G42" s="1381">
        <v>0</v>
      </c>
      <c r="H42" s="1933">
        <v>0</v>
      </c>
      <c r="I42" s="1381">
        <v>363.13200000000001</v>
      </c>
      <c r="J42" s="1811">
        <v>4654.5707370391419</v>
      </c>
      <c r="K42" s="2028">
        <v>384</v>
      </c>
    </row>
    <row r="43" spans="1:11" ht="12.75" customHeight="1" x14ac:dyDescent="0.2">
      <c r="A43" s="3" t="s">
        <v>1783</v>
      </c>
      <c r="B43" s="1729">
        <v>718.96206576599991</v>
      </c>
      <c r="C43" s="1202">
        <f t="shared" si="0"/>
        <v>6851.7233147188272</v>
      </c>
      <c r="D43" s="1455">
        <v>1744.2950000000001</v>
      </c>
      <c r="E43" s="2002">
        <v>0</v>
      </c>
      <c r="F43" s="1381">
        <v>40.591000000000001</v>
      </c>
      <c r="G43" s="1381">
        <v>0</v>
      </c>
      <c r="H43" s="1933">
        <v>0</v>
      </c>
      <c r="I43" s="1381">
        <v>12.571999999999999</v>
      </c>
      <c r="J43" s="1811">
        <v>5054.2653147188275</v>
      </c>
      <c r="K43" s="2028">
        <v>262</v>
      </c>
    </row>
    <row r="44" spans="1:11" ht="12.75" customHeight="1" x14ac:dyDescent="0.2">
      <c r="A44" s="3" t="s">
        <v>1261</v>
      </c>
      <c r="B44" s="1729">
        <v>2395.6306385603002</v>
      </c>
      <c r="C44" s="1202">
        <f t="shared" si="0"/>
        <v>32827.260161750397</v>
      </c>
      <c r="D44" s="1455">
        <v>17888.764999999999</v>
      </c>
      <c r="E44" s="2002">
        <v>0</v>
      </c>
      <c r="F44" s="1381">
        <v>585.34100000000001</v>
      </c>
      <c r="G44" s="1381">
        <v>0</v>
      </c>
      <c r="H44" s="1933">
        <v>0</v>
      </c>
      <c r="I44" s="1381">
        <v>74.367999999999995</v>
      </c>
      <c r="J44" s="1811">
        <v>14278.7861617504</v>
      </c>
      <c r="K44" s="2028">
        <v>940</v>
      </c>
    </row>
    <row r="45" spans="1:11" ht="12.75" customHeight="1" x14ac:dyDescent="0.2">
      <c r="A45" s="3" t="s">
        <v>1784</v>
      </c>
      <c r="B45" s="1729">
        <v>7604.1799596066994</v>
      </c>
      <c r="C45" s="1202">
        <f t="shared" si="0"/>
        <v>54149.13876700266</v>
      </c>
      <c r="D45" s="1455">
        <v>26290.222000000002</v>
      </c>
      <c r="E45" s="2002">
        <v>0</v>
      </c>
      <c r="F45" s="1381">
        <v>3566.6930000000002</v>
      </c>
      <c r="G45" s="1381">
        <v>0</v>
      </c>
      <c r="H45" s="1933">
        <v>0</v>
      </c>
      <c r="I45" s="1381">
        <v>369.65499999999997</v>
      </c>
      <c r="J45" s="1811">
        <v>23922.568767002656</v>
      </c>
      <c r="K45" s="2028">
        <v>1523</v>
      </c>
    </row>
    <row r="46" spans="1:11" ht="12.75" customHeight="1" x14ac:dyDescent="0.2">
      <c r="A46" s="3" t="s">
        <v>1785</v>
      </c>
      <c r="B46" s="1729">
        <v>20094.462727094</v>
      </c>
      <c r="C46" s="1202">
        <f t="shared" si="0"/>
        <v>185721.80912035797</v>
      </c>
      <c r="D46" s="1455">
        <v>77655.474000000002</v>
      </c>
      <c r="E46" s="2002">
        <v>0</v>
      </c>
      <c r="F46" s="1381">
        <v>8771.0650000000005</v>
      </c>
      <c r="G46" s="1381">
        <v>0</v>
      </c>
      <c r="H46" s="1933">
        <v>0</v>
      </c>
      <c r="I46" s="1381">
        <v>1701.394</v>
      </c>
      <c r="J46" s="1811">
        <v>97593.876120357963</v>
      </c>
      <c r="K46" s="2028">
        <v>5384</v>
      </c>
    </row>
    <row r="47" spans="1:11" ht="12.75" customHeight="1" x14ac:dyDescent="0.2">
      <c r="A47" s="3" t="s">
        <v>80</v>
      </c>
      <c r="B47" s="1729">
        <v>3881.9422944639</v>
      </c>
      <c r="C47" s="1202">
        <f t="shared" si="0"/>
        <v>37716.631158809199</v>
      </c>
      <c r="D47" s="1455">
        <v>13879.781000000001</v>
      </c>
      <c r="E47" s="2002">
        <v>0</v>
      </c>
      <c r="F47" s="1381">
        <v>843.04</v>
      </c>
      <c r="G47" s="1381">
        <v>0</v>
      </c>
      <c r="H47" s="1933">
        <v>0</v>
      </c>
      <c r="I47" s="1381">
        <v>60.320999999999998</v>
      </c>
      <c r="J47" s="1811">
        <v>22933.4891588092</v>
      </c>
      <c r="K47" s="2028">
        <v>1664</v>
      </c>
    </row>
    <row r="48" spans="1:11" ht="12.75" customHeight="1" x14ac:dyDescent="0.2">
      <c r="A48" s="3" t="s">
        <v>1339</v>
      </c>
      <c r="B48" s="1729">
        <v>264.99468775259999</v>
      </c>
      <c r="C48" s="1202">
        <f t="shared" si="0"/>
        <v>1217.287907568156</v>
      </c>
      <c r="D48" s="1455">
        <v>652.04399999999998</v>
      </c>
      <c r="E48" s="2002">
        <v>0</v>
      </c>
      <c r="F48" s="1381">
        <v>5.5129999999999999</v>
      </c>
      <c r="G48" s="1381">
        <v>0</v>
      </c>
      <c r="H48" s="1933">
        <v>0</v>
      </c>
      <c r="I48" s="1381">
        <v>0.39500000000000002</v>
      </c>
      <c r="J48" s="1811">
        <v>559.33590756815602</v>
      </c>
      <c r="K48" s="2028">
        <v>62</v>
      </c>
    </row>
    <row r="49" spans="1:11" ht="12.75" customHeight="1" x14ac:dyDescent="0.2">
      <c r="A49" s="3" t="s">
        <v>1786</v>
      </c>
      <c r="B49" s="1729">
        <v>3736.3346141637003</v>
      </c>
      <c r="C49" s="1202">
        <f t="shared" si="0"/>
        <v>44929.507160294503</v>
      </c>
      <c r="D49" s="1455">
        <v>29845.298999999999</v>
      </c>
      <c r="E49" s="2002">
        <v>0</v>
      </c>
      <c r="F49" s="1381">
        <v>4872.9690000000001</v>
      </c>
      <c r="G49" s="1381">
        <v>0</v>
      </c>
      <c r="H49" s="1933">
        <v>0</v>
      </c>
      <c r="I49" s="1381">
        <v>133.02500000000001</v>
      </c>
      <c r="J49" s="1811">
        <v>10078.214160294503</v>
      </c>
      <c r="K49" s="2028">
        <v>961</v>
      </c>
    </row>
    <row r="50" spans="1:11" ht="12.75" customHeight="1" x14ac:dyDescent="0.2">
      <c r="A50" s="3" t="s">
        <v>1787</v>
      </c>
      <c r="B50" s="1729">
        <v>9349.5910368410005</v>
      </c>
      <c r="C50" s="1202">
        <f t="shared" si="0"/>
        <v>106451.09223159592</v>
      </c>
      <c r="D50" s="1455">
        <v>76776.524999999994</v>
      </c>
      <c r="E50" s="2002">
        <v>0</v>
      </c>
      <c r="F50" s="1381">
        <v>11551.665999999999</v>
      </c>
      <c r="G50" s="1381">
        <v>0</v>
      </c>
      <c r="H50" s="1933">
        <v>0</v>
      </c>
      <c r="I50" s="1381">
        <v>1800.9949999999999</v>
      </c>
      <c r="J50" s="1811">
        <v>16321.906231595933</v>
      </c>
      <c r="K50" s="2028">
        <v>1631</v>
      </c>
    </row>
    <row r="51" spans="1:11" ht="12.75" customHeight="1" x14ac:dyDescent="0.2">
      <c r="A51" s="3" t="s">
        <v>1788</v>
      </c>
      <c r="B51" s="1729">
        <v>570.22110292830007</v>
      </c>
      <c r="C51" s="1202">
        <f t="shared" si="0"/>
        <v>5137.6731768020618</v>
      </c>
      <c r="D51" s="1455">
        <v>2422.5230000000001</v>
      </c>
      <c r="E51" s="2002">
        <v>0</v>
      </c>
      <c r="F51" s="1381">
        <v>161.47900000000001</v>
      </c>
      <c r="G51" s="1381">
        <v>0</v>
      </c>
      <c r="H51" s="1933">
        <v>0</v>
      </c>
      <c r="I51" s="1381">
        <v>100.874</v>
      </c>
      <c r="J51" s="1811">
        <v>2452.7971768020625</v>
      </c>
      <c r="K51" s="2028">
        <v>149</v>
      </c>
    </row>
    <row r="52" spans="1:11" ht="12.75" customHeight="1" x14ac:dyDescent="0.2">
      <c r="A52" s="3" t="s">
        <v>1789</v>
      </c>
      <c r="B52" s="1729">
        <v>2814.0960515561001</v>
      </c>
      <c r="C52" s="1202">
        <f t="shared" si="0"/>
        <v>32300.969801054067</v>
      </c>
      <c r="D52" s="1455">
        <v>20096.258999999998</v>
      </c>
      <c r="E52" s="2002">
        <v>0</v>
      </c>
      <c r="F52" s="1381">
        <v>3551.6880000000001</v>
      </c>
      <c r="G52" s="1381">
        <v>0</v>
      </c>
      <c r="H52" s="1933">
        <v>0</v>
      </c>
      <c r="I52" s="1381">
        <v>64.683999999999997</v>
      </c>
      <c r="J52" s="1811">
        <v>8588.3388010540675</v>
      </c>
      <c r="K52" s="2028">
        <v>770</v>
      </c>
    </row>
    <row r="53" spans="1:11" ht="12.75" customHeight="1" x14ac:dyDescent="0.2">
      <c r="A53" s="3" t="s">
        <v>1790</v>
      </c>
      <c r="B53" s="1729">
        <v>1184.9057979263</v>
      </c>
      <c r="C53" s="1202">
        <f t="shared" si="0"/>
        <v>11557.248700709999</v>
      </c>
      <c r="D53" s="1455">
        <v>6073.9070000000002</v>
      </c>
      <c r="E53" s="2002">
        <v>0</v>
      </c>
      <c r="F53" s="1381">
        <v>471.35300000000001</v>
      </c>
      <c r="G53" s="1381">
        <v>0</v>
      </c>
      <c r="H53" s="1933">
        <v>0</v>
      </c>
      <c r="I53" s="1381">
        <v>67.075999999999993</v>
      </c>
      <c r="J53" s="1811">
        <v>4944.9127007099987</v>
      </c>
      <c r="K53" s="2028">
        <v>308</v>
      </c>
    </row>
    <row r="54" spans="1:11" ht="12.75" customHeight="1" x14ac:dyDescent="0.2">
      <c r="A54" s="3" t="s">
        <v>1136</v>
      </c>
      <c r="B54" s="1729">
        <v>1183.2998290974001</v>
      </c>
      <c r="C54" s="1202">
        <f t="shared" si="0"/>
        <v>8408.0717034098925</v>
      </c>
      <c r="D54" s="1455">
        <v>4685.8050000000003</v>
      </c>
      <c r="E54" s="2002">
        <v>0</v>
      </c>
      <c r="F54" s="1381">
        <v>80.876999999999995</v>
      </c>
      <c r="G54" s="1381">
        <v>0</v>
      </c>
      <c r="H54" s="1933">
        <v>0</v>
      </c>
      <c r="I54" s="1381">
        <v>170.39599999999999</v>
      </c>
      <c r="J54" s="1811">
        <v>3470.9937034098921</v>
      </c>
      <c r="K54" s="2028">
        <v>259</v>
      </c>
    </row>
    <row r="55" spans="1:11" ht="12.75" customHeight="1" x14ac:dyDescent="0.2">
      <c r="A55" s="3" t="s">
        <v>87</v>
      </c>
      <c r="B55" s="1729">
        <v>1483.0259700973997</v>
      </c>
      <c r="C55" s="1202">
        <f t="shared" si="0"/>
        <v>20921.203593564722</v>
      </c>
      <c r="D55" s="1455">
        <v>10748.353999999999</v>
      </c>
      <c r="E55" s="2002">
        <v>0</v>
      </c>
      <c r="F55" s="1381">
        <v>315.66000000000003</v>
      </c>
      <c r="G55" s="1381">
        <v>0</v>
      </c>
      <c r="H55" s="1933">
        <v>0</v>
      </c>
      <c r="I55" s="1381">
        <v>110.355</v>
      </c>
      <c r="J55" s="1811">
        <v>9746.8345935647249</v>
      </c>
      <c r="K55" s="2028">
        <v>627</v>
      </c>
    </row>
    <row r="56" spans="1:11" ht="12.75" customHeight="1" x14ac:dyDescent="0.2">
      <c r="A56" s="3" t="s">
        <v>1791</v>
      </c>
      <c r="B56" s="1729">
        <v>20709.078883292401</v>
      </c>
      <c r="C56" s="1202">
        <f t="shared" si="0"/>
        <v>154732.66925202063</v>
      </c>
      <c r="D56" s="1455">
        <v>104871.52800000001</v>
      </c>
      <c r="E56" s="2002">
        <v>0</v>
      </c>
      <c r="F56" s="1381">
        <v>26348.170999999998</v>
      </c>
      <c r="G56" s="1381">
        <v>0</v>
      </c>
      <c r="H56" s="1933">
        <v>0</v>
      </c>
      <c r="I56" s="1381">
        <v>1555.672</v>
      </c>
      <c r="J56" s="1811">
        <v>21957.298252020639</v>
      </c>
      <c r="K56" s="2028">
        <v>2566</v>
      </c>
    </row>
    <row r="57" spans="1:11" ht="12.75" customHeight="1" x14ac:dyDescent="0.2">
      <c r="A57" s="3" t="s">
        <v>671</v>
      </c>
      <c r="B57" s="1729">
        <v>3056.9566698451999</v>
      </c>
      <c r="C57" s="1202">
        <f t="shared" si="0"/>
        <v>25417.414455812337</v>
      </c>
      <c r="D57" s="1455">
        <v>13380.966</v>
      </c>
      <c r="E57" s="2002">
        <v>0</v>
      </c>
      <c r="F57" s="1381">
        <v>943.07500000000005</v>
      </c>
      <c r="G57" s="1381">
        <v>0</v>
      </c>
      <c r="H57" s="1933">
        <v>0</v>
      </c>
      <c r="I57" s="1381">
        <v>59.58</v>
      </c>
      <c r="J57" s="1811">
        <v>11033.793455812334</v>
      </c>
      <c r="K57" s="2028">
        <v>740</v>
      </c>
    </row>
    <row r="58" spans="1:11" ht="12.75" customHeight="1" x14ac:dyDescent="0.2">
      <c r="A58" s="3" t="s">
        <v>1792</v>
      </c>
      <c r="B58" s="1729">
        <v>978.78591058879999</v>
      </c>
      <c r="C58" s="1202">
        <f t="shared" si="0"/>
        <v>11638.909782494909</v>
      </c>
      <c r="D58" s="1455">
        <v>3953.1889999999999</v>
      </c>
      <c r="E58" s="2002">
        <v>0</v>
      </c>
      <c r="F58" s="1381">
        <v>216.23500000000001</v>
      </c>
      <c r="G58" s="1381">
        <v>0</v>
      </c>
      <c r="H58" s="1933">
        <v>0</v>
      </c>
      <c r="I58" s="1381">
        <v>61.939</v>
      </c>
      <c r="J58" s="1811">
        <v>7407.5467824949092</v>
      </c>
      <c r="K58" s="2028">
        <v>328</v>
      </c>
    </row>
    <row r="59" spans="1:11" ht="12.75" customHeight="1" x14ac:dyDescent="0.2">
      <c r="A59" s="3" t="s">
        <v>91</v>
      </c>
      <c r="B59" s="1729">
        <v>842.56158553950002</v>
      </c>
      <c r="C59" s="1202">
        <f t="shared" si="0"/>
        <v>5366.2602100362446</v>
      </c>
      <c r="D59" s="1455">
        <v>3310.335</v>
      </c>
      <c r="E59" s="2002">
        <v>0</v>
      </c>
      <c r="F59" s="1381">
        <v>475.31200000000001</v>
      </c>
      <c r="G59" s="1381">
        <v>0</v>
      </c>
      <c r="H59" s="1933">
        <v>0</v>
      </c>
      <c r="I59" s="1381">
        <v>46.552</v>
      </c>
      <c r="J59" s="1811">
        <v>1534.0612100362446</v>
      </c>
      <c r="K59" s="2028">
        <v>203</v>
      </c>
    </row>
    <row r="60" spans="1:11" ht="12.75" customHeight="1" x14ac:dyDescent="0.2">
      <c r="A60" s="3" t="s">
        <v>1793</v>
      </c>
      <c r="B60" s="1729">
        <v>737.08413280850004</v>
      </c>
      <c r="C60" s="1202">
        <f t="shared" si="0"/>
        <v>6550.806213361413</v>
      </c>
      <c r="D60" s="1455">
        <v>4019.8029999999999</v>
      </c>
      <c r="E60" s="2002">
        <v>0</v>
      </c>
      <c r="F60" s="1381">
        <v>451.42500000000001</v>
      </c>
      <c r="G60" s="1381">
        <v>0</v>
      </c>
      <c r="H60" s="1933">
        <v>0</v>
      </c>
      <c r="I60" s="1381">
        <v>39.179000000000002</v>
      </c>
      <c r="J60" s="1811">
        <v>2040.3992133614133</v>
      </c>
      <c r="K60" s="2028">
        <v>175</v>
      </c>
    </row>
    <row r="61" spans="1:11" ht="12.75" customHeight="1" x14ac:dyDescent="0.2">
      <c r="A61" s="3" t="s">
        <v>1270</v>
      </c>
      <c r="B61" s="1729">
        <v>2639.106008963</v>
      </c>
      <c r="C61" s="1202">
        <f t="shared" si="0"/>
        <v>29254.720725347604</v>
      </c>
      <c r="D61" s="1455">
        <v>14339.903</v>
      </c>
      <c r="E61" s="2002">
        <v>0</v>
      </c>
      <c r="F61" s="1381">
        <v>639.75099999999998</v>
      </c>
      <c r="G61" s="1381">
        <v>0</v>
      </c>
      <c r="H61" s="1933">
        <v>0</v>
      </c>
      <c r="I61" s="1381">
        <v>101.889</v>
      </c>
      <c r="J61" s="1811">
        <v>14173.177725347605</v>
      </c>
      <c r="K61" s="2028">
        <v>867</v>
      </c>
    </row>
    <row r="62" spans="1:11" ht="12.75" customHeight="1" x14ac:dyDescent="0.2">
      <c r="A62" s="3" t="s">
        <v>354</v>
      </c>
      <c r="B62" s="1729">
        <v>1089.4156785830999</v>
      </c>
      <c r="C62" s="1202">
        <f t="shared" si="0"/>
        <v>9885.4454580506317</v>
      </c>
      <c r="D62" s="1455">
        <v>5628.9560000000001</v>
      </c>
      <c r="E62" s="2002">
        <v>0</v>
      </c>
      <c r="F62" s="1381">
        <v>469.36900000000003</v>
      </c>
      <c r="G62" s="1381">
        <v>0</v>
      </c>
      <c r="H62" s="1933">
        <v>0</v>
      </c>
      <c r="I62" s="1381">
        <v>68.588999999999999</v>
      </c>
      <c r="J62" s="1811">
        <v>3718.531458050632</v>
      </c>
      <c r="K62" s="2028">
        <v>283</v>
      </c>
    </row>
    <row r="63" spans="1:11" ht="12.75" customHeight="1" x14ac:dyDescent="0.2">
      <c r="A63" s="3" t="s">
        <v>97</v>
      </c>
      <c r="B63" s="1729">
        <v>4694.0665620561995</v>
      </c>
      <c r="C63" s="1202">
        <f t="shared" si="0"/>
        <v>38526.402188352266</v>
      </c>
      <c r="D63" s="1455">
        <v>17406.153999999999</v>
      </c>
      <c r="E63" s="2002">
        <v>0</v>
      </c>
      <c r="F63" s="1381">
        <v>3708.748</v>
      </c>
      <c r="G63" s="1381">
        <v>0</v>
      </c>
      <c r="H63" s="1933">
        <v>0</v>
      </c>
      <c r="I63" s="1381">
        <v>358.00299999999999</v>
      </c>
      <c r="J63" s="1811">
        <v>17053.497188352263</v>
      </c>
      <c r="K63" s="2028">
        <v>1164</v>
      </c>
    </row>
    <row r="64" spans="1:11" ht="12.75" customHeight="1" x14ac:dyDescent="0.2">
      <c r="A64" s="3" t="s">
        <v>801</v>
      </c>
      <c r="B64" s="1729">
        <v>1200.3709554599002</v>
      </c>
      <c r="C64" s="1202">
        <f t="shared" si="0"/>
        <v>9349.2535644694872</v>
      </c>
      <c r="D64" s="1455">
        <v>5526.098</v>
      </c>
      <c r="E64" s="2002">
        <v>0</v>
      </c>
      <c r="F64" s="1381">
        <v>384.60700000000003</v>
      </c>
      <c r="G64" s="1381">
        <v>0</v>
      </c>
      <c r="H64" s="1933">
        <v>0</v>
      </c>
      <c r="I64" s="1381">
        <v>278.80599999999998</v>
      </c>
      <c r="J64" s="1811">
        <v>3159.7425644694872</v>
      </c>
      <c r="K64" s="2028">
        <v>302</v>
      </c>
    </row>
    <row r="65" spans="1:11" ht="12.75" customHeight="1" x14ac:dyDescent="0.2">
      <c r="A65" s="3" t="s">
        <v>1794</v>
      </c>
      <c r="B65" s="1729">
        <v>1902.0464234238002</v>
      </c>
      <c r="C65" s="1202">
        <f t="shared" si="0"/>
        <v>24714.53079903889</v>
      </c>
      <c r="D65" s="1455">
        <v>14720.772000000001</v>
      </c>
      <c r="E65" s="2002">
        <v>0</v>
      </c>
      <c r="F65" s="1381">
        <v>1749.998</v>
      </c>
      <c r="G65" s="1381">
        <v>0</v>
      </c>
      <c r="H65" s="1933">
        <v>0</v>
      </c>
      <c r="I65" s="1381">
        <v>159.04499999999999</v>
      </c>
      <c r="J65" s="1811">
        <v>8084.7157990388914</v>
      </c>
      <c r="K65" s="2028">
        <v>581</v>
      </c>
    </row>
    <row r="66" spans="1:11" ht="12.75" customHeight="1" x14ac:dyDescent="0.2">
      <c r="A66" s="3" t="s">
        <v>1274</v>
      </c>
      <c r="B66" s="1729">
        <v>987.82015099069986</v>
      </c>
      <c r="C66" s="1202">
        <f t="shared" si="0"/>
        <v>7369.7115642621575</v>
      </c>
      <c r="D66" s="1455">
        <v>5011.3029999999999</v>
      </c>
      <c r="E66" s="2002">
        <v>0</v>
      </c>
      <c r="F66" s="1381">
        <v>203.51</v>
      </c>
      <c r="G66" s="1381">
        <v>0</v>
      </c>
      <c r="H66" s="1933">
        <v>0</v>
      </c>
      <c r="I66" s="1381">
        <v>15.276</v>
      </c>
      <c r="J66" s="1811">
        <v>2139.6225642621571</v>
      </c>
      <c r="K66" s="2028">
        <v>220</v>
      </c>
    </row>
    <row r="67" spans="1:11" ht="12.75" customHeight="1" x14ac:dyDescent="0.2">
      <c r="A67" s="3" t="s">
        <v>1436</v>
      </c>
      <c r="B67" s="1729">
        <v>1248.7074710219001</v>
      </c>
      <c r="C67" s="1202">
        <f t="shared" si="0"/>
        <v>9901.2341451772918</v>
      </c>
      <c r="D67" s="1455">
        <v>4152.5309999999999</v>
      </c>
      <c r="E67" s="2002">
        <v>0</v>
      </c>
      <c r="F67" s="1381">
        <v>150.863</v>
      </c>
      <c r="G67" s="1381">
        <v>0</v>
      </c>
      <c r="H67" s="1933">
        <v>0</v>
      </c>
      <c r="I67" s="1381">
        <v>252.501</v>
      </c>
      <c r="J67" s="1811">
        <v>5345.3391451772914</v>
      </c>
      <c r="K67" s="2028">
        <v>319</v>
      </c>
    </row>
    <row r="68" spans="1:11" ht="12.75" customHeight="1" x14ac:dyDescent="0.2">
      <c r="A68" s="3" t="s">
        <v>1795</v>
      </c>
      <c r="B68" s="1729">
        <v>1213.0861477836002</v>
      </c>
      <c r="C68" s="1202">
        <f t="shared" si="0"/>
        <v>15021.461557727747</v>
      </c>
      <c r="D68" s="1455">
        <v>7578.3519999999999</v>
      </c>
      <c r="E68" s="2002">
        <v>0</v>
      </c>
      <c r="F68" s="1381">
        <v>538.71299999999997</v>
      </c>
      <c r="G68" s="1381">
        <v>0</v>
      </c>
      <c r="H68" s="1933">
        <v>0</v>
      </c>
      <c r="I68" s="1381">
        <v>171.56100000000001</v>
      </c>
      <c r="J68" s="1811">
        <v>6732.835557727748</v>
      </c>
      <c r="K68" s="2028">
        <v>422</v>
      </c>
    </row>
    <row r="69" spans="1:11" ht="12.75" customHeight="1" x14ac:dyDescent="0.2">
      <c r="A69" s="3" t="s">
        <v>212</v>
      </c>
      <c r="B69" s="1729">
        <v>3235.6219547722999</v>
      </c>
      <c r="C69" s="1202">
        <f t="shared" ref="C69:C132" si="1">SUM(D69:J69)</f>
        <v>31921.210002981832</v>
      </c>
      <c r="D69" s="1455">
        <v>19809.701000000001</v>
      </c>
      <c r="E69" s="2002">
        <v>0</v>
      </c>
      <c r="F69" s="1381">
        <v>2579.4209999999998</v>
      </c>
      <c r="G69" s="1381">
        <v>0</v>
      </c>
      <c r="H69" s="1933">
        <v>0</v>
      </c>
      <c r="I69" s="1381">
        <v>122.599</v>
      </c>
      <c r="J69" s="1811">
        <v>9409.4890029818325</v>
      </c>
      <c r="K69" s="2028">
        <v>745</v>
      </c>
    </row>
    <row r="70" spans="1:11" ht="12.75" customHeight="1" x14ac:dyDescent="0.2">
      <c r="A70" s="3" t="s">
        <v>679</v>
      </c>
      <c r="B70" s="1729">
        <v>1753.0078226199998</v>
      </c>
      <c r="C70" s="1202">
        <f t="shared" si="1"/>
        <v>13074.558305543869</v>
      </c>
      <c r="D70" s="1455">
        <v>6386.4440000000004</v>
      </c>
      <c r="E70" s="2002">
        <v>0</v>
      </c>
      <c r="F70" s="1381">
        <v>463.19499999999999</v>
      </c>
      <c r="G70" s="1381">
        <v>0</v>
      </c>
      <c r="H70" s="1933">
        <v>0</v>
      </c>
      <c r="I70" s="1381">
        <v>14.398999999999999</v>
      </c>
      <c r="J70" s="1811">
        <v>6210.5203055438678</v>
      </c>
      <c r="K70" s="2028">
        <v>520</v>
      </c>
    </row>
    <row r="71" spans="1:11" ht="12.75" customHeight="1" x14ac:dyDescent="0.2">
      <c r="A71" s="3" t="s">
        <v>1796</v>
      </c>
      <c r="B71" s="1729">
        <v>1237.001499532</v>
      </c>
      <c r="C71" s="1202">
        <f t="shared" si="1"/>
        <v>15742.040651220166</v>
      </c>
      <c r="D71" s="1455">
        <v>7134.3230000000003</v>
      </c>
      <c r="E71" s="2002">
        <v>0</v>
      </c>
      <c r="F71" s="1381">
        <v>240.922</v>
      </c>
      <c r="G71" s="1381">
        <v>0</v>
      </c>
      <c r="H71" s="1933">
        <v>0</v>
      </c>
      <c r="I71" s="1381">
        <v>14.644</v>
      </c>
      <c r="J71" s="1811">
        <v>8352.151651220167</v>
      </c>
      <c r="K71" s="2028">
        <v>566</v>
      </c>
    </row>
    <row r="72" spans="1:11" ht="12.75" customHeight="1" x14ac:dyDescent="0.2">
      <c r="A72" s="3" t="s">
        <v>1797</v>
      </c>
      <c r="B72" s="1729">
        <v>4304.9065414321003</v>
      </c>
      <c r="C72" s="1202">
        <f t="shared" si="1"/>
        <v>42452.984371901162</v>
      </c>
      <c r="D72" s="1455">
        <v>17890.612000000001</v>
      </c>
      <c r="E72" s="2002">
        <v>0</v>
      </c>
      <c r="F72" s="1381">
        <v>796.43700000000001</v>
      </c>
      <c r="G72" s="1381">
        <v>0</v>
      </c>
      <c r="H72" s="1933">
        <v>0</v>
      </c>
      <c r="I72" s="1381">
        <v>139.54900000000001</v>
      </c>
      <c r="J72" s="1811">
        <v>23626.386371901161</v>
      </c>
      <c r="K72" s="2028">
        <v>1843</v>
      </c>
    </row>
    <row r="73" spans="1:11" ht="12.75" customHeight="1" x14ac:dyDescent="0.2">
      <c r="A73" s="3" t="s">
        <v>1798</v>
      </c>
      <c r="B73" s="1729">
        <v>2030.3522451578001</v>
      </c>
      <c r="C73" s="1202">
        <f t="shared" si="1"/>
        <v>18551.335229044285</v>
      </c>
      <c r="D73" s="1455">
        <v>9509.7430000000004</v>
      </c>
      <c r="E73" s="2002">
        <v>0</v>
      </c>
      <c r="F73" s="1381">
        <v>871.63099999999997</v>
      </c>
      <c r="G73" s="1381">
        <v>0</v>
      </c>
      <c r="H73" s="1933">
        <v>0</v>
      </c>
      <c r="I73" s="1381">
        <v>105.90900000000001</v>
      </c>
      <c r="J73" s="1811">
        <v>8064.0522290442877</v>
      </c>
      <c r="K73" s="2028">
        <v>553</v>
      </c>
    </row>
    <row r="74" spans="1:11" ht="12.75" customHeight="1" x14ac:dyDescent="0.2">
      <c r="A74" s="3" t="s">
        <v>1799</v>
      </c>
      <c r="B74" s="1729">
        <v>1388.4417453627998</v>
      </c>
      <c r="C74" s="1202">
        <f t="shared" si="1"/>
        <v>17301.727996440768</v>
      </c>
      <c r="D74" s="1455">
        <v>9296.6489999999994</v>
      </c>
      <c r="E74" s="2002">
        <v>0</v>
      </c>
      <c r="F74" s="1381">
        <v>600.03899999999999</v>
      </c>
      <c r="G74" s="1381">
        <v>0</v>
      </c>
      <c r="H74" s="1933">
        <v>0</v>
      </c>
      <c r="I74" s="1381">
        <v>45.618000000000002</v>
      </c>
      <c r="J74" s="1811">
        <v>7359.4219964407675</v>
      </c>
      <c r="K74" s="2028">
        <v>489</v>
      </c>
    </row>
    <row r="75" spans="1:11" ht="12.75" customHeight="1" x14ac:dyDescent="0.2">
      <c r="A75" s="3" t="s">
        <v>1800</v>
      </c>
      <c r="B75" s="1729">
        <v>4884.9002676773998</v>
      </c>
      <c r="C75" s="1202">
        <f t="shared" si="1"/>
        <v>59186.570505099255</v>
      </c>
      <c r="D75" s="1455">
        <v>30116.702000000001</v>
      </c>
      <c r="E75" s="2002">
        <v>0</v>
      </c>
      <c r="F75" s="1381">
        <v>5783.6790000000001</v>
      </c>
      <c r="G75" s="1381">
        <v>0</v>
      </c>
      <c r="H75" s="1933">
        <v>0</v>
      </c>
      <c r="I75" s="1381">
        <v>81.900999999999996</v>
      </c>
      <c r="J75" s="1811">
        <v>23204.288505099255</v>
      </c>
      <c r="K75" s="2028">
        <v>1612</v>
      </c>
    </row>
    <row r="76" spans="1:11" ht="12.75" customHeight="1" x14ac:dyDescent="0.2">
      <c r="A76" s="3" t="s">
        <v>1801</v>
      </c>
      <c r="B76" s="1729">
        <v>40434.537335456997</v>
      </c>
      <c r="C76" s="1202">
        <f t="shared" si="1"/>
        <v>460523.62825998961</v>
      </c>
      <c r="D76" s="1455">
        <v>316150.462</v>
      </c>
      <c r="E76" s="2002">
        <v>836.56939</v>
      </c>
      <c r="F76" s="1381">
        <v>67142.338000000003</v>
      </c>
      <c r="G76" s="1381">
        <v>0</v>
      </c>
      <c r="H76" s="1933">
        <v>13965.837940000001</v>
      </c>
      <c r="I76" s="1381">
        <v>1597.8489999999999</v>
      </c>
      <c r="J76" s="1811">
        <v>60830.571929989623</v>
      </c>
      <c r="K76" s="2028">
        <v>6787</v>
      </c>
    </row>
    <row r="77" spans="1:11" ht="12.75" customHeight="1" x14ac:dyDescent="0.2">
      <c r="A77" s="3" t="s">
        <v>169</v>
      </c>
      <c r="B77" s="1729">
        <v>2629.9830540639996</v>
      </c>
      <c r="C77" s="1202">
        <f t="shared" si="1"/>
        <v>19970.938595407362</v>
      </c>
      <c r="D77" s="1455">
        <v>9852.3690000000006</v>
      </c>
      <c r="E77" s="2002">
        <v>0</v>
      </c>
      <c r="F77" s="1381">
        <v>451.86799999999999</v>
      </c>
      <c r="G77" s="1381">
        <v>0</v>
      </c>
      <c r="H77" s="1933">
        <v>0</v>
      </c>
      <c r="I77" s="1381">
        <v>25.396999999999998</v>
      </c>
      <c r="J77" s="1811">
        <v>9641.3045954073605</v>
      </c>
      <c r="K77" s="2028">
        <v>880</v>
      </c>
    </row>
    <row r="78" spans="1:11" ht="12.75" customHeight="1" x14ac:dyDescent="0.2">
      <c r="A78" s="3" t="s">
        <v>1802</v>
      </c>
      <c r="B78" s="1729">
        <v>642.62246151609997</v>
      </c>
      <c r="C78" s="1202">
        <f t="shared" si="1"/>
        <v>2791.1410522125379</v>
      </c>
      <c r="D78" s="1455">
        <v>1400.6690000000001</v>
      </c>
      <c r="E78" s="2002">
        <v>0</v>
      </c>
      <c r="F78" s="1381">
        <v>38.604999999999997</v>
      </c>
      <c r="G78" s="1381">
        <v>0</v>
      </c>
      <c r="H78" s="1933">
        <v>0</v>
      </c>
      <c r="I78" s="1381">
        <v>48.65</v>
      </c>
      <c r="J78" s="1811">
        <v>1303.2170522125375</v>
      </c>
      <c r="K78" s="2028">
        <v>109</v>
      </c>
    </row>
    <row r="79" spans="1:11" ht="12.75" customHeight="1" x14ac:dyDescent="0.2">
      <c r="A79" s="3" t="s">
        <v>490</v>
      </c>
      <c r="B79" s="1729">
        <v>448.63927866080002</v>
      </c>
      <c r="C79" s="1202">
        <f t="shared" si="1"/>
        <v>5919.5739510400408</v>
      </c>
      <c r="D79" s="1455">
        <v>2727.2860000000001</v>
      </c>
      <c r="E79" s="2002">
        <v>0</v>
      </c>
      <c r="F79" s="1381">
        <v>173.03399999999999</v>
      </c>
      <c r="G79" s="1381">
        <v>0</v>
      </c>
      <c r="H79" s="1933">
        <v>0</v>
      </c>
      <c r="I79" s="1381">
        <v>56.146000000000001</v>
      </c>
      <c r="J79" s="1811">
        <v>2963.1079510400405</v>
      </c>
      <c r="K79" s="2028">
        <v>161</v>
      </c>
    </row>
    <row r="80" spans="1:11" ht="12.75" customHeight="1" x14ac:dyDescent="0.2">
      <c r="A80" s="3" t="s">
        <v>1803</v>
      </c>
      <c r="B80" s="1729">
        <v>7619.6829443830002</v>
      </c>
      <c r="C80" s="1202">
        <f t="shared" si="1"/>
        <v>81713.931940833339</v>
      </c>
      <c r="D80" s="1455">
        <v>32834.423000000003</v>
      </c>
      <c r="E80" s="2002">
        <v>0</v>
      </c>
      <c r="F80" s="1381">
        <v>2650.9319999999998</v>
      </c>
      <c r="G80" s="1381">
        <v>0</v>
      </c>
      <c r="H80" s="1933">
        <v>0</v>
      </c>
      <c r="I80" s="1381">
        <v>610.92200000000003</v>
      </c>
      <c r="J80" s="1811">
        <v>45617.654940833345</v>
      </c>
      <c r="K80" s="2028">
        <v>2717</v>
      </c>
    </row>
    <row r="81" spans="1:11" ht="12.75" customHeight="1" x14ac:dyDescent="0.2">
      <c r="A81" s="3" t="s">
        <v>1804</v>
      </c>
      <c r="B81" s="1729">
        <v>1500.9882489492002</v>
      </c>
      <c r="C81" s="1202">
        <f t="shared" si="1"/>
        <v>12338.319441149379</v>
      </c>
      <c r="D81" s="1455">
        <v>4322.9160000000002</v>
      </c>
      <c r="E81" s="2002">
        <v>0</v>
      </c>
      <c r="F81" s="1381">
        <v>230.786</v>
      </c>
      <c r="G81" s="1381">
        <v>0</v>
      </c>
      <c r="H81" s="1933">
        <v>0</v>
      </c>
      <c r="I81" s="1381">
        <v>110.006</v>
      </c>
      <c r="J81" s="1811">
        <v>7674.6114411493791</v>
      </c>
      <c r="K81" s="2028">
        <v>596</v>
      </c>
    </row>
    <row r="82" spans="1:11" ht="12.75" customHeight="1" x14ac:dyDescent="0.2">
      <c r="A82" s="3" t="s">
        <v>1167</v>
      </c>
      <c r="B82" s="1729">
        <v>4482.5265413059997</v>
      </c>
      <c r="C82" s="1202">
        <f t="shared" si="1"/>
        <v>28247.434681487175</v>
      </c>
      <c r="D82" s="1455">
        <v>14356.334999999999</v>
      </c>
      <c r="E82" s="2002">
        <v>0</v>
      </c>
      <c r="F82" s="1381">
        <v>996.25</v>
      </c>
      <c r="G82" s="1381">
        <v>0</v>
      </c>
      <c r="H82" s="1933">
        <v>0</v>
      </c>
      <c r="I82" s="1381">
        <v>410.26499999999999</v>
      </c>
      <c r="J82" s="1811">
        <v>12484.584681487178</v>
      </c>
      <c r="K82" s="2028">
        <v>1439</v>
      </c>
    </row>
    <row r="83" spans="1:11" ht="12.75" customHeight="1" x14ac:dyDescent="0.2">
      <c r="A83" s="3" t="s">
        <v>103</v>
      </c>
      <c r="B83" s="1729">
        <v>1088.9231102105</v>
      </c>
      <c r="C83" s="1202">
        <f t="shared" si="1"/>
        <v>14676.311068406658</v>
      </c>
      <c r="D83" s="1455">
        <v>8495.0259999999998</v>
      </c>
      <c r="E83" s="2002">
        <v>0</v>
      </c>
      <c r="F83" s="1381">
        <v>340.93299999999999</v>
      </c>
      <c r="G83" s="1381">
        <v>0</v>
      </c>
      <c r="H83" s="1933">
        <v>0</v>
      </c>
      <c r="I83" s="1381">
        <v>32.44</v>
      </c>
      <c r="J83" s="1811">
        <v>5807.9120684066584</v>
      </c>
      <c r="K83" s="2028">
        <v>481</v>
      </c>
    </row>
    <row r="84" spans="1:11" ht="12.75" customHeight="1" x14ac:dyDescent="0.2">
      <c r="A84" s="3" t="s">
        <v>172</v>
      </c>
      <c r="B84" s="1729">
        <v>1439.5810313855</v>
      </c>
      <c r="C84" s="1202">
        <f t="shared" si="1"/>
        <v>17222.179913281245</v>
      </c>
      <c r="D84" s="1455">
        <v>8924.7759999999998</v>
      </c>
      <c r="E84" s="2002">
        <v>0</v>
      </c>
      <c r="F84" s="1381">
        <v>173.108</v>
      </c>
      <c r="G84" s="1381">
        <v>0</v>
      </c>
      <c r="H84" s="1933">
        <v>0</v>
      </c>
      <c r="I84" s="1381">
        <v>72.483000000000004</v>
      </c>
      <c r="J84" s="1811">
        <v>8051.8129132812464</v>
      </c>
      <c r="K84" s="2028">
        <v>568</v>
      </c>
    </row>
    <row r="85" spans="1:11" ht="12.75" customHeight="1" x14ac:dyDescent="0.2">
      <c r="A85" s="3" t="s">
        <v>1805</v>
      </c>
      <c r="B85" s="1729">
        <v>3445.1951047329999</v>
      </c>
      <c r="C85" s="1202">
        <f t="shared" si="1"/>
        <v>29347.853796955154</v>
      </c>
      <c r="D85" s="1455">
        <v>14024.561</v>
      </c>
      <c r="E85" s="2002">
        <v>0</v>
      </c>
      <c r="F85" s="1381">
        <v>963.59299999999996</v>
      </c>
      <c r="G85" s="1381">
        <v>0</v>
      </c>
      <c r="H85" s="1933">
        <v>0</v>
      </c>
      <c r="I85" s="1381">
        <v>388.93700000000001</v>
      </c>
      <c r="J85" s="1811">
        <v>13970.762796955154</v>
      </c>
      <c r="K85" s="2028">
        <v>1121</v>
      </c>
    </row>
    <row r="86" spans="1:11" ht="12.75" customHeight="1" x14ac:dyDescent="0.2">
      <c r="A86" s="3" t="s">
        <v>1806</v>
      </c>
      <c r="B86" s="1729">
        <v>2252.1968595480002</v>
      </c>
      <c r="C86" s="1202">
        <f t="shared" si="1"/>
        <v>20972.017870872558</v>
      </c>
      <c r="D86" s="1455">
        <v>11121.977999999999</v>
      </c>
      <c r="E86" s="2002">
        <v>0</v>
      </c>
      <c r="F86" s="1381">
        <v>366.27800000000002</v>
      </c>
      <c r="G86" s="1381">
        <v>0</v>
      </c>
      <c r="H86" s="1933">
        <v>0</v>
      </c>
      <c r="I86" s="1381">
        <v>61.2</v>
      </c>
      <c r="J86" s="1811">
        <v>9422.5618708725597</v>
      </c>
      <c r="K86" s="2028">
        <v>791</v>
      </c>
    </row>
    <row r="87" spans="1:11" ht="12.75" customHeight="1" x14ac:dyDescent="0.2">
      <c r="A87" s="3" t="s">
        <v>1807</v>
      </c>
      <c r="B87" s="1729">
        <v>1471.0753910464</v>
      </c>
      <c r="C87" s="1202">
        <f t="shared" si="1"/>
        <v>11938.661885966125</v>
      </c>
      <c r="D87" s="1455">
        <v>6194.5230000000001</v>
      </c>
      <c r="E87" s="2002">
        <v>0</v>
      </c>
      <c r="F87" s="1381">
        <v>446.98700000000002</v>
      </c>
      <c r="G87" s="1381">
        <v>0</v>
      </c>
      <c r="H87" s="1933">
        <v>0</v>
      </c>
      <c r="I87" s="1381">
        <v>28.454000000000001</v>
      </c>
      <c r="J87" s="1811">
        <v>5268.6978859661249</v>
      </c>
      <c r="K87" s="2028">
        <v>337</v>
      </c>
    </row>
    <row r="88" spans="1:11" ht="12.75" customHeight="1" x14ac:dyDescent="0.2">
      <c r="A88" s="3" t="s">
        <v>1808</v>
      </c>
      <c r="B88" s="1729">
        <v>12161.790258223</v>
      </c>
      <c r="C88" s="1202">
        <f t="shared" si="1"/>
        <v>122034.65094571863</v>
      </c>
      <c r="D88" s="1455">
        <v>66577.350999999995</v>
      </c>
      <c r="E88" s="2002">
        <v>0</v>
      </c>
      <c r="F88" s="1381">
        <v>13534.753000000001</v>
      </c>
      <c r="G88" s="1381">
        <v>0</v>
      </c>
      <c r="H88" s="1933">
        <v>0</v>
      </c>
      <c r="I88" s="1381">
        <v>667.63499999999999</v>
      </c>
      <c r="J88" s="1811">
        <v>41254.911945718639</v>
      </c>
      <c r="K88" s="2028">
        <v>3856</v>
      </c>
    </row>
    <row r="89" spans="1:11" ht="12.75" customHeight="1" x14ac:dyDescent="0.2">
      <c r="A89" s="3" t="s">
        <v>751</v>
      </c>
      <c r="B89" s="1729">
        <v>18841.820984299</v>
      </c>
      <c r="C89" s="1202">
        <f t="shared" si="1"/>
        <v>255867.09191990373</v>
      </c>
      <c r="D89" s="1455">
        <v>175009.06700000001</v>
      </c>
      <c r="E89" s="2002">
        <v>0</v>
      </c>
      <c r="F89" s="1381">
        <v>37126.084999999999</v>
      </c>
      <c r="G89" s="1381">
        <v>0</v>
      </c>
      <c r="H89" s="1933">
        <v>0</v>
      </c>
      <c r="I89" s="1381">
        <v>812.87900000000002</v>
      </c>
      <c r="J89" s="1811">
        <v>42919.060919903743</v>
      </c>
      <c r="K89" s="2028">
        <v>5059</v>
      </c>
    </row>
    <row r="90" spans="1:11" ht="12.75" customHeight="1" x14ac:dyDescent="0.2">
      <c r="A90" s="3" t="s">
        <v>1287</v>
      </c>
      <c r="B90" s="1729">
        <v>603.12592242240009</v>
      </c>
      <c r="C90" s="1202">
        <f t="shared" si="1"/>
        <v>6366.1181019208088</v>
      </c>
      <c r="D90" s="1455">
        <v>3433.8629999999998</v>
      </c>
      <c r="E90" s="2002">
        <v>0</v>
      </c>
      <c r="F90" s="1381">
        <v>343.50700000000001</v>
      </c>
      <c r="G90" s="1381">
        <v>0</v>
      </c>
      <c r="H90" s="1933">
        <v>0</v>
      </c>
      <c r="I90" s="1381">
        <v>122.495</v>
      </c>
      <c r="J90" s="1811">
        <v>2466.2531019208091</v>
      </c>
      <c r="K90" s="2028">
        <v>187</v>
      </c>
    </row>
    <row r="91" spans="1:11" ht="12.75" customHeight="1" x14ac:dyDescent="0.2">
      <c r="A91" s="3" t="s">
        <v>361</v>
      </c>
      <c r="B91" s="1729">
        <v>751.48577337120003</v>
      </c>
      <c r="C91" s="1202">
        <f t="shared" si="1"/>
        <v>9633.1054284120073</v>
      </c>
      <c r="D91" s="1455">
        <v>4357.7939999999999</v>
      </c>
      <c r="E91" s="2002">
        <v>0</v>
      </c>
      <c r="F91" s="1381">
        <v>202.99100000000001</v>
      </c>
      <c r="G91" s="1381">
        <v>0</v>
      </c>
      <c r="H91" s="1933">
        <v>0</v>
      </c>
      <c r="I91" s="1381">
        <v>13.5</v>
      </c>
      <c r="J91" s="1811">
        <v>5058.8204284120065</v>
      </c>
      <c r="K91" s="2028">
        <v>309</v>
      </c>
    </row>
    <row r="92" spans="1:11" ht="12.75" customHeight="1" x14ac:dyDescent="0.2">
      <c r="A92" s="3" t="s">
        <v>602</v>
      </c>
      <c r="B92" s="1729">
        <v>2607.0410816154003</v>
      </c>
      <c r="C92" s="1202">
        <f t="shared" si="1"/>
        <v>40698.995120004809</v>
      </c>
      <c r="D92" s="1455">
        <v>23993.699000000001</v>
      </c>
      <c r="E92" s="2002">
        <v>0</v>
      </c>
      <c r="F92" s="1381">
        <v>638.02800000000002</v>
      </c>
      <c r="G92" s="1381">
        <v>0</v>
      </c>
      <c r="H92" s="1933">
        <v>0</v>
      </c>
      <c r="I92" s="1381">
        <v>121.827</v>
      </c>
      <c r="J92" s="1811">
        <v>15945.441120004811</v>
      </c>
      <c r="K92" s="2028">
        <v>1206</v>
      </c>
    </row>
    <row r="93" spans="1:11" ht="12.75" customHeight="1" x14ac:dyDescent="0.2">
      <c r="A93" s="3" t="s">
        <v>512</v>
      </c>
      <c r="B93" s="1729">
        <v>3339.9224373754</v>
      </c>
      <c r="C93" s="1202">
        <f t="shared" si="1"/>
        <v>24711.782201130249</v>
      </c>
      <c r="D93" s="1455">
        <v>11933.598</v>
      </c>
      <c r="E93" s="2002">
        <v>0</v>
      </c>
      <c r="F93" s="1381">
        <v>1764.9490000000001</v>
      </c>
      <c r="G93" s="1381">
        <v>0</v>
      </c>
      <c r="H93" s="1933">
        <v>0</v>
      </c>
      <c r="I93" s="1381">
        <v>64.034999999999997</v>
      </c>
      <c r="J93" s="1811">
        <v>10949.200201130248</v>
      </c>
      <c r="K93" s="2028">
        <v>863</v>
      </c>
    </row>
    <row r="94" spans="1:11" ht="12.75" customHeight="1" x14ac:dyDescent="0.2">
      <c r="A94" s="3" t="s">
        <v>2071</v>
      </c>
      <c r="B94" s="1729">
        <v>3772.9010114118</v>
      </c>
      <c r="C94" s="1202">
        <f t="shared" si="1"/>
        <v>44849.27238563665</v>
      </c>
      <c r="D94" s="1455">
        <v>22106.545999999998</v>
      </c>
      <c r="E94" s="2002">
        <v>0</v>
      </c>
      <c r="F94" s="1381">
        <v>837.29200000000003</v>
      </c>
      <c r="G94" s="1381">
        <v>0</v>
      </c>
      <c r="H94" s="1933">
        <v>0</v>
      </c>
      <c r="I94" s="1381">
        <v>95.795000000000002</v>
      </c>
      <c r="J94" s="1811">
        <v>21809.639385636656</v>
      </c>
      <c r="K94" s="2028">
        <v>1519</v>
      </c>
    </row>
    <row r="95" spans="1:11" ht="12.75" customHeight="1" x14ac:dyDescent="0.2">
      <c r="A95" s="3" t="s">
        <v>1443</v>
      </c>
      <c r="B95" s="1729">
        <v>1723.0332964651</v>
      </c>
      <c r="C95" s="1202">
        <f t="shared" si="1"/>
        <v>15565.573734460835</v>
      </c>
      <c r="D95" s="1455">
        <v>7193.3860000000004</v>
      </c>
      <c r="E95" s="2002">
        <v>0</v>
      </c>
      <c r="F95" s="1381">
        <v>905.19</v>
      </c>
      <c r="G95" s="1381">
        <v>0</v>
      </c>
      <c r="H95" s="1933">
        <v>0</v>
      </c>
      <c r="I95" s="1381">
        <v>64.593999999999994</v>
      </c>
      <c r="J95" s="1811">
        <v>7402.4037344608341</v>
      </c>
      <c r="K95" s="2028">
        <v>465</v>
      </c>
    </row>
    <row r="96" spans="1:11" ht="12.75" customHeight="1" x14ac:dyDescent="0.2">
      <c r="A96" s="3" t="s">
        <v>1736</v>
      </c>
      <c r="B96" s="1729">
        <v>2398.3823084117998</v>
      </c>
      <c r="C96" s="1202">
        <f t="shared" si="1"/>
        <v>30711.892927213426</v>
      </c>
      <c r="D96" s="1455">
        <v>16490.246999999999</v>
      </c>
      <c r="E96" s="2002">
        <v>0</v>
      </c>
      <c r="F96" s="1381">
        <v>640.71600000000001</v>
      </c>
      <c r="G96" s="1381">
        <v>0</v>
      </c>
      <c r="H96" s="1933">
        <v>0</v>
      </c>
      <c r="I96" s="1381">
        <v>130.85300000000001</v>
      </c>
      <c r="J96" s="1811">
        <v>13450.076927213429</v>
      </c>
      <c r="K96" s="2028">
        <v>971</v>
      </c>
    </row>
    <row r="97" spans="1:11" ht="12.75" customHeight="1" x14ac:dyDescent="0.2">
      <c r="A97" s="3" t="s">
        <v>1809</v>
      </c>
      <c r="B97" s="1729">
        <v>2245.2814234429998</v>
      </c>
      <c r="C97" s="1202">
        <f t="shared" si="1"/>
        <v>22055.798405712576</v>
      </c>
      <c r="D97" s="1455">
        <v>11566.933999999999</v>
      </c>
      <c r="E97" s="2002">
        <v>0</v>
      </c>
      <c r="F97" s="1381">
        <v>420.33199999999999</v>
      </c>
      <c r="G97" s="1381">
        <v>0</v>
      </c>
      <c r="H97" s="1933">
        <v>0</v>
      </c>
      <c r="I97" s="1381">
        <v>221.36600000000001</v>
      </c>
      <c r="J97" s="1811">
        <v>9847.1664057125763</v>
      </c>
      <c r="K97" s="2028">
        <v>807</v>
      </c>
    </row>
    <row r="98" spans="1:11" ht="12.75" customHeight="1" x14ac:dyDescent="0.2">
      <c r="A98" s="3" t="s">
        <v>861</v>
      </c>
      <c r="B98" s="1729">
        <v>9702.5434739329994</v>
      </c>
      <c r="C98" s="1202">
        <f t="shared" si="1"/>
        <v>87951.155815906663</v>
      </c>
      <c r="D98" s="1455">
        <v>60479.353999999999</v>
      </c>
      <c r="E98" s="2002">
        <v>0</v>
      </c>
      <c r="F98" s="1381">
        <v>12979.655000000001</v>
      </c>
      <c r="G98" s="1381">
        <v>0</v>
      </c>
      <c r="H98" s="1933">
        <v>0</v>
      </c>
      <c r="I98" s="1381">
        <v>266.01100000000002</v>
      </c>
      <c r="J98" s="1811">
        <v>14226.135815906657</v>
      </c>
      <c r="K98" s="2028">
        <v>1787</v>
      </c>
    </row>
    <row r="99" spans="1:11" ht="12.75" customHeight="1" x14ac:dyDescent="0.2">
      <c r="A99" s="3" t="s">
        <v>1580</v>
      </c>
      <c r="B99" s="1729">
        <v>13846.9068234522</v>
      </c>
      <c r="C99" s="1202">
        <f t="shared" si="1"/>
        <v>96861.380818983162</v>
      </c>
      <c r="D99" s="1455">
        <v>60233.680999999997</v>
      </c>
      <c r="E99" s="2002">
        <v>0</v>
      </c>
      <c r="F99" s="1381">
        <v>20871.902999999998</v>
      </c>
      <c r="G99" s="1381">
        <v>0</v>
      </c>
      <c r="H99" s="1933">
        <v>0</v>
      </c>
      <c r="I99" s="1381">
        <v>570.28</v>
      </c>
      <c r="J99" s="1811">
        <v>15185.516818983166</v>
      </c>
      <c r="K99" s="2028">
        <v>1575</v>
      </c>
    </row>
    <row r="100" spans="1:11" ht="12.75" customHeight="1" x14ac:dyDescent="0.2">
      <c r="A100" s="3" t="s">
        <v>1810</v>
      </c>
      <c r="B100" s="1762">
        <v>1296.5374305638002</v>
      </c>
      <c r="C100" s="1202">
        <f t="shared" si="1"/>
        <v>14471.610409958246</v>
      </c>
      <c r="D100" s="1455">
        <v>7030.48</v>
      </c>
      <c r="E100" s="2003">
        <v>0</v>
      </c>
      <c r="F100" s="1381">
        <v>263.57</v>
      </c>
      <c r="G100" s="1381">
        <v>0</v>
      </c>
      <c r="H100" s="1934">
        <v>0</v>
      </c>
      <c r="I100" s="1381">
        <v>35.433999999999997</v>
      </c>
      <c r="J100" s="1811">
        <v>7142.1264099582468</v>
      </c>
      <c r="K100" s="2028">
        <v>543</v>
      </c>
    </row>
    <row r="101" spans="1:11" ht="12.75" customHeight="1" x14ac:dyDescent="0.2">
      <c r="A101" s="3" t="s">
        <v>1581</v>
      </c>
      <c r="B101" s="1762">
        <v>359.97617355820006</v>
      </c>
      <c r="C101" s="1202">
        <f t="shared" si="1"/>
        <v>4329.1579094946528</v>
      </c>
      <c r="D101" s="1455">
        <v>2147.5239999999999</v>
      </c>
      <c r="E101" s="2003">
        <v>0</v>
      </c>
      <c r="F101" s="1381">
        <v>203.14400000000001</v>
      </c>
      <c r="G101" s="1381">
        <v>0</v>
      </c>
      <c r="H101" s="1934">
        <v>0</v>
      </c>
      <c r="I101" s="1381">
        <v>31.068999999999999</v>
      </c>
      <c r="J101" s="1811">
        <v>1947.420909494653</v>
      </c>
      <c r="K101" s="2028">
        <v>148</v>
      </c>
    </row>
    <row r="102" spans="1:11" ht="12.75" customHeight="1" x14ac:dyDescent="0.2">
      <c r="A102" s="3" t="s">
        <v>1582</v>
      </c>
      <c r="B102" s="1762">
        <v>2162.4886689731002</v>
      </c>
      <c r="C102" s="1202">
        <f t="shared" si="1"/>
        <v>17887.496707156883</v>
      </c>
      <c r="D102" s="1455">
        <v>7989.8959999999997</v>
      </c>
      <c r="E102" s="2003">
        <v>0</v>
      </c>
      <c r="F102" s="1381">
        <v>6322.5290000000005</v>
      </c>
      <c r="G102" s="1381">
        <v>0</v>
      </c>
      <c r="H102" s="1934">
        <v>0</v>
      </c>
      <c r="I102" s="1381">
        <v>221.773</v>
      </c>
      <c r="J102" s="1811">
        <v>3353.2987071568832</v>
      </c>
      <c r="K102" s="2028">
        <v>332</v>
      </c>
    </row>
    <row r="103" spans="1:11" ht="12.75" customHeight="1" x14ac:dyDescent="0.2">
      <c r="A103" s="3" t="s">
        <v>2092</v>
      </c>
      <c r="B103" s="1762">
        <v>28051.510230390901</v>
      </c>
      <c r="C103" s="1202">
        <f t="shared" si="1"/>
        <v>363326.04781229794</v>
      </c>
      <c r="D103" s="1455">
        <v>244441.96799999999</v>
      </c>
      <c r="E103" s="2003">
        <v>0</v>
      </c>
      <c r="F103" s="1381">
        <v>53233.735000000001</v>
      </c>
      <c r="G103" s="1381">
        <v>0</v>
      </c>
      <c r="H103" s="1934">
        <v>0</v>
      </c>
      <c r="I103" s="1381">
        <v>2805.924</v>
      </c>
      <c r="J103" s="1811">
        <v>62844.420812297984</v>
      </c>
      <c r="K103" s="2028">
        <v>6998</v>
      </c>
    </row>
    <row r="104" spans="1:11" ht="12.75" customHeight="1" x14ac:dyDescent="0.2">
      <c r="A104" s="3" t="s">
        <v>1583</v>
      </c>
      <c r="B104" s="1762">
        <v>1862.0919941234001</v>
      </c>
      <c r="C104" s="1202">
        <f t="shared" si="1"/>
        <v>33441.867803786561</v>
      </c>
      <c r="D104" s="1455">
        <v>22834.075000000001</v>
      </c>
      <c r="E104" s="2003">
        <v>0</v>
      </c>
      <c r="F104" s="1381">
        <v>2070.9769999999999</v>
      </c>
      <c r="G104" s="1381">
        <v>0</v>
      </c>
      <c r="H104" s="1934">
        <v>0</v>
      </c>
      <c r="I104" s="1381">
        <v>72.034000000000006</v>
      </c>
      <c r="J104" s="1811">
        <v>8464.7818037865654</v>
      </c>
      <c r="K104" s="2028">
        <v>602</v>
      </c>
    </row>
    <row r="105" spans="1:11" ht="12.75" customHeight="1" x14ac:dyDescent="0.2">
      <c r="A105" s="3" t="s">
        <v>1584</v>
      </c>
      <c r="B105" s="1762">
        <v>459.53686035919998</v>
      </c>
      <c r="C105" s="1202">
        <f t="shared" si="1"/>
        <v>7882.1748855075866</v>
      </c>
      <c r="D105" s="1455">
        <v>5290.1729999999998</v>
      </c>
      <c r="E105" s="2003">
        <v>0</v>
      </c>
      <c r="F105" s="1381">
        <v>167.52500000000001</v>
      </c>
      <c r="G105" s="1381">
        <v>0</v>
      </c>
      <c r="H105" s="1934">
        <v>0</v>
      </c>
      <c r="I105" s="1381">
        <v>28.513999999999999</v>
      </c>
      <c r="J105" s="1811">
        <v>2395.9628855075871</v>
      </c>
      <c r="K105" s="2028">
        <v>181</v>
      </c>
    </row>
    <row r="106" spans="1:11" ht="12.75" customHeight="1" x14ac:dyDescent="0.2">
      <c r="A106" s="3" t="s">
        <v>1585</v>
      </c>
      <c r="B106" s="1762">
        <v>3118.1295809139997</v>
      </c>
      <c r="C106" s="1202">
        <f t="shared" si="1"/>
        <v>45674.700737455118</v>
      </c>
      <c r="D106" s="1455">
        <v>23857.206999999999</v>
      </c>
      <c r="E106" s="2003">
        <v>7.5199799999999994</v>
      </c>
      <c r="F106" s="1381">
        <v>1524.3409999999999</v>
      </c>
      <c r="G106" s="1381">
        <v>0</v>
      </c>
      <c r="H106" s="1934">
        <v>0</v>
      </c>
      <c r="I106" s="1381">
        <v>145.47300000000001</v>
      </c>
      <c r="J106" s="1811">
        <v>20140.159757455116</v>
      </c>
      <c r="K106" s="2028">
        <v>1314</v>
      </c>
    </row>
    <row r="107" spans="1:11" ht="12.75" customHeight="1" x14ac:dyDescent="0.2">
      <c r="A107" s="3" t="s">
        <v>1811</v>
      </c>
      <c r="B107" s="1762">
        <v>280.62220760649996</v>
      </c>
      <c r="C107" s="1202">
        <f t="shared" si="1"/>
        <v>7317.3472888314382</v>
      </c>
      <c r="D107" s="1455">
        <v>4942.9939999999997</v>
      </c>
      <c r="E107" s="2003">
        <v>0</v>
      </c>
      <c r="F107" s="1381">
        <v>204.137</v>
      </c>
      <c r="G107" s="1381">
        <v>0</v>
      </c>
      <c r="H107" s="1934">
        <v>0</v>
      </c>
      <c r="I107" s="1381">
        <v>3.9430000000000001</v>
      </c>
      <c r="J107" s="1811">
        <v>2166.2732888314385</v>
      </c>
      <c r="K107" s="2028">
        <v>128</v>
      </c>
    </row>
    <row r="108" spans="1:11" ht="12.75" customHeight="1" x14ac:dyDescent="0.2">
      <c r="A108" s="3" t="s">
        <v>1586</v>
      </c>
      <c r="B108" s="1762">
        <v>1632.1622445306</v>
      </c>
      <c r="C108" s="1202">
        <f t="shared" si="1"/>
        <v>23116.59851819391</v>
      </c>
      <c r="D108" s="1455">
        <v>14394.736999999999</v>
      </c>
      <c r="E108" s="2003">
        <v>0</v>
      </c>
      <c r="F108" s="1381">
        <v>7247.6629999999996</v>
      </c>
      <c r="G108" s="1381">
        <v>0</v>
      </c>
      <c r="H108" s="1934">
        <v>0</v>
      </c>
      <c r="I108" s="1381">
        <v>319.09399999999999</v>
      </c>
      <c r="J108" s="1811">
        <v>1155.1045181939135</v>
      </c>
      <c r="K108" s="2028">
        <v>123</v>
      </c>
    </row>
    <row r="109" spans="1:11" ht="12.75" customHeight="1" x14ac:dyDescent="0.2">
      <c r="A109" s="3" t="s">
        <v>1587</v>
      </c>
      <c r="B109" s="1762">
        <v>813.5214072023</v>
      </c>
      <c r="C109" s="1202">
        <f t="shared" si="1"/>
        <v>6533.7212428290095</v>
      </c>
      <c r="D109" s="1455">
        <v>3935.1010000000001</v>
      </c>
      <c r="E109" s="2003">
        <v>0</v>
      </c>
      <c r="F109" s="1381">
        <v>1589.15</v>
      </c>
      <c r="G109" s="1381">
        <v>0</v>
      </c>
      <c r="H109" s="1934">
        <v>0</v>
      </c>
      <c r="I109" s="1381">
        <v>27.228999999999999</v>
      </c>
      <c r="J109" s="1811">
        <v>982.24124282900902</v>
      </c>
      <c r="K109" s="2028">
        <v>65</v>
      </c>
    </row>
    <row r="110" spans="1:11" ht="12.75" customHeight="1" x14ac:dyDescent="0.2">
      <c r="A110" s="3" t="s">
        <v>1588</v>
      </c>
      <c r="B110" s="1762">
        <v>709.73993554130004</v>
      </c>
      <c r="C110" s="1202">
        <f t="shared" si="1"/>
        <v>8122.4655817591811</v>
      </c>
      <c r="D110" s="1455">
        <v>5804.8530000000001</v>
      </c>
      <c r="E110" s="2003">
        <v>0</v>
      </c>
      <c r="F110" s="1381">
        <v>620.00099999999998</v>
      </c>
      <c r="G110" s="1381">
        <v>0</v>
      </c>
      <c r="H110" s="1934">
        <v>0</v>
      </c>
      <c r="I110" s="1381">
        <v>77.406999999999996</v>
      </c>
      <c r="J110" s="1811">
        <v>1620.2045817591811</v>
      </c>
      <c r="K110" s="2028">
        <v>170</v>
      </c>
    </row>
    <row r="111" spans="1:11" ht="12.75" customHeight="1" x14ac:dyDescent="0.2">
      <c r="A111" s="3" t="s">
        <v>1589</v>
      </c>
      <c r="B111" s="1762">
        <v>2925.665423079</v>
      </c>
      <c r="C111" s="1202">
        <f t="shared" si="1"/>
        <v>23231.895759275467</v>
      </c>
      <c r="D111" s="1455">
        <v>13614.939</v>
      </c>
      <c r="E111" s="2003">
        <v>0</v>
      </c>
      <c r="F111" s="1381">
        <v>2833.085</v>
      </c>
      <c r="G111" s="1381">
        <v>0</v>
      </c>
      <c r="H111" s="1934">
        <v>0</v>
      </c>
      <c r="I111" s="1381">
        <v>166.435</v>
      </c>
      <c r="J111" s="1811">
        <v>6617.4367592754652</v>
      </c>
      <c r="K111" s="2028">
        <v>617</v>
      </c>
    </row>
    <row r="112" spans="1:11" ht="12.75" customHeight="1" x14ac:dyDescent="0.2">
      <c r="A112" s="3" t="s">
        <v>1590</v>
      </c>
      <c r="B112" s="1762">
        <v>534.24380740909999</v>
      </c>
      <c r="C112" s="1202">
        <f t="shared" si="1"/>
        <v>7217.4440737188816</v>
      </c>
      <c r="D112" s="1455">
        <v>5139.9269999999997</v>
      </c>
      <c r="E112" s="2003">
        <v>0</v>
      </c>
      <c r="F112" s="1381">
        <v>109.526</v>
      </c>
      <c r="G112" s="1381">
        <v>0</v>
      </c>
      <c r="H112" s="1934">
        <v>0</v>
      </c>
      <c r="I112" s="1381">
        <v>29.276</v>
      </c>
      <c r="J112" s="1811">
        <v>1938.7150737188826</v>
      </c>
      <c r="K112" s="2028">
        <v>152</v>
      </c>
    </row>
    <row r="113" spans="1:11" ht="12.75" customHeight="1" x14ac:dyDescent="0.2">
      <c r="A113" s="3" t="s">
        <v>2088</v>
      </c>
      <c r="B113" s="1762">
        <v>21642.241957578601</v>
      </c>
      <c r="C113" s="1202">
        <f t="shared" si="1"/>
        <v>310707.93481251842</v>
      </c>
      <c r="D113" s="1455">
        <v>157166.44200000001</v>
      </c>
      <c r="E113" s="2003">
        <v>2837.7275999999997</v>
      </c>
      <c r="F113" s="1381">
        <v>23121.807000000001</v>
      </c>
      <c r="G113" s="1381">
        <v>0</v>
      </c>
      <c r="H113" s="1934">
        <v>3427.7981099999997</v>
      </c>
      <c r="I113" s="1381">
        <v>984.87800000000004</v>
      </c>
      <c r="J113" s="1811">
        <v>123169.28210251841</v>
      </c>
      <c r="K113" s="2028">
        <v>6950</v>
      </c>
    </row>
    <row r="114" spans="1:11" ht="12.75" customHeight="1" x14ac:dyDescent="0.2">
      <c r="A114" s="3" t="s">
        <v>1591</v>
      </c>
      <c r="B114" s="1762">
        <v>1724.1548395368002</v>
      </c>
      <c r="C114" s="1202">
        <f t="shared" si="1"/>
        <v>15192.051085584142</v>
      </c>
      <c r="D114" s="1455">
        <v>8530.39</v>
      </c>
      <c r="E114" s="2003">
        <v>0</v>
      </c>
      <c r="F114" s="1381">
        <v>1854.6369999999999</v>
      </c>
      <c r="G114" s="1381">
        <v>0</v>
      </c>
      <c r="H114" s="1934">
        <v>0</v>
      </c>
      <c r="I114" s="1381">
        <v>285.38900000000001</v>
      </c>
      <c r="J114" s="1811">
        <v>4521.6350855841438</v>
      </c>
      <c r="K114" s="2028">
        <v>413</v>
      </c>
    </row>
    <row r="115" spans="1:11" ht="12.75" customHeight="1" x14ac:dyDescent="0.2">
      <c r="A115" s="3" t="s">
        <v>1592</v>
      </c>
      <c r="B115" s="1762">
        <v>2259.6341167703999</v>
      </c>
      <c r="C115" s="1202">
        <f t="shared" si="1"/>
        <v>44727.450480781612</v>
      </c>
      <c r="D115" s="1455">
        <v>26096.111000000001</v>
      </c>
      <c r="E115" s="2003">
        <v>0</v>
      </c>
      <c r="F115" s="1381">
        <v>2454.2339999999999</v>
      </c>
      <c r="G115" s="1381">
        <v>0</v>
      </c>
      <c r="H115" s="1934">
        <v>0</v>
      </c>
      <c r="I115" s="1381">
        <v>175.71899999999999</v>
      </c>
      <c r="J115" s="1811">
        <v>16001.386480781608</v>
      </c>
      <c r="K115" s="2028">
        <v>930</v>
      </c>
    </row>
    <row r="116" spans="1:11" ht="12.75" customHeight="1" x14ac:dyDescent="0.2">
      <c r="A116" s="3" t="s">
        <v>1593</v>
      </c>
      <c r="B116" s="1762">
        <v>364.71063589699997</v>
      </c>
      <c r="C116" s="1202">
        <f t="shared" si="1"/>
        <v>6680.7356028312342</v>
      </c>
      <c r="D116" s="1455">
        <v>5309.1639999999998</v>
      </c>
      <c r="E116" s="2003">
        <v>0</v>
      </c>
      <c r="F116" s="1381">
        <v>576.00699999999995</v>
      </c>
      <c r="G116" s="1381">
        <v>0</v>
      </c>
      <c r="H116" s="1934">
        <v>0</v>
      </c>
      <c r="I116" s="1381">
        <v>36.997999999999998</v>
      </c>
      <c r="J116" s="1811">
        <v>758.56660283123551</v>
      </c>
      <c r="K116" s="2028">
        <v>83</v>
      </c>
    </row>
    <row r="117" spans="1:11" ht="12.75" customHeight="1" x14ac:dyDescent="0.2">
      <c r="A117" s="3" t="s">
        <v>1594</v>
      </c>
      <c r="B117" s="1762">
        <v>4809.6383828377002</v>
      </c>
      <c r="C117" s="1202">
        <f t="shared" si="1"/>
        <v>47708.046425225235</v>
      </c>
      <c r="D117" s="1455">
        <v>24643.628000000001</v>
      </c>
      <c r="E117" s="2003">
        <v>0</v>
      </c>
      <c r="F117" s="1381">
        <v>6691.1390000000001</v>
      </c>
      <c r="G117" s="1381">
        <v>0</v>
      </c>
      <c r="H117" s="1934">
        <v>0</v>
      </c>
      <c r="I117" s="1381">
        <v>264.83800000000002</v>
      </c>
      <c r="J117" s="1811">
        <v>16108.441425225234</v>
      </c>
      <c r="K117" s="2028">
        <v>1459</v>
      </c>
    </row>
    <row r="118" spans="1:11" ht="12.75" customHeight="1" x14ac:dyDescent="0.2">
      <c r="A118" s="3" t="s">
        <v>1595</v>
      </c>
      <c r="B118" s="1762">
        <v>2525.0135075749999</v>
      </c>
      <c r="C118" s="1202">
        <f t="shared" si="1"/>
        <v>20171.384247293114</v>
      </c>
      <c r="D118" s="1455">
        <v>13566.870999999999</v>
      </c>
      <c r="E118" s="2003">
        <v>0</v>
      </c>
      <c r="F118" s="1381">
        <v>2751.6610000000001</v>
      </c>
      <c r="G118" s="1381">
        <v>0</v>
      </c>
      <c r="H118" s="1934">
        <v>0</v>
      </c>
      <c r="I118" s="1381">
        <v>69.363</v>
      </c>
      <c r="J118" s="1811">
        <v>3783.4892472931137</v>
      </c>
      <c r="K118" s="2028">
        <v>335</v>
      </c>
    </row>
    <row r="119" spans="1:11" ht="12.75" customHeight="1" x14ac:dyDescent="0.2">
      <c r="A119" s="3" t="s">
        <v>1596</v>
      </c>
      <c r="B119" s="1762">
        <v>904.03935350799998</v>
      </c>
      <c r="C119" s="1202">
        <f t="shared" si="1"/>
        <v>1979.2856460936005</v>
      </c>
      <c r="D119" s="1455">
        <v>60.197000000000003</v>
      </c>
      <c r="E119" s="2003">
        <v>0</v>
      </c>
      <c r="F119" s="1381">
        <v>0</v>
      </c>
      <c r="G119" s="1381">
        <v>0</v>
      </c>
      <c r="H119" s="1934">
        <v>0</v>
      </c>
      <c r="I119" s="1381">
        <v>0</v>
      </c>
      <c r="J119" s="1811">
        <v>1919.0886460936003</v>
      </c>
      <c r="K119" s="2028">
        <v>120</v>
      </c>
    </row>
    <row r="120" spans="1:11" ht="12.75" customHeight="1" x14ac:dyDescent="0.2">
      <c r="A120" s="3" t="s">
        <v>1597</v>
      </c>
      <c r="B120" s="1762">
        <v>938.20598623250009</v>
      </c>
      <c r="C120" s="1202">
        <f t="shared" si="1"/>
        <v>15827.67761974892</v>
      </c>
      <c r="D120" s="1455">
        <v>9643.6830000000009</v>
      </c>
      <c r="E120" s="2003">
        <v>0</v>
      </c>
      <c r="F120" s="1381">
        <v>555.779</v>
      </c>
      <c r="G120" s="1381">
        <v>0</v>
      </c>
      <c r="H120" s="1934">
        <v>0</v>
      </c>
      <c r="I120" s="1381">
        <v>56.707000000000001</v>
      </c>
      <c r="J120" s="1811">
        <v>5571.508619748919</v>
      </c>
      <c r="K120" s="2028">
        <v>391</v>
      </c>
    </row>
    <row r="121" spans="1:11" ht="12.75" customHeight="1" x14ac:dyDescent="0.2">
      <c r="A121" s="3" t="s">
        <v>1598</v>
      </c>
      <c r="B121" s="1762">
        <v>24683.531762994702</v>
      </c>
      <c r="C121" s="1202">
        <f t="shared" si="1"/>
        <v>262543.83056972234</v>
      </c>
      <c r="D121" s="1455">
        <v>156659.72700000001</v>
      </c>
      <c r="E121" s="2003">
        <v>0</v>
      </c>
      <c r="F121" s="1381">
        <v>28618.842000000001</v>
      </c>
      <c r="G121" s="1381">
        <v>0</v>
      </c>
      <c r="H121" s="1934">
        <v>0</v>
      </c>
      <c r="I121" s="1381">
        <v>962.33299999999997</v>
      </c>
      <c r="J121" s="1811">
        <v>76302.928569722295</v>
      </c>
      <c r="K121" s="2028">
        <v>6041</v>
      </c>
    </row>
    <row r="122" spans="1:11" ht="12.75" customHeight="1" x14ac:dyDescent="0.2">
      <c r="A122" s="3" t="s">
        <v>1599</v>
      </c>
      <c r="B122" s="1762">
        <v>36556.338399294</v>
      </c>
      <c r="C122" s="1202">
        <f t="shared" si="1"/>
        <v>267022.76211809932</v>
      </c>
      <c r="D122" s="1455">
        <v>152058.005</v>
      </c>
      <c r="E122" s="2003">
        <v>0</v>
      </c>
      <c r="F122" s="1381">
        <v>44337.858999999997</v>
      </c>
      <c r="G122" s="1381">
        <v>0</v>
      </c>
      <c r="H122" s="1934">
        <v>0</v>
      </c>
      <c r="I122" s="1381">
        <v>955.53200000000004</v>
      </c>
      <c r="J122" s="1811">
        <v>69671.366118099322</v>
      </c>
      <c r="K122" s="2028">
        <v>6250</v>
      </c>
    </row>
    <row r="123" spans="1:11" ht="12.75" customHeight="1" x14ac:dyDescent="0.2">
      <c r="A123" s="3" t="s">
        <v>1600</v>
      </c>
      <c r="B123" s="1762">
        <v>262.57985901239999</v>
      </c>
      <c r="C123" s="1202">
        <f t="shared" si="1"/>
        <v>3367.1081097714105</v>
      </c>
      <c r="D123" s="1455">
        <v>2000.81</v>
      </c>
      <c r="E123" s="2003">
        <v>0</v>
      </c>
      <c r="F123" s="1381">
        <v>124.818</v>
      </c>
      <c r="G123" s="1381">
        <v>0</v>
      </c>
      <c r="H123" s="1934">
        <v>0</v>
      </c>
      <c r="I123" s="1381">
        <v>10.324</v>
      </c>
      <c r="J123" s="1811">
        <v>1231.1561097714105</v>
      </c>
      <c r="K123" s="2028">
        <v>102</v>
      </c>
    </row>
    <row r="124" spans="1:11" ht="12.75" customHeight="1" x14ac:dyDescent="0.2">
      <c r="A124" s="3" t="s">
        <v>1601</v>
      </c>
      <c r="B124" s="1762">
        <v>3811.9732515177998</v>
      </c>
      <c r="C124" s="1202">
        <f t="shared" si="1"/>
        <v>77311.13808305889</v>
      </c>
      <c r="D124" s="1455">
        <v>45562.417000000001</v>
      </c>
      <c r="E124" s="2003">
        <v>0</v>
      </c>
      <c r="F124" s="1381">
        <v>3394.9670000000001</v>
      </c>
      <c r="G124" s="1381">
        <v>0</v>
      </c>
      <c r="H124" s="1934">
        <v>0</v>
      </c>
      <c r="I124" s="1381">
        <v>146.02199999999999</v>
      </c>
      <c r="J124" s="1811">
        <v>28207.732083058898</v>
      </c>
      <c r="K124" s="2028">
        <v>1358</v>
      </c>
    </row>
    <row r="125" spans="1:11" ht="12.75" customHeight="1" x14ac:dyDescent="0.2">
      <c r="A125" s="3" t="s">
        <v>1602</v>
      </c>
      <c r="B125" s="1762">
        <v>1518.4711644650001</v>
      </c>
      <c r="C125" s="1202">
        <f t="shared" si="1"/>
        <v>12150.518065578439</v>
      </c>
      <c r="D125" s="1455">
        <v>8578.143</v>
      </c>
      <c r="E125" s="2003">
        <v>0</v>
      </c>
      <c r="F125" s="1381">
        <v>1518.664</v>
      </c>
      <c r="G125" s="1381">
        <v>0</v>
      </c>
      <c r="H125" s="1934">
        <v>0</v>
      </c>
      <c r="I125" s="1381">
        <v>107.259</v>
      </c>
      <c r="J125" s="1811">
        <v>1946.4520655784377</v>
      </c>
      <c r="K125" s="2028">
        <v>210</v>
      </c>
    </row>
    <row r="126" spans="1:11" ht="12.75" customHeight="1" x14ac:dyDescent="0.2">
      <c r="A126" s="3" t="s">
        <v>1603</v>
      </c>
      <c r="B126" s="1762">
        <v>11897.796063000998</v>
      </c>
      <c r="C126" s="1202">
        <f t="shared" si="1"/>
        <v>121516.99302941056</v>
      </c>
      <c r="D126" s="1455">
        <v>72870.952000000005</v>
      </c>
      <c r="E126" s="2003">
        <v>0</v>
      </c>
      <c r="F126" s="1381">
        <v>12378.188</v>
      </c>
      <c r="G126" s="1381">
        <v>0</v>
      </c>
      <c r="H126" s="1934">
        <v>0</v>
      </c>
      <c r="I126" s="1381">
        <v>322.529</v>
      </c>
      <c r="J126" s="1811">
        <v>35945.324029410564</v>
      </c>
      <c r="K126" s="2028">
        <v>2999</v>
      </c>
    </row>
    <row r="127" spans="1:11" ht="12.75" customHeight="1" x14ac:dyDescent="0.2">
      <c r="A127" s="3" t="s">
        <v>1604</v>
      </c>
      <c r="B127" s="1762">
        <v>850.36243736739993</v>
      </c>
      <c r="C127" s="1202">
        <f t="shared" si="1"/>
        <v>9043.4111277006468</v>
      </c>
      <c r="D127" s="1455">
        <v>4585.0389999999998</v>
      </c>
      <c r="E127" s="2003">
        <v>0</v>
      </c>
      <c r="F127" s="1381">
        <v>1044.096</v>
      </c>
      <c r="G127" s="1381">
        <v>0</v>
      </c>
      <c r="H127" s="1934">
        <v>0</v>
      </c>
      <c r="I127" s="1381">
        <v>201.624</v>
      </c>
      <c r="J127" s="1811">
        <v>3212.6521277006473</v>
      </c>
      <c r="K127" s="2028">
        <v>212</v>
      </c>
    </row>
    <row r="128" spans="1:11" ht="12.75" customHeight="1" x14ac:dyDescent="0.2">
      <c r="A128" s="3" t="s">
        <v>1605</v>
      </c>
      <c r="B128" s="1762">
        <v>13817.553533933002</v>
      </c>
      <c r="C128" s="1202">
        <f t="shared" si="1"/>
        <v>190095.05972700732</v>
      </c>
      <c r="D128" s="1455">
        <v>53306.673999999999</v>
      </c>
      <c r="E128" s="2003">
        <v>10574.868850000001</v>
      </c>
      <c r="F128" s="1381">
        <v>7261.2330000000002</v>
      </c>
      <c r="G128" s="1381">
        <v>0</v>
      </c>
      <c r="H128" s="1934">
        <v>2512.9733500000002</v>
      </c>
      <c r="I128" s="1381">
        <v>517.86</v>
      </c>
      <c r="J128" s="1811">
        <v>115921.45052700731</v>
      </c>
      <c r="K128" s="2028">
        <v>4272</v>
      </c>
    </row>
    <row r="129" spans="1:13" ht="12.75" customHeight="1" x14ac:dyDescent="0.2">
      <c r="A129" s="3" t="s">
        <v>1606</v>
      </c>
      <c r="B129" s="1762">
        <v>7782.9438979010001</v>
      </c>
      <c r="C129" s="1202">
        <f t="shared" si="1"/>
        <v>164887.25930888747</v>
      </c>
      <c r="D129" s="1455">
        <v>36297.027999999998</v>
      </c>
      <c r="E129" s="2003">
        <v>4379.1853499999997</v>
      </c>
      <c r="F129" s="1381">
        <v>2079.6060000000002</v>
      </c>
      <c r="G129" s="1381">
        <v>0</v>
      </c>
      <c r="H129" s="1934">
        <v>51632.586159999999</v>
      </c>
      <c r="I129" s="1381">
        <v>211.76900000000001</v>
      </c>
      <c r="J129" s="1811">
        <v>70287.084798887488</v>
      </c>
      <c r="K129" s="2028">
        <v>3115</v>
      </c>
    </row>
    <row r="130" spans="1:13" ht="12.75" customHeight="1" x14ac:dyDescent="0.2">
      <c r="A130" s="3" t="s">
        <v>1812</v>
      </c>
      <c r="B130" s="1762">
        <v>2040.6378881764999</v>
      </c>
      <c r="C130" s="1202">
        <f t="shared" si="1"/>
        <v>47274.08483057082</v>
      </c>
      <c r="D130" s="1455">
        <v>15819.602999999999</v>
      </c>
      <c r="E130" s="2003">
        <v>7208.2763399999994</v>
      </c>
      <c r="F130" s="1381">
        <v>1114.7460000000001</v>
      </c>
      <c r="G130" s="1381">
        <v>0</v>
      </c>
      <c r="H130" s="1934">
        <v>1693.8025500000001</v>
      </c>
      <c r="I130" s="1381">
        <v>477.762</v>
      </c>
      <c r="J130" s="1811">
        <v>20959.894940570826</v>
      </c>
      <c r="K130" s="2028">
        <v>797</v>
      </c>
    </row>
    <row r="131" spans="1:13" ht="12.75" customHeight="1" x14ac:dyDescent="0.2">
      <c r="A131" s="3" t="s">
        <v>1607</v>
      </c>
      <c r="B131" s="1762">
        <v>2000.071017103</v>
      </c>
      <c r="C131" s="1202">
        <f t="shared" si="1"/>
        <v>16407.001567599371</v>
      </c>
      <c r="D131" s="1455">
        <v>10246.156999999999</v>
      </c>
      <c r="E131" s="2003">
        <v>0</v>
      </c>
      <c r="F131" s="1381">
        <v>952.74800000000005</v>
      </c>
      <c r="G131" s="1381">
        <v>0</v>
      </c>
      <c r="H131" s="1934">
        <v>0</v>
      </c>
      <c r="I131" s="1381">
        <v>125.078</v>
      </c>
      <c r="J131" s="1811">
        <v>5083.0185675993744</v>
      </c>
      <c r="K131" s="2028">
        <v>556</v>
      </c>
    </row>
    <row r="132" spans="1:13" ht="12.75" customHeight="1" x14ac:dyDescent="0.2">
      <c r="A132" s="3" t="s">
        <v>1608</v>
      </c>
      <c r="B132" s="1762">
        <v>9767.4858398040014</v>
      </c>
      <c r="C132" s="1202">
        <f t="shared" si="1"/>
        <v>148439.81799281057</v>
      </c>
      <c r="D132" s="1455">
        <v>101433.575</v>
      </c>
      <c r="E132" s="2003">
        <v>0</v>
      </c>
      <c r="F132" s="1381">
        <v>16932.254000000001</v>
      </c>
      <c r="G132" s="1381">
        <v>0</v>
      </c>
      <c r="H132" s="1934">
        <v>0</v>
      </c>
      <c r="I132" s="1381">
        <v>462.07499999999999</v>
      </c>
      <c r="J132" s="1811">
        <v>29611.913992810576</v>
      </c>
      <c r="K132" s="2028">
        <v>3064</v>
      </c>
    </row>
    <row r="133" spans="1:13" ht="12.75" customHeight="1" x14ac:dyDescent="0.2">
      <c r="A133" s="3" t="s">
        <v>1609</v>
      </c>
      <c r="B133" s="1762">
        <v>66611.998511041005</v>
      </c>
      <c r="C133" s="1202">
        <f>SUM(D133:J133)</f>
        <v>625073.66954298713</v>
      </c>
      <c r="D133" s="1455">
        <v>423590.81900000002</v>
      </c>
      <c r="E133" s="2003">
        <v>0</v>
      </c>
      <c r="F133" s="1381">
        <v>100940.902</v>
      </c>
      <c r="G133" s="1381">
        <v>0</v>
      </c>
      <c r="H133" s="1934">
        <v>0</v>
      </c>
      <c r="I133" s="1381">
        <v>4060.59</v>
      </c>
      <c r="J133" s="1811">
        <v>96481.358542987204</v>
      </c>
      <c r="K133" s="2028">
        <v>11476</v>
      </c>
    </row>
    <row r="134" spans="1:13" ht="12.75" customHeight="1" x14ac:dyDescent="0.2">
      <c r="A134" s="3" t="s">
        <v>1610</v>
      </c>
      <c r="B134" s="1762">
        <v>1586.2044962491</v>
      </c>
      <c r="C134" s="1202">
        <f>SUM(D134:J134)</f>
        <v>14977.413353747217</v>
      </c>
      <c r="D134" s="1455">
        <v>8530.2860000000001</v>
      </c>
      <c r="E134" s="2003">
        <v>0</v>
      </c>
      <c r="F134" s="1381">
        <v>550.48699999999997</v>
      </c>
      <c r="G134" s="1381">
        <v>0</v>
      </c>
      <c r="H134" s="1934">
        <v>0</v>
      </c>
      <c r="I134" s="1381">
        <v>68.701999999999998</v>
      </c>
      <c r="J134" s="1811">
        <v>5827.9383537472186</v>
      </c>
      <c r="K134" s="2028">
        <v>427</v>
      </c>
    </row>
    <row r="135" spans="1:13" ht="12.75" customHeight="1" x14ac:dyDescent="0.2">
      <c r="A135" s="3" t="s">
        <v>1611</v>
      </c>
      <c r="B135" s="1762">
        <v>1370.5042925231</v>
      </c>
      <c r="C135" s="1202">
        <f>SUM(D135:J135)</f>
        <v>3159.1845692154707</v>
      </c>
      <c r="D135" s="1455">
        <v>392.80500000000001</v>
      </c>
      <c r="E135" s="2003">
        <v>0</v>
      </c>
      <c r="F135" s="1381">
        <v>156.18899999999999</v>
      </c>
      <c r="G135" s="1381">
        <v>0</v>
      </c>
      <c r="H135" s="1934">
        <v>0</v>
      </c>
      <c r="I135" s="1381">
        <v>0</v>
      </c>
      <c r="J135" s="1811">
        <v>2610.1905692154705</v>
      </c>
      <c r="K135" s="2028">
        <v>232</v>
      </c>
    </row>
    <row r="136" spans="1:13" ht="12.75" customHeight="1" x14ac:dyDescent="0.2">
      <c r="A136" s="3" t="s">
        <v>1612</v>
      </c>
      <c r="B136" s="1762">
        <v>2131.5344198722</v>
      </c>
      <c r="C136" s="1202">
        <f>SUM(D136:J136)</f>
        <v>13550.652910148427</v>
      </c>
      <c r="D136" s="1455">
        <v>6207.2830000000004</v>
      </c>
      <c r="E136" s="2003">
        <v>0</v>
      </c>
      <c r="F136" s="1381">
        <v>1324.837</v>
      </c>
      <c r="G136" s="1381">
        <v>0</v>
      </c>
      <c r="H136" s="1934">
        <v>0</v>
      </c>
      <c r="I136" s="1381">
        <v>102.663</v>
      </c>
      <c r="J136" s="1811">
        <v>5915.8699101484262</v>
      </c>
      <c r="K136" s="2028">
        <v>544</v>
      </c>
    </row>
    <row r="137" spans="1:13" ht="12.75" customHeight="1" x14ac:dyDescent="0.2">
      <c r="A137" s="227"/>
      <c r="C137" s="1025"/>
      <c r="D137" s="1025"/>
      <c r="E137" s="1025"/>
      <c r="F137" s="1025"/>
      <c r="G137" s="1025"/>
      <c r="H137" s="1025"/>
      <c r="I137" s="1025"/>
      <c r="J137" s="1026"/>
      <c r="K137" s="1766"/>
    </row>
    <row r="138" spans="1:13" ht="12.75" customHeight="1" x14ac:dyDescent="0.2">
      <c r="A138" s="229" t="s">
        <v>23</v>
      </c>
      <c r="B138" s="230">
        <f t="shared" ref="B138:J138" si="2">SUM(B4:B136)</f>
        <v>721894.09101722785</v>
      </c>
      <c r="C138" s="1382">
        <f t="shared" si="2"/>
        <v>7298839.4673815742</v>
      </c>
      <c r="D138" s="1382">
        <f t="shared" si="2"/>
        <v>4179581.5360000003</v>
      </c>
      <c r="E138" s="1382">
        <f t="shared" si="2"/>
        <v>26188.45088</v>
      </c>
      <c r="F138" s="1382">
        <f t="shared" si="2"/>
        <v>771314.16799999995</v>
      </c>
      <c r="G138" s="1382">
        <f t="shared" si="2"/>
        <v>0</v>
      </c>
      <c r="H138" s="1382">
        <f t="shared" si="2"/>
        <v>74980.75890999999</v>
      </c>
      <c r="I138" s="1671">
        <f t="shared" si="2"/>
        <v>43119.261000000006</v>
      </c>
      <c r="J138" s="1384">
        <f t="shared" si="2"/>
        <v>2203655.2925915718</v>
      </c>
      <c r="K138" s="2029">
        <f>SUM(K4:K136)</f>
        <v>169498</v>
      </c>
    </row>
    <row r="139" spans="1:13" ht="12.75" customHeight="1" thickBot="1" x14ac:dyDescent="0.25">
      <c r="A139" s="231"/>
      <c r="B139" s="232"/>
      <c r="C139" s="1030"/>
      <c r="D139" s="1385"/>
      <c r="E139" s="1385"/>
      <c r="F139" s="1386"/>
      <c r="G139" s="1386"/>
      <c r="H139" s="1386"/>
      <c r="I139" s="1386"/>
      <c r="J139" s="1387"/>
      <c r="K139" s="809"/>
    </row>
    <row r="140" spans="1:13" ht="12.75" customHeight="1" x14ac:dyDescent="0.2">
      <c r="A140" s="107" t="s">
        <v>283</v>
      </c>
      <c r="B140" s="1732">
        <v>78348.044968699993</v>
      </c>
      <c r="C140" s="1202">
        <f>SUM(D140:J140)</f>
        <v>854777.83565847634</v>
      </c>
      <c r="D140" s="1455">
        <v>546721.78167470335</v>
      </c>
      <c r="E140" s="1956">
        <v>136.42189999999999</v>
      </c>
      <c r="F140" s="1023">
        <v>98325.090846238236</v>
      </c>
      <c r="G140" s="1023">
        <v>0</v>
      </c>
      <c r="H140" s="1780">
        <v>10277.438169999999</v>
      </c>
      <c r="I140" s="1033">
        <v>5044.1018208902606</v>
      </c>
      <c r="J140" s="1810">
        <v>194273.00124664468</v>
      </c>
      <c r="K140" s="885">
        <v>17622</v>
      </c>
    </row>
    <row r="141" spans="1:13" ht="12.75" customHeight="1" x14ac:dyDescent="0.2">
      <c r="A141" s="107" t="s">
        <v>284</v>
      </c>
      <c r="B141" s="1732">
        <v>107570.9527808</v>
      </c>
      <c r="C141" s="1202">
        <f t="shared" ref="C141:C150" si="3">SUM(D141:J141)</f>
        <v>962811.88157046679</v>
      </c>
      <c r="D141" s="1455">
        <v>637854.54922355909</v>
      </c>
      <c r="E141" s="1956">
        <v>0</v>
      </c>
      <c r="F141" s="1022">
        <v>145767.54619100926</v>
      </c>
      <c r="G141" s="1022">
        <v>0</v>
      </c>
      <c r="H141" s="1909">
        <v>0</v>
      </c>
      <c r="I141" s="1021">
        <v>5672.7374893944634</v>
      </c>
      <c r="J141" s="1811">
        <v>173517.04866650398</v>
      </c>
      <c r="K141" s="885">
        <v>18877</v>
      </c>
    </row>
    <row r="142" spans="1:13" ht="12.75" customHeight="1" x14ac:dyDescent="0.2">
      <c r="A142" s="107" t="s">
        <v>285</v>
      </c>
      <c r="B142" s="1732">
        <v>97410.551404000013</v>
      </c>
      <c r="C142" s="1202">
        <f t="shared" si="3"/>
        <v>1138787.4935893703</v>
      </c>
      <c r="D142" s="1455">
        <v>655964.83636672155</v>
      </c>
      <c r="E142" s="1956">
        <v>12583.27196</v>
      </c>
      <c r="F142" s="1022">
        <v>125625.1878181916</v>
      </c>
      <c r="G142" s="1022">
        <v>0</v>
      </c>
      <c r="H142" s="1909">
        <v>5940.7714599999999</v>
      </c>
      <c r="I142" s="1021">
        <v>4438.8657623373365</v>
      </c>
      <c r="J142" s="1811">
        <v>334234.56022211985</v>
      </c>
      <c r="K142" s="885">
        <v>25246</v>
      </c>
    </row>
    <row r="143" spans="1:13" ht="12.75" customHeight="1" x14ac:dyDescent="0.2">
      <c r="A143" s="107" t="s">
        <v>286</v>
      </c>
      <c r="B143" s="1732">
        <v>66742.602595299992</v>
      </c>
      <c r="C143" s="1202">
        <f t="shared" si="3"/>
        <v>900467.84231559304</v>
      </c>
      <c r="D143" s="1455">
        <v>455673.6972782872</v>
      </c>
      <c r="E143" s="1956">
        <v>161.68899999999999</v>
      </c>
      <c r="F143" s="1022">
        <v>65616.864289582561</v>
      </c>
      <c r="G143" s="1022">
        <v>0</v>
      </c>
      <c r="H143" s="1909">
        <v>0</v>
      </c>
      <c r="I143" s="1021">
        <v>4050.2112904668024</v>
      </c>
      <c r="J143" s="1811">
        <v>374965.38045725645</v>
      </c>
      <c r="K143" s="885">
        <v>21658</v>
      </c>
    </row>
    <row r="144" spans="1:13" ht="12.75" customHeight="1" x14ac:dyDescent="0.2">
      <c r="A144" s="107" t="s">
        <v>287</v>
      </c>
      <c r="B144" s="1732">
        <v>51983.222515300004</v>
      </c>
      <c r="C144" s="1202">
        <f t="shared" si="3"/>
        <v>479638.82234722015</v>
      </c>
      <c r="D144" s="1455">
        <v>234194.0866421666</v>
      </c>
      <c r="E144" s="1956">
        <v>7.5199799999999994</v>
      </c>
      <c r="F144" s="1022">
        <v>24570.584008137957</v>
      </c>
      <c r="G144" s="1022">
        <v>0</v>
      </c>
      <c r="H144" s="1909">
        <v>0</v>
      </c>
      <c r="I144" s="1021">
        <v>3087.6010807642601</v>
      </c>
      <c r="J144" s="1811">
        <v>217779.03063615135</v>
      </c>
      <c r="K144" s="885">
        <v>15933</v>
      </c>
      <c r="M144" s="672"/>
    </row>
    <row r="145" spans="1:15" ht="12.75" customHeight="1" x14ac:dyDescent="0.2">
      <c r="A145" s="107" t="s">
        <v>288</v>
      </c>
      <c r="B145" s="1732">
        <v>52365.399018099997</v>
      </c>
      <c r="C145" s="1202">
        <f t="shared" si="3"/>
        <v>538300.53729256568</v>
      </c>
      <c r="D145" s="1455">
        <v>218520.9021591921</v>
      </c>
      <c r="E145" s="1956">
        <v>4555.6360199999999</v>
      </c>
      <c r="F145" s="1022">
        <v>22343.68500739539</v>
      </c>
      <c r="G145" s="1022">
        <v>0</v>
      </c>
      <c r="H145" s="1909">
        <v>51632.586159999999</v>
      </c>
      <c r="I145" s="1021">
        <v>2960.7470790280886</v>
      </c>
      <c r="J145" s="1811">
        <v>238286.98086695001</v>
      </c>
      <c r="K145" s="885">
        <v>16876</v>
      </c>
      <c r="M145" s="16"/>
    </row>
    <row r="146" spans="1:15" ht="12.75" customHeight="1" x14ac:dyDescent="0.2">
      <c r="A146" s="107" t="s">
        <v>289</v>
      </c>
      <c r="B146" s="1732">
        <v>54586.084731900002</v>
      </c>
      <c r="C146" s="1202">
        <f t="shared" si="3"/>
        <v>553217.55826151953</v>
      </c>
      <c r="D146" s="1455">
        <v>291012.40026419342</v>
      </c>
      <c r="E146" s="1956">
        <v>875.51695999999993</v>
      </c>
      <c r="F146" s="1022">
        <v>36697.349445898544</v>
      </c>
      <c r="G146" s="1022">
        <v>0</v>
      </c>
      <c r="H146" s="1909">
        <v>1747.7608</v>
      </c>
      <c r="I146" s="1021">
        <v>3507.941083437664</v>
      </c>
      <c r="J146" s="1811">
        <v>219376.58970798997</v>
      </c>
      <c r="K146" s="885">
        <v>14544</v>
      </c>
      <c r="M146" s="16"/>
    </row>
    <row r="147" spans="1:15" ht="12.75" customHeight="1" x14ac:dyDescent="0.2">
      <c r="A147" s="107" t="s">
        <v>290</v>
      </c>
      <c r="B147" s="1732">
        <v>57365.333490299992</v>
      </c>
      <c r="C147" s="1202">
        <f t="shared" si="3"/>
        <v>420108.43275964871</v>
      </c>
      <c r="D147" s="1455">
        <v>268743.68366686348</v>
      </c>
      <c r="E147" s="1956">
        <v>0</v>
      </c>
      <c r="F147" s="1022">
        <v>85921.574203732991</v>
      </c>
      <c r="G147" s="1022">
        <v>0</v>
      </c>
      <c r="H147" s="1909">
        <v>0</v>
      </c>
      <c r="I147" s="1021">
        <v>4028.7177595143435</v>
      </c>
      <c r="J147" s="1811">
        <v>61414.457129537885</v>
      </c>
      <c r="K147" s="885">
        <v>6726</v>
      </c>
      <c r="M147" s="16"/>
    </row>
    <row r="148" spans="1:15" ht="12.75" customHeight="1" x14ac:dyDescent="0.2">
      <c r="A148" s="107" t="s">
        <v>291</v>
      </c>
      <c r="B148" s="1732">
        <v>45634.012789699998</v>
      </c>
      <c r="C148" s="1202">
        <f t="shared" si="3"/>
        <v>539217.10089370515</v>
      </c>
      <c r="D148" s="1455">
        <v>261239.69415231139</v>
      </c>
      <c r="E148" s="1956">
        <v>7031.8256700000002</v>
      </c>
      <c r="F148" s="1022">
        <v>14440.182668324785</v>
      </c>
      <c r="G148" s="1022">
        <v>0</v>
      </c>
      <c r="H148" s="1909">
        <v>1693.8025500000001</v>
      </c>
      <c r="I148" s="1021">
        <v>2768.8315345694482</v>
      </c>
      <c r="J148" s="1811">
        <v>252042.76431849945</v>
      </c>
      <c r="K148" s="885">
        <v>17610</v>
      </c>
      <c r="M148" s="1767"/>
    </row>
    <row r="149" spans="1:15" ht="12.75" customHeight="1" x14ac:dyDescent="0.2">
      <c r="A149" s="107" t="s">
        <v>292</v>
      </c>
      <c r="B149" s="1732">
        <v>54179.094160400004</v>
      </c>
      <c r="C149" s="1202">
        <f t="shared" si="3"/>
        <v>414861.47446842928</v>
      </c>
      <c r="D149" s="1455">
        <v>271496.84664100746</v>
      </c>
      <c r="E149" s="1956">
        <v>0</v>
      </c>
      <c r="F149" s="1022">
        <v>63062.35895693965</v>
      </c>
      <c r="G149" s="1022">
        <v>0</v>
      </c>
      <c r="H149" s="1909">
        <v>0</v>
      </c>
      <c r="I149" s="1021">
        <v>3546.3907230361215</v>
      </c>
      <c r="J149" s="1811">
        <v>76755.878147446027</v>
      </c>
      <c r="K149" s="885">
        <v>7396</v>
      </c>
      <c r="M149" s="16"/>
    </row>
    <row r="150" spans="1:15" ht="12.75" customHeight="1" x14ac:dyDescent="0.2">
      <c r="A150" s="107" t="s">
        <v>293</v>
      </c>
      <c r="B150" s="1732">
        <v>55708.792564299998</v>
      </c>
      <c r="C150" s="1202">
        <f t="shared" si="3"/>
        <v>496650.4882359585</v>
      </c>
      <c r="D150" s="1455">
        <v>338159.05794069555</v>
      </c>
      <c r="E150" s="1956">
        <v>836.56939</v>
      </c>
      <c r="F150" s="1022">
        <v>88943.744566132387</v>
      </c>
      <c r="G150" s="1022">
        <v>0</v>
      </c>
      <c r="H150" s="1909">
        <v>3688.39977</v>
      </c>
      <c r="I150" s="1021">
        <v>4013.1153766576945</v>
      </c>
      <c r="J150" s="1811">
        <v>61009.601192472859</v>
      </c>
      <c r="K150" s="885">
        <v>7010</v>
      </c>
      <c r="M150" s="16"/>
    </row>
    <row r="151" spans="1:15" ht="12.75" customHeight="1" x14ac:dyDescent="0.2">
      <c r="A151" s="227"/>
      <c r="B151" s="228"/>
      <c r="C151" s="1025"/>
      <c r="D151" s="1025"/>
      <c r="E151" s="1025"/>
      <c r="F151" s="1025"/>
      <c r="G151" s="1025"/>
      <c r="H151" s="1025"/>
      <c r="I151" s="1025"/>
      <c r="J151" s="1652"/>
      <c r="K151" s="808"/>
      <c r="M151" s="16"/>
    </row>
    <row r="152" spans="1:15" ht="12.75" customHeight="1" x14ac:dyDescent="0.2">
      <c r="A152" s="229" t="s">
        <v>23</v>
      </c>
      <c r="B152" s="230">
        <f>SUM(B140:B150)</f>
        <v>721894.09101879993</v>
      </c>
      <c r="C152" s="1382">
        <f t="shared" ref="C152:K152" si="4">SUM(C140:C150)</f>
        <v>7298839.4673929531</v>
      </c>
      <c r="D152" s="1382">
        <f t="shared" si="4"/>
        <v>4179581.536009701</v>
      </c>
      <c r="E152" s="1382">
        <f t="shared" si="4"/>
        <v>26188.45088</v>
      </c>
      <c r="F152" s="1382">
        <f t="shared" si="4"/>
        <v>771314.16800158331</v>
      </c>
      <c r="G152" s="1382">
        <f t="shared" si="4"/>
        <v>0</v>
      </c>
      <c r="H152" s="1382">
        <f t="shared" si="4"/>
        <v>74980.758910000004</v>
      </c>
      <c r="I152" s="1383">
        <f t="shared" si="4"/>
        <v>43119.261000096485</v>
      </c>
      <c r="J152" s="1384">
        <f t="shared" si="4"/>
        <v>2203655.2925915723</v>
      </c>
      <c r="K152" s="2029">
        <f t="shared" si="4"/>
        <v>169498</v>
      </c>
      <c r="M152" s="16"/>
    </row>
    <row r="153" spans="1:15" ht="12.75" thickBot="1" x14ac:dyDescent="0.25">
      <c r="A153" s="233"/>
      <c r="B153" s="234"/>
      <c r="C153" s="235"/>
      <c r="D153" s="235"/>
      <c r="E153" s="235"/>
      <c r="F153" s="235"/>
      <c r="G153" s="235"/>
      <c r="H153" s="235"/>
      <c r="I153" s="235"/>
      <c r="J153" s="236"/>
      <c r="K153" s="809"/>
      <c r="M153" s="16"/>
    </row>
    <row r="154" spans="1:15" x14ac:dyDescent="0.2">
      <c r="A154" s="665"/>
      <c r="B154" s="666"/>
      <c r="C154" s="667"/>
      <c r="D154" s="667"/>
      <c r="E154" s="667"/>
      <c r="F154" s="667"/>
      <c r="G154" s="667"/>
      <c r="H154" s="667"/>
      <c r="I154" s="667"/>
      <c r="J154" s="667"/>
      <c r="K154" s="675"/>
      <c r="M154" s="16"/>
    </row>
    <row r="155" spans="1:15" x14ac:dyDescent="0.2">
      <c r="A155" s="669" t="s">
        <v>2061</v>
      </c>
      <c r="B155" s="608"/>
      <c r="C155" s="272"/>
      <c r="D155" s="272"/>
      <c r="E155" s="272"/>
      <c r="F155" s="272"/>
      <c r="G155" s="272"/>
      <c r="H155" s="272"/>
      <c r="I155" s="272"/>
      <c r="J155" s="272"/>
      <c r="K155" s="676"/>
      <c r="M155" s="16"/>
    </row>
    <row r="156" spans="1:15" ht="12" customHeight="1" x14ac:dyDescent="0.2">
      <c r="A156" s="2037" t="s">
        <v>2143</v>
      </c>
      <c r="B156" s="2035"/>
      <c r="C156" s="2035"/>
      <c r="D156" s="2035"/>
      <c r="E156" s="2035"/>
      <c r="F156" s="2035"/>
      <c r="G156" s="2035"/>
      <c r="H156" s="2035"/>
      <c r="I156" s="2036"/>
      <c r="J156" s="2037"/>
      <c r="K156" s="2036"/>
      <c r="M156" s="16"/>
    </row>
    <row r="157" spans="1:15" ht="36" customHeight="1" x14ac:dyDescent="0.2">
      <c r="A157" s="2034" t="s">
        <v>2082</v>
      </c>
      <c r="B157" s="2035"/>
      <c r="C157" s="2035"/>
      <c r="D157" s="2035"/>
      <c r="E157" s="2035"/>
      <c r="F157" s="2035"/>
      <c r="G157" s="2035"/>
      <c r="H157" s="2035"/>
      <c r="I157" s="2035"/>
      <c r="J157" s="2035"/>
      <c r="K157" s="2036"/>
      <c r="M157" s="16"/>
    </row>
    <row r="158" spans="1:15" x14ac:dyDescent="0.2">
      <c r="A158" s="2037" t="s">
        <v>1246</v>
      </c>
      <c r="B158" s="2035"/>
      <c r="C158" s="2035"/>
      <c r="D158" s="2035"/>
      <c r="E158" s="2035"/>
      <c r="F158" s="2035"/>
      <c r="G158" s="2035"/>
      <c r="H158" s="2035"/>
      <c r="I158" s="2035"/>
      <c r="J158" s="2035"/>
      <c r="K158" s="2036"/>
      <c r="M158" s="16"/>
    </row>
    <row r="159" spans="1:15" ht="36.75" customHeight="1" x14ac:dyDescent="0.2">
      <c r="A159" s="2034" t="s">
        <v>2107</v>
      </c>
      <c r="B159" s="2035"/>
      <c r="C159" s="2035"/>
      <c r="D159" s="2035"/>
      <c r="E159" s="2035"/>
      <c r="F159" s="2035"/>
      <c r="G159" s="2035"/>
      <c r="H159" s="2035"/>
      <c r="I159" s="2036"/>
      <c r="J159" s="2037"/>
      <c r="K159" s="2036"/>
      <c r="M159" s="16"/>
      <c r="N159" s="17"/>
    </row>
    <row r="160" spans="1:15" ht="12" customHeight="1" x14ac:dyDescent="0.2">
      <c r="A160" s="2037" t="s">
        <v>2077</v>
      </c>
      <c r="B160" s="2035"/>
      <c r="C160" s="2035"/>
      <c r="D160" s="2035"/>
      <c r="E160" s="2035"/>
      <c r="F160" s="2035"/>
      <c r="G160" s="2035"/>
      <c r="H160" s="2035"/>
      <c r="I160" s="2035"/>
      <c r="J160" s="2035"/>
      <c r="K160" s="2036"/>
      <c r="L160" s="15"/>
      <c r="M160" s="16"/>
      <c r="N160" s="15"/>
      <c r="O160" s="15"/>
    </row>
    <row r="161" spans="1:13" ht="24" customHeight="1" x14ac:dyDescent="0.2">
      <c r="A161" s="2034" t="s">
        <v>2086</v>
      </c>
      <c r="B161" s="2035"/>
      <c r="C161" s="2035"/>
      <c r="D161" s="2035"/>
      <c r="E161" s="2035"/>
      <c r="F161" s="2035"/>
      <c r="G161" s="2035"/>
      <c r="H161" s="2035"/>
      <c r="I161" s="2035"/>
      <c r="J161" s="2035"/>
      <c r="K161" s="2036"/>
      <c r="M161" s="16"/>
    </row>
    <row r="162" spans="1:13" ht="23.25" customHeight="1" x14ac:dyDescent="0.2">
      <c r="A162" s="2034" t="s">
        <v>1247</v>
      </c>
      <c r="B162" s="2035"/>
      <c r="C162" s="2035"/>
      <c r="D162" s="2035"/>
      <c r="E162" s="2035"/>
      <c r="F162" s="2035"/>
      <c r="G162" s="2035"/>
      <c r="H162" s="2035"/>
      <c r="I162" s="2035"/>
      <c r="J162" s="2035"/>
      <c r="K162" s="2036"/>
      <c r="M162" s="16"/>
    </row>
    <row r="163" spans="1:13" ht="12.75" thickBot="1" x14ac:dyDescent="0.25">
      <c r="A163" s="2038" t="s">
        <v>2127</v>
      </c>
      <c r="B163" s="2039"/>
      <c r="C163" s="2039"/>
      <c r="D163" s="2039"/>
      <c r="E163" s="2039"/>
      <c r="F163" s="2039"/>
      <c r="G163" s="2039"/>
      <c r="H163" s="2039"/>
      <c r="I163" s="2039"/>
      <c r="J163" s="2039"/>
      <c r="K163" s="2040"/>
      <c r="M163" s="16"/>
    </row>
    <row r="164" spans="1:13" x14ac:dyDescent="0.2">
      <c r="A164" s="42"/>
      <c r="B164" s="194"/>
      <c r="C164" s="195"/>
      <c r="D164" s="193"/>
      <c r="E164" s="193"/>
      <c r="F164" s="193"/>
      <c r="G164" s="193"/>
      <c r="H164" s="193"/>
      <c r="I164" s="193"/>
      <c r="J164" s="195"/>
      <c r="K164" s="782"/>
      <c r="M164" s="16"/>
    </row>
    <row r="165" spans="1:13" x14ac:dyDescent="0.2">
      <c r="B165" s="194"/>
      <c r="C165" s="195"/>
      <c r="D165" s="193"/>
      <c r="E165" s="193"/>
      <c r="F165" s="193"/>
      <c r="G165" s="193"/>
      <c r="H165" s="193"/>
      <c r="I165" s="193"/>
      <c r="J165" s="195"/>
      <c r="K165" s="782"/>
      <c r="M165" s="16"/>
    </row>
    <row r="166" spans="1:13" x14ac:dyDescent="0.2">
      <c r="A166" s="43"/>
      <c r="B166" s="194"/>
      <c r="C166" s="194"/>
      <c r="D166" s="194"/>
      <c r="E166" s="194"/>
      <c r="F166" s="194"/>
      <c r="G166" s="194"/>
      <c r="H166" s="194"/>
      <c r="I166" s="194"/>
      <c r="J166" s="194"/>
      <c r="K166" s="782"/>
      <c r="M166" s="16"/>
    </row>
    <row r="167" spans="1:13" x14ac:dyDescent="0.2">
      <c r="M167" s="16"/>
    </row>
    <row r="168" spans="1:13" x14ac:dyDescent="0.2">
      <c r="B168" s="112"/>
      <c r="C168" s="137"/>
      <c r="D168" s="138"/>
      <c r="E168" s="138"/>
      <c r="F168" s="138"/>
      <c r="G168" s="138"/>
      <c r="H168" s="138"/>
      <c r="I168" s="138"/>
      <c r="J168" s="137"/>
      <c r="K168" s="574"/>
      <c r="M168" s="16"/>
    </row>
    <row r="169" spans="1:13"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14.2851562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1756</v>
      </c>
      <c r="B4" s="1729">
        <v>2247.7577851270003</v>
      </c>
      <c r="C4" s="1202">
        <f>SUM(D4:J4)</f>
        <v>13145.36644155973</v>
      </c>
      <c r="D4" s="1455">
        <v>6880.2879999999996</v>
      </c>
      <c r="E4" s="2004">
        <v>0</v>
      </c>
      <c r="F4" s="1388">
        <v>828.33199999999999</v>
      </c>
      <c r="G4" s="1388"/>
      <c r="H4" s="1935">
        <v>0</v>
      </c>
      <c r="I4" s="1485">
        <v>186.32499999999999</v>
      </c>
      <c r="J4" s="1808">
        <v>5250.4214415597316</v>
      </c>
      <c r="K4" s="910">
        <v>639</v>
      </c>
    </row>
    <row r="5" spans="1:11" ht="12.75" customHeight="1" x14ac:dyDescent="0.2">
      <c r="A5" s="3" t="s">
        <v>1757</v>
      </c>
      <c r="B5" s="1729">
        <v>2715.2635984177996</v>
      </c>
      <c r="C5" s="1202">
        <f t="shared" ref="C5:C17" si="0">SUM(D5:J5)</f>
        <v>25371.464223265939</v>
      </c>
      <c r="D5" s="1455">
        <v>10396.781000000001</v>
      </c>
      <c r="E5" s="2004">
        <v>0</v>
      </c>
      <c r="F5" s="1388">
        <v>685.66300000000001</v>
      </c>
      <c r="G5" s="1388"/>
      <c r="H5" s="1935">
        <v>0</v>
      </c>
      <c r="I5" s="1486">
        <v>149.80600000000001</v>
      </c>
      <c r="J5" s="1808">
        <v>14139.214223265939</v>
      </c>
      <c r="K5" s="910">
        <v>1037</v>
      </c>
    </row>
    <row r="6" spans="1:11" ht="12.75" customHeight="1" x14ac:dyDescent="0.2">
      <c r="A6" s="3" t="s">
        <v>1758</v>
      </c>
      <c r="B6" s="1729">
        <v>2288.8272923688</v>
      </c>
      <c r="C6" s="1202">
        <f t="shared" si="0"/>
        <v>23074.523667533882</v>
      </c>
      <c r="D6" s="1455">
        <v>9692.268</v>
      </c>
      <c r="E6" s="2004">
        <v>0</v>
      </c>
      <c r="F6" s="1388">
        <v>716.42700000000002</v>
      </c>
      <c r="G6" s="1388"/>
      <c r="H6" s="1935">
        <v>0</v>
      </c>
      <c r="I6" s="1486">
        <v>113.105</v>
      </c>
      <c r="J6" s="1808">
        <v>12552.723667533883</v>
      </c>
      <c r="K6" s="910">
        <v>830</v>
      </c>
    </row>
    <row r="7" spans="1:11" ht="12.75" customHeight="1" x14ac:dyDescent="0.2">
      <c r="A7" s="3" t="s">
        <v>1759</v>
      </c>
      <c r="B7" s="1729">
        <v>9390.9777039829987</v>
      </c>
      <c r="C7" s="1202">
        <f t="shared" si="0"/>
        <v>56090.843541105191</v>
      </c>
      <c r="D7" s="1455">
        <v>27411.596000000001</v>
      </c>
      <c r="E7" s="2004">
        <v>0</v>
      </c>
      <c r="F7" s="1388">
        <v>6672.4449999999997</v>
      </c>
      <c r="G7" s="1388"/>
      <c r="H7" s="1935">
        <v>0</v>
      </c>
      <c r="I7" s="1486">
        <v>883.697</v>
      </c>
      <c r="J7" s="1808">
        <v>21123.105541105197</v>
      </c>
      <c r="K7" s="910">
        <v>2189</v>
      </c>
    </row>
    <row r="8" spans="1:11" ht="12.75" customHeight="1" x14ac:dyDescent="0.2">
      <c r="A8" s="3" t="s">
        <v>881</v>
      </c>
      <c r="B8" s="1729">
        <v>663.09329605569997</v>
      </c>
      <c r="C8" s="1202">
        <f t="shared" si="0"/>
        <v>7894.1102971929886</v>
      </c>
      <c r="D8" s="1455">
        <v>3404.4839999999999</v>
      </c>
      <c r="E8" s="2004">
        <v>0</v>
      </c>
      <c r="F8" s="1388">
        <v>112.905</v>
      </c>
      <c r="G8" s="1388"/>
      <c r="H8" s="1935">
        <v>0</v>
      </c>
      <c r="I8" s="1486">
        <v>46.408000000000001</v>
      </c>
      <c r="J8" s="1808">
        <v>4330.313297192989</v>
      </c>
      <c r="K8" s="910">
        <v>287</v>
      </c>
    </row>
    <row r="9" spans="1:11" ht="12.75" customHeight="1" x14ac:dyDescent="0.2">
      <c r="A9" s="3" t="s">
        <v>76</v>
      </c>
      <c r="B9" s="1729">
        <v>3178.8505737239998</v>
      </c>
      <c r="C9" s="1202">
        <f t="shared" si="0"/>
        <v>26257.862097051744</v>
      </c>
      <c r="D9" s="1455">
        <v>14448.563</v>
      </c>
      <c r="E9" s="2004">
        <v>0</v>
      </c>
      <c r="F9" s="1388">
        <v>1615.6379999999999</v>
      </c>
      <c r="G9" s="1388"/>
      <c r="H9" s="1935">
        <v>0</v>
      </c>
      <c r="I9" s="1486">
        <v>148.96899999999999</v>
      </c>
      <c r="J9" s="1808">
        <v>10044.692097051742</v>
      </c>
      <c r="K9" s="910">
        <v>1057</v>
      </c>
    </row>
    <row r="10" spans="1:11" ht="12.75" customHeight="1" x14ac:dyDescent="0.2">
      <c r="A10" s="3" t="s">
        <v>1760</v>
      </c>
      <c r="B10" s="1729">
        <v>563.34350017149995</v>
      </c>
      <c r="C10" s="1202">
        <f t="shared" si="0"/>
        <v>3684.2499861392225</v>
      </c>
      <c r="D10" s="1455">
        <v>2402.0859999999998</v>
      </c>
      <c r="E10" s="2004">
        <v>0</v>
      </c>
      <c r="F10" s="1388">
        <v>141.49199999999999</v>
      </c>
      <c r="G10" s="1388"/>
      <c r="H10" s="1935">
        <v>0</v>
      </c>
      <c r="I10" s="1486">
        <v>70.942999999999998</v>
      </c>
      <c r="J10" s="1808">
        <v>1069.7289861392223</v>
      </c>
      <c r="K10" s="910">
        <v>172</v>
      </c>
    </row>
    <row r="11" spans="1:11" ht="12.75" customHeight="1" x14ac:dyDescent="0.2">
      <c r="A11" s="3" t="s">
        <v>1761</v>
      </c>
      <c r="B11" s="1729">
        <v>1666.4630962284998</v>
      </c>
      <c r="C11" s="1202">
        <f t="shared" si="0"/>
        <v>12089.610966807726</v>
      </c>
      <c r="D11" s="1455">
        <v>6486.5439999999999</v>
      </c>
      <c r="E11" s="2004">
        <v>0</v>
      </c>
      <c r="F11" s="1388">
        <v>1089.489</v>
      </c>
      <c r="G11" s="1388"/>
      <c r="H11" s="1935">
        <v>0</v>
      </c>
      <c r="I11" s="1486">
        <v>279.38799999999998</v>
      </c>
      <c r="J11" s="1808">
        <v>4234.1899668077267</v>
      </c>
      <c r="K11" s="910">
        <v>458</v>
      </c>
    </row>
    <row r="12" spans="1:11" ht="12.75" customHeight="1" x14ac:dyDescent="0.2">
      <c r="A12" s="3" t="s">
        <v>212</v>
      </c>
      <c r="B12" s="1729">
        <v>2083.0583715043999</v>
      </c>
      <c r="C12" s="1202">
        <f t="shared" si="0"/>
        <v>26095.460625369094</v>
      </c>
      <c r="D12" s="1455">
        <v>10056.334999999999</v>
      </c>
      <c r="E12" s="2004">
        <v>0</v>
      </c>
      <c r="F12" s="1388">
        <v>622.90200000000004</v>
      </c>
      <c r="G12" s="1388"/>
      <c r="H12" s="1935">
        <v>0</v>
      </c>
      <c r="I12" s="1486">
        <v>232.14599999999999</v>
      </c>
      <c r="J12" s="1808">
        <v>15184.077625369096</v>
      </c>
      <c r="K12" s="910">
        <v>915</v>
      </c>
    </row>
    <row r="13" spans="1:11" ht="12.75" customHeight="1" x14ac:dyDescent="0.2">
      <c r="A13" s="3" t="s">
        <v>838</v>
      </c>
      <c r="B13" s="1729">
        <v>2096.6796222292</v>
      </c>
      <c r="C13" s="1202">
        <f t="shared" si="0"/>
        <v>22630.525048989672</v>
      </c>
      <c r="D13" s="1455">
        <v>10423.938</v>
      </c>
      <c r="E13" s="2004">
        <v>0</v>
      </c>
      <c r="F13" s="1388">
        <v>617.84900000000005</v>
      </c>
      <c r="G13" s="1388"/>
      <c r="H13" s="1935">
        <v>0</v>
      </c>
      <c r="I13" s="1486">
        <v>92.153000000000006</v>
      </c>
      <c r="J13" s="1808">
        <v>11496.585048989669</v>
      </c>
      <c r="K13" s="910">
        <v>812</v>
      </c>
    </row>
    <row r="14" spans="1:11" ht="12.75" customHeight="1" x14ac:dyDescent="0.2">
      <c r="A14" s="3" t="s">
        <v>1762</v>
      </c>
      <c r="B14" s="1729">
        <v>4490.1668591310008</v>
      </c>
      <c r="C14" s="1202">
        <f t="shared" si="0"/>
        <v>42702.515476829401</v>
      </c>
      <c r="D14" s="1455">
        <v>19204.349999999999</v>
      </c>
      <c r="E14" s="2004">
        <v>0</v>
      </c>
      <c r="F14" s="1388">
        <v>1384.191</v>
      </c>
      <c r="G14" s="1388"/>
      <c r="H14" s="1935">
        <v>0</v>
      </c>
      <c r="I14" s="1486">
        <v>468.262</v>
      </c>
      <c r="J14" s="1808">
        <v>21645.712476829409</v>
      </c>
      <c r="K14" s="910">
        <v>1587</v>
      </c>
    </row>
    <row r="15" spans="1:11" ht="12.75" customHeight="1" x14ac:dyDescent="0.2">
      <c r="A15" s="3" t="s">
        <v>2071</v>
      </c>
      <c r="B15" s="1729">
        <v>3688.5963375024003</v>
      </c>
      <c r="C15" s="1202">
        <f t="shared" si="0"/>
        <v>29738.012570934254</v>
      </c>
      <c r="D15" s="1455">
        <v>13820.437</v>
      </c>
      <c r="E15" s="2004">
        <v>0</v>
      </c>
      <c r="F15" s="1388">
        <v>1941.741</v>
      </c>
      <c r="G15" s="1388"/>
      <c r="H15" s="1935">
        <v>0</v>
      </c>
      <c r="I15" s="1486">
        <v>348.983</v>
      </c>
      <c r="J15" s="1808">
        <v>13626.851570934256</v>
      </c>
      <c r="K15" s="910">
        <v>1044</v>
      </c>
    </row>
    <row r="16" spans="1:11" ht="12.75" customHeight="1" x14ac:dyDescent="0.2">
      <c r="A16" s="3" t="s">
        <v>358</v>
      </c>
      <c r="B16" s="1729">
        <v>2866.3531033218997</v>
      </c>
      <c r="C16" s="1202">
        <f t="shared" si="0"/>
        <v>27244.652275689383</v>
      </c>
      <c r="D16" s="1455">
        <v>10691.784</v>
      </c>
      <c r="E16" s="2004">
        <v>0</v>
      </c>
      <c r="F16" s="1388">
        <v>888.46199999999999</v>
      </c>
      <c r="G16" s="1388"/>
      <c r="H16" s="1935">
        <v>0</v>
      </c>
      <c r="I16" s="1486">
        <v>112.324</v>
      </c>
      <c r="J16" s="1808">
        <v>15552.082275689383</v>
      </c>
      <c r="K16" s="910">
        <v>1055</v>
      </c>
    </row>
    <row r="17" spans="1:15" ht="12.75" customHeight="1" x14ac:dyDescent="0.2">
      <c r="A17" s="3" t="s">
        <v>1763</v>
      </c>
      <c r="B17" s="1729">
        <v>4247.9453713049998</v>
      </c>
      <c r="C17" s="1202">
        <f t="shared" si="0"/>
        <v>69630.849767083753</v>
      </c>
      <c r="D17" s="1455">
        <v>20014.923999999999</v>
      </c>
      <c r="E17" s="2004">
        <v>37.93976</v>
      </c>
      <c r="F17" s="1388">
        <v>1358.271</v>
      </c>
      <c r="G17" s="1388"/>
      <c r="H17" s="1935">
        <v>4327.3937300000007</v>
      </c>
      <c r="I17" s="1486">
        <v>553.12699999999995</v>
      </c>
      <c r="J17" s="1808">
        <v>43339.194277083749</v>
      </c>
      <c r="K17" s="910">
        <v>1932</v>
      </c>
    </row>
    <row r="18" spans="1:15" ht="12.75" customHeight="1" x14ac:dyDescent="0.2">
      <c r="A18" s="237"/>
      <c r="B18" s="238"/>
      <c r="C18" s="1025"/>
      <c r="D18" s="1025"/>
      <c r="E18" s="1025"/>
      <c r="F18" s="1025"/>
      <c r="G18" s="1025"/>
      <c r="H18" s="1025"/>
      <c r="I18" s="1242"/>
      <c r="J18" s="1026"/>
      <c r="K18" s="904"/>
    </row>
    <row r="19" spans="1:15" ht="12.75" customHeight="1" x14ac:dyDescent="0.2">
      <c r="A19" s="239" t="s">
        <v>1764</v>
      </c>
      <c r="B19" s="240">
        <f>SUM(B4:B17)</f>
        <v>42187.376511070201</v>
      </c>
      <c r="C19" s="1389">
        <f t="shared" ref="C19:K19" si="1">SUM(C4:C17)</f>
        <v>385650.04698555206</v>
      </c>
      <c r="D19" s="1389">
        <f t="shared" si="1"/>
        <v>165334.37799999997</v>
      </c>
      <c r="E19" s="1389">
        <f t="shared" si="1"/>
        <v>37.93976</v>
      </c>
      <c r="F19" s="1389">
        <f t="shared" si="1"/>
        <v>18675.807000000001</v>
      </c>
      <c r="G19" s="1389">
        <f t="shared" si="1"/>
        <v>0</v>
      </c>
      <c r="H19" s="1389">
        <f t="shared" si="1"/>
        <v>4327.3937300000007</v>
      </c>
      <c r="I19" s="1390">
        <f t="shared" si="1"/>
        <v>3685.636</v>
      </c>
      <c r="J19" s="1391">
        <f t="shared" si="1"/>
        <v>193588.89249555196</v>
      </c>
      <c r="K19" s="1017">
        <f t="shared" si="1"/>
        <v>14014</v>
      </c>
    </row>
    <row r="20" spans="1:15" ht="12.75" customHeight="1" thickBot="1" x14ac:dyDescent="0.25">
      <c r="A20" s="241"/>
      <c r="B20" s="242"/>
      <c r="C20" s="1030"/>
      <c r="D20" s="1392"/>
      <c r="E20" s="1392"/>
      <c r="F20" s="1393"/>
      <c r="G20" s="1393"/>
      <c r="H20" s="1393"/>
      <c r="I20" s="1487"/>
      <c r="J20" s="1394"/>
      <c r="K20" s="806"/>
    </row>
    <row r="21" spans="1:15" ht="12.75" customHeight="1" x14ac:dyDescent="0.2">
      <c r="A21" s="158" t="s">
        <v>283</v>
      </c>
      <c r="B21" s="1732">
        <v>42187.376510959999</v>
      </c>
      <c r="C21" s="1202">
        <f>SUM(D21:J21)</f>
        <v>385650.04698555195</v>
      </c>
      <c r="D21" s="1455">
        <v>165334.37799999997</v>
      </c>
      <c r="E21" s="1957">
        <v>37.93976</v>
      </c>
      <c r="F21" s="1276">
        <v>18675.807000000001</v>
      </c>
      <c r="G21" s="1395">
        <v>0</v>
      </c>
      <c r="H21" s="1910">
        <v>4327.3937300000007</v>
      </c>
      <c r="I21" s="1488">
        <v>3685.636</v>
      </c>
      <c r="J21" s="1808">
        <v>193588.89249555196</v>
      </c>
      <c r="K21" s="884">
        <v>14014</v>
      </c>
    </row>
    <row r="22" spans="1:15" ht="12.75" customHeight="1" x14ac:dyDescent="0.2">
      <c r="A22" s="243"/>
      <c r="B22" s="244"/>
      <c r="C22" s="1057"/>
      <c r="D22" s="1396"/>
      <c r="E22" s="1397"/>
      <c r="F22" s="1396"/>
      <c r="G22" s="1396"/>
      <c r="H22" s="1397"/>
      <c r="I22" s="1489"/>
      <c r="J22" s="1398"/>
      <c r="K22" s="807"/>
    </row>
    <row r="23" spans="1:15" ht="12.75" customHeight="1" x14ac:dyDescent="0.2">
      <c r="A23" s="239" t="s">
        <v>1764</v>
      </c>
      <c r="B23" s="247">
        <f>SUM(B21)</f>
        <v>42187.376510959999</v>
      </c>
      <c r="C23" s="1399">
        <f t="shared" ref="C23:J23" si="2">SUM(C21)</f>
        <v>385650.04698555195</v>
      </c>
      <c r="D23" s="1399">
        <f t="shared" si="2"/>
        <v>165334.37799999997</v>
      </c>
      <c r="E23" s="1399">
        <f t="shared" si="2"/>
        <v>37.93976</v>
      </c>
      <c r="F23" s="1399">
        <f t="shared" si="2"/>
        <v>18675.807000000001</v>
      </c>
      <c r="G23" s="1399">
        <f t="shared" si="2"/>
        <v>0</v>
      </c>
      <c r="H23" s="1399">
        <f t="shared" si="2"/>
        <v>4327.3937300000007</v>
      </c>
      <c r="I23" s="1390">
        <f t="shared" si="2"/>
        <v>3685.636</v>
      </c>
      <c r="J23" s="1391">
        <f t="shared" si="2"/>
        <v>193588.89249555196</v>
      </c>
      <c r="K23" s="1017">
        <f>SUM(K21)</f>
        <v>14014</v>
      </c>
    </row>
    <row r="24" spans="1:15" ht="12.75" thickBot="1" x14ac:dyDescent="0.25">
      <c r="A24" s="241"/>
      <c r="B24" s="242"/>
      <c r="C24" s="248"/>
      <c r="D24" s="248"/>
      <c r="E24" s="248"/>
      <c r="F24" s="248"/>
      <c r="G24" s="248"/>
      <c r="H24" s="248"/>
      <c r="I24" s="1490"/>
      <c r="J24" s="662"/>
      <c r="K24" s="806"/>
    </row>
    <row r="25" spans="1:15" x14ac:dyDescent="0.2">
      <c r="A25" s="665"/>
      <c r="B25" s="666"/>
      <c r="C25" s="667"/>
      <c r="D25" s="667"/>
      <c r="E25" s="667"/>
      <c r="F25" s="667"/>
      <c r="G25" s="667"/>
      <c r="H25" s="667"/>
      <c r="I25" s="667"/>
      <c r="J25" s="667"/>
      <c r="K25" s="675"/>
    </row>
    <row r="26" spans="1:15" x14ac:dyDescent="0.2">
      <c r="A26" s="669" t="s">
        <v>2061</v>
      </c>
      <c r="B26" s="608"/>
      <c r="C26" s="272"/>
      <c r="D26" s="272"/>
      <c r="E26" s="272"/>
      <c r="F26" s="272"/>
      <c r="G26" s="272"/>
      <c r="H26" s="272"/>
      <c r="I26" s="1698"/>
      <c r="J26" s="1698"/>
      <c r="K26" s="676"/>
    </row>
    <row r="27" spans="1:15" ht="12" customHeight="1" x14ac:dyDescent="0.2">
      <c r="A27" s="2037" t="s">
        <v>2143</v>
      </c>
      <c r="B27" s="2035"/>
      <c r="C27" s="2035"/>
      <c r="D27" s="2035"/>
      <c r="E27" s="2035"/>
      <c r="F27" s="2035"/>
      <c r="G27" s="2035"/>
      <c r="H27" s="2035"/>
      <c r="I27" s="2036"/>
      <c r="J27" s="2037"/>
      <c r="K27" s="2036"/>
    </row>
    <row r="28" spans="1:15" ht="36" customHeight="1" x14ac:dyDescent="0.2">
      <c r="A28" s="2034" t="s">
        <v>2082</v>
      </c>
      <c r="B28" s="2035"/>
      <c r="C28" s="2035"/>
      <c r="D28" s="2035"/>
      <c r="E28" s="2035"/>
      <c r="F28" s="2035"/>
      <c r="G28" s="2035"/>
      <c r="H28" s="2035"/>
      <c r="I28" s="2036"/>
      <c r="J28" s="2037"/>
      <c r="K28" s="2036"/>
    </row>
    <row r="29" spans="1:15" x14ac:dyDescent="0.2">
      <c r="A29" s="2037" t="s">
        <v>1246</v>
      </c>
      <c r="B29" s="2035"/>
      <c r="C29" s="2035"/>
      <c r="D29" s="2035"/>
      <c r="E29" s="2035"/>
      <c r="F29" s="2035"/>
      <c r="G29" s="2035"/>
      <c r="H29" s="2035"/>
      <c r="I29" s="2036"/>
      <c r="J29" s="2037"/>
      <c r="K29" s="2036"/>
    </row>
    <row r="30" spans="1:15" ht="36" customHeight="1" x14ac:dyDescent="0.2">
      <c r="A30" s="2034" t="s">
        <v>2107</v>
      </c>
      <c r="B30" s="2035"/>
      <c r="C30" s="2035"/>
      <c r="D30" s="2035"/>
      <c r="E30" s="2035"/>
      <c r="F30" s="2035"/>
      <c r="G30" s="2035"/>
      <c r="H30" s="2035"/>
      <c r="I30" s="2036"/>
      <c r="J30" s="2037"/>
      <c r="K30" s="2036"/>
      <c r="N30" s="17"/>
    </row>
    <row r="31" spans="1:15" ht="12" customHeight="1" x14ac:dyDescent="0.2">
      <c r="A31" s="2037" t="s">
        <v>2077</v>
      </c>
      <c r="B31" s="2035"/>
      <c r="C31" s="2035"/>
      <c r="D31" s="2035"/>
      <c r="E31" s="2035"/>
      <c r="F31" s="2035"/>
      <c r="G31" s="2035"/>
      <c r="H31" s="2035"/>
      <c r="I31" s="2036"/>
      <c r="J31" s="2037"/>
      <c r="K31" s="2036"/>
      <c r="L31" s="15"/>
      <c r="M31" s="15"/>
      <c r="N31" s="15"/>
      <c r="O31" s="15"/>
    </row>
    <row r="32" spans="1:15" ht="24" customHeight="1" x14ac:dyDescent="0.2">
      <c r="A32" s="2034" t="s">
        <v>2086</v>
      </c>
      <c r="B32" s="2035"/>
      <c r="C32" s="2035"/>
      <c r="D32" s="2035"/>
      <c r="E32" s="2035"/>
      <c r="F32" s="2035"/>
      <c r="G32" s="2035"/>
      <c r="H32" s="2035"/>
      <c r="I32" s="2036"/>
      <c r="J32" s="2037"/>
      <c r="K32" s="2036"/>
    </row>
    <row r="33" spans="1:11" ht="24" customHeight="1" x14ac:dyDescent="0.2">
      <c r="A33" s="2034" t="s">
        <v>1247</v>
      </c>
      <c r="B33" s="2035"/>
      <c r="C33" s="2035"/>
      <c r="D33" s="2035"/>
      <c r="E33" s="2035"/>
      <c r="F33" s="2035"/>
      <c r="G33" s="2035"/>
      <c r="H33" s="2035"/>
      <c r="I33" s="2036"/>
      <c r="J33" s="2037"/>
      <c r="K33" s="2036"/>
    </row>
    <row r="34" spans="1:11" ht="12.75" thickBot="1" x14ac:dyDescent="0.25">
      <c r="A34" s="2038" t="s">
        <v>2127</v>
      </c>
      <c r="B34" s="2039"/>
      <c r="C34" s="2039"/>
      <c r="D34" s="2039"/>
      <c r="E34" s="2039"/>
      <c r="F34" s="2039"/>
      <c r="G34" s="2039"/>
      <c r="H34" s="2039"/>
      <c r="I34" s="2040"/>
      <c r="J34" s="2038"/>
      <c r="K34" s="2040"/>
    </row>
    <row r="35" spans="1:11" x14ac:dyDescent="0.2">
      <c r="A35" s="249"/>
      <c r="B35" s="250"/>
      <c r="C35" s="251"/>
      <c r="D35" s="252"/>
      <c r="E35" s="252"/>
      <c r="F35" s="252"/>
      <c r="G35" s="252"/>
      <c r="H35" s="252"/>
      <c r="I35" s="1668"/>
      <c r="J35" s="1668"/>
      <c r="K35" s="805"/>
    </row>
    <row r="36" spans="1:11" x14ac:dyDescent="0.2">
      <c r="B36" s="112"/>
      <c r="C36" s="112"/>
      <c r="D36" s="112"/>
      <c r="E36" s="112"/>
      <c r="F36" s="112"/>
      <c r="G36" s="112"/>
      <c r="H36" s="112"/>
      <c r="I36" s="112"/>
      <c r="J36" s="112"/>
      <c r="K36" s="112"/>
    </row>
    <row r="37" spans="1:11" x14ac:dyDescent="0.2">
      <c r="A37" s="46"/>
      <c r="B37" s="112"/>
      <c r="C37" s="253"/>
      <c r="D37" s="254"/>
      <c r="E37" s="254"/>
      <c r="F37" s="254"/>
      <c r="G37" s="254"/>
      <c r="H37" s="254"/>
      <c r="I37" s="254"/>
      <c r="J37" s="1669"/>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x14ac:dyDescent="0.2">
      <c r="A4" s="68" t="s">
        <v>15</v>
      </c>
      <c r="B4" s="1729">
        <v>1135.9004059294</v>
      </c>
      <c r="C4" s="827">
        <f>SUM(D4:J4)</f>
        <v>12415.360888456795</v>
      </c>
      <c r="D4" s="1455">
        <v>5655.1760000000004</v>
      </c>
      <c r="E4" s="1784">
        <v>0</v>
      </c>
      <c r="F4" s="1212">
        <v>178.57599999999999</v>
      </c>
      <c r="G4" s="1212">
        <v>0</v>
      </c>
      <c r="H4" s="1782">
        <v>0</v>
      </c>
      <c r="I4" s="1619">
        <v>27.92</v>
      </c>
      <c r="J4" s="1455">
        <v>6553.6888884567943</v>
      </c>
      <c r="K4" s="909">
        <v>384</v>
      </c>
    </row>
    <row r="5" spans="1:11" ht="12.75" x14ac:dyDescent="0.2">
      <c r="A5" s="70" t="s">
        <v>130</v>
      </c>
      <c r="B5" s="1729">
        <v>1165.9425158694</v>
      </c>
      <c r="C5" s="827">
        <f t="shared" ref="C5:C68" si="0">SUM(D5:J5)</f>
        <v>15135.538101817596</v>
      </c>
      <c r="D5" s="1455">
        <v>8279.2389999999996</v>
      </c>
      <c r="E5" s="1784">
        <v>0</v>
      </c>
      <c r="F5" s="1212">
        <v>316.85599999999999</v>
      </c>
      <c r="G5" s="1212">
        <v>0</v>
      </c>
      <c r="H5" s="1782">
        <v>0</v>
      </c>
      <c r="I5" s="1620">
        <v>40.167999999999999</v>
      </c>
      <c r="J5" s="1455">
        <v>6499.2751018175968</v>
      </c>
      <c r="K5" s="910">
        <v>466</v>
      </c>
    </row>
    <row r="6" spans="1:11" ht="12.75" x14ac:dyDescent="0.2">
      <c r="A6" s="70" t="s">
        <v>131</v>
      </c>
      <c r="B6" s="1729">
        <v>4367.0767772589998</v>
      </c>
      <c r="C6" s="827">
        <f t="shared" si="0"/>
        <v>51771.944516858268</v>
      </c>
      <c r="D6" s="1455">
        <v>27160.506000000001</v>
      </c>
      <c r="E6" s="1784">
        <v>0</v>
      </c>
      <c r="F6" s="1212">
        <v>842.84400000000005</v>
      </c>
      <c r="G6" s="1212">
        <v>0</v>
      </c>
      <c r="H6" s="1782">
        <v>0</v>
      </c>
      <c r="I6" s="1620">
        <v>156.47800000000001</v>
      </c>
      <c r="J6" s="1455">
        <v>23612.116516858267</v>
      </c>
      <c r="K6" s="910">
        <v>2068</v>
      </c>
    </row>
    <row r="7" spans="1:11" ht="12.75" x14ac:dyDescent="0.2">
      <c r="A7" s="70" t="s">
        <v>132</v>
      </c>
      <c r="B7" s="1729">
        <v>15987.695022034</v>
      </c>
      <c r="C7" s="827">
        <f t="shared" si="0"/>
        <v>171934.01101056868</v>
      </c>
      <c r="D7" s="1455">
        <v>81952.725999999995</v>
      </c>
      <c r="E7" s="1784">
        <v>0</v>
      </c>
      <c r="F7" s="1212">
        <v>6228.3609999999999</v>
      </c>
      <c r="G7" s="1212">
        <v>0</v>
      </c>
      <c r="H7" s="1782">
        <v>0</v>
      </c>
      <c r="I7" s="1620">
        <v>974.04399999999998</v>
      </c>
      <c r="J7" s="1455">
        <v>82778.880010568682</v>
      </c>
      <c r="K7" s="910">
        <v>6166</v>
      </c>
    </row>
    <row r="8" spans="1:11" ht="12.75" x14ac:dyDescent="0.2">
      <c r="A8" s="70" t="s">
        <v>133</v>
      </c>
      <c r="B8" s="1729">
        <v>2692.8570195181001</v>
      </c>
      <c r="C8" s="827">
        <f t="shared" si="0"/>
        <v>34415.426392026238</v>
      </c>
      <c r="D8" s="1455">
        <v>18369.764999999999</v>
      </c>
      <c r="E8" s="1784">
        <v>0</v>
      </c>
      <c r="F8" s="1212">
        <v>749.61199999999997</v>
      </c>
      <c r="G8" s="1212">
        <v>0</v>
      </c>
      <c r="H8" s="1782">
        <v>0</v>
      </c>
      <c r="I8" s="1620">
        <v>88.933999999999997</v>
      </c>
      <c r="J8" s="1455">
        <v>15207.115392026239</v>
      </c>
      <c r="K8" s="910">
        <v>1228</v>
      </c>
    </row>
    <row r="9" spans="1:11" ht="12.75" x14ac:dyDescent="0.2">
      <c r="A9" s="70" t="s">
        <v>134</v>
      </c>
      <c r="B9" s="1729">
        <v>627.35641257169993</v>
      </c>
      <c r="C9" s="827">
        <f t="shared" si="0"/>
        <v>7176.7055671905891</v>
      </c>
      <c r="D9" s="1455">
        <v>3938.8339999999998</v>
      </c>
      <c r="E9" s="1784">
        <v>0</v>
      </c>
      <c r="F9" s="1212">
        <v>119.004</v>
      </c>
      <c r="G9" s="1212">
        <v>0</v>
      </c>
      <c r="H9" s="1782">
        <v>0</v>
      </c>
      <c r="I9" s="1620">
        <v>15.305</v>
      </c>
      <c r="J9" s="1455">
        <v>3103.56256719059</v>
      </c>
      <c r="K9" s="910">
        <v>212</v>
      </c>
    </row>
    <row r="10" spans="1:11" ht="12.75" x14ac:dyDescent="0.2">
      <c r="A10" s="70" t="s">
        <v>54</v>
      </c>
      <c r="B10" s="1729">
        <v>348.82199528109999</v>
      </c>
      <c r="C10" s="827">
        <f t="shared" si="0"/>
        <v>2264.6923350974907</v>
      </c>
      <c r="D10" s="1455">
        <v>1190.6489999999999</v>
      </c>
      <c r="E10" s="1784">
        <v>0</v>
      </c>
      <c r="F10" s="1212">
        <v>77.192999999999998</v>
      </c>
      <c r="G10" s="1212">
        <v>0</v>
      </c>
      <c r="H10" s="1782">
        <v>0</v>
      </c>
      <c r="I10" s="1620">
        <v>35.003999999999998</v>
      </c>
      <c r="J10" s="1455">
        <v>961.84633509749085</v>
      </c>
      <c r="K10" s="910">
        <v>130</v>
      </c>
    </row>
    <row r="11" spans="1:11" ht="12.75" x14ac:dyDescent="0.2">
      <c r="A11" s="70" t="s">
        <v>135</v>
      </c>
      <c r="B11" s="1729">
        <v>2113.7203061488999</v>
      </c>
      <c r="C11" s="827">
        <f t="shared" si="0"/>
        <v>23880.19712216418</v>
      </c>
      <c r="D11" s="1455">
        <v>10652.289000000001</v>
      </c>
      <c r="E11" s="1784">
        <v>0</v>
      </c>
      <c r="F11" s="1212">
        <v>165.14599999999999</v>
      </c>
      <c r="G11" s="1212">
        <v>0</v>
      </c>
      <c r="H11" s="1782">
        <v>0</v>
      </c>
      <c r="I11" s="1620">
        <v>143.37299999999999</v>
      </c>
      <c r="J11" s="1455">
        <v>12919.389122164177</v>
      </c>
      <c r="K11" s="910">
        <v>931</v>
      </c>
    </row>
    <row r="12" spans="1:11" ht="12.75" x14ac:dyDescent="0.2">
      <c r="A12" s="70" t="s">
        <v>136</v>
      </c>
      <c r="B12" s="1729">
        <v>622.35381616399991</v>
      </c>
      <c r="C12" s="827">
        <f t="shared" si="0"/>
        <v>10441.19482798022</v>
      </c>
      <c r="D12" s="1455">
        <v>5117.5950000000003</v>
      </c>
      <c r="E12" s="1784">
        <v>0</v>
      </c>
      <c r="F12" s="1212">
        <v>334.98700000000002</v>
      </c>
      <c r="G12" s="1212">
        <v>0</v>
      </c>
      <c r="H12" s="1782">
        <v>0</v>
      </c>
      <c r="I12" s="1620">
        <v>26.588999999999999</v>
      </c>
      <c r="J12" s="1455">
        <v>4962.0238279802197</v>
      </c>
      <c r="K12" s="910">
        <v>275</v>
      </c>
    </row>
    <row r="13" spans="1:11" ht="12.75" x14ac:dyDescent="0.2">
      <c r="A13" s="70" t="s">
        <v>137</v>
      </c>
      <c r="B13" s="1729">
        <v>1359.0496571335</v>
      </c>
      <c r="C13" s="827">
        <f t="shared" si="0"/>
        <v>15634.233335295386</v>
      </c>
      <c r="D13" s="1455">
        <v>7951.5290000000005</v>
      </c>
      <c r="E13" s="1784">
        <v>0</v>
      </c>
      <c r="F13" s="1212">
        <v>633.10199999999998</v>
      </c>
      <c r="G13" s="1212">
        <v>0</v>
      </c>
      <c r="H13" s="1782">
        <v>0</v>
      </c>
      <c r="I13" s="1620">
        <v>44.677999999999997</v>
      </c>
      <c r="J13" s="1455">
        <v>7004.9243352953854</v>
      </c>
      <c r="K13" s="910">
        <v>465</v>
      </c>
    </row>
    <row r="14" spans="1:11" ht="12.75" x14ac:dyDescent="0.2">
      <c r="A14" s="70" t="s">
        <v>60</v>
      </c>
      <c r="B14" s="1729">
        <v>896.73049121969996</v>
      </c>
      <c r="C14" s="827">
        <f t="shared" si="0"/>
        <v>17062.138414298282</v>
      </c>
      <c r="D14" s="1455">
        <v>7412.9489999999996</v>
      </c>
      <c r="E14" s="1784">
        <v>0</v>
      </c>
      <c r="F14" s="1212">
        <v>187.85900000000001</v>
      </c>
      <c r="G14" s="1212">
        <v>0</v>
      </c>
      <c r="H14" s="1782">
        <v>0</v>
      </c>
      <c r="I14" s="1620">
        <v>22.109000000000002</v>
      </c>
      <c r="J14" s="1455">
        <v>9439.221414298283</v>
      </c>
      <c r="K14" s="910">
        <v>464</v>
      </c>
    </row>
    <row r="15" spans="1:11" ht="12.75" x14ac:dyDescent="0.2">
      <c r="A15" s="70" t="s">
        <v>61</v>
      </c>
      <c r="B15" s="1729">
        <v>2345.2800363944998</v>
      </c>
      <c r="C15" s="827">
        <f t="shared" si="0"/>
        <v>30706.276938906856</v>
      </c>
      <c r="D15" s="1455">
        <v>15700.56</v>
      </c>
      <c r="E15" s="1784">
        <v>0</v>
      </c>
      <c r="F15" s="1212">
        <v>335.21699999999998</v>
      </c>
      <c r="G15" s="1212">
        <v>0</v>
      </c>
      <c r="H15" s="1782">
        <v>0</v>
      </c>
      <c r="I15" s="1620">
        <v>31.291</v>
      </c>
      <c r="J15" s="1455">
        <v>14639.208938906859</v>
      </c>
      <c r="K15" s="910">
        <v>1017</v>
      </c>
    </row>
    <row r="16" spans="1:11" ht="12.75" x14ac:dyDescent="0.2">
      <c r="A16" s="70" t="s">
        <v>138</v>
      </c>
      <c r="B16" s="1729">
        <v>499.99034962180008</v>
      </c>
      <c r="C16" s="827">
        <f t="shared" si="0"/>
        <v>6805.1482967556149</v>
      </c>
      <c r="D16" s="1455">
        <v>3576.4169999999999</v>
      </c>
      <c r="E16" s="1784">
        <v>0</v>
      </c>
      <c r="F16" s="1212">
        <v>183.38499999999999</v>
      </c>
      <c r="G16" s="1212">
        <v>0</v>
      </c>
      <c r="H16" s="1782">
        <v>0</v>
      </c>
      <c r="I16" s="1620">
        <v>8.1880000000000006</v>
      </c>
      <c r="J16" s="1455">
        <v>3037.1582967556155</v>
      </c>
      <c r="K16" s="910">
        <v>219</v>
      </c>
    </row>
    <row r="17" spans="1:11" ht="12.75" x14ac:dyDescent="0.2">
      <c r="A17" s="70" t="s">
        <v>0</v>
      </c>
      <c r="B17" s="1729">
        <v>1333.8442543546</v>
      </c>
      <c r="C17" s="827">
        <f t="shared" si="0"/>
        <v>12282.608682758015</v>
      </c>
      <c r="D17" s="1455">
        <v>7225.4870000000001</v>
      </c>
      <c r="E17" s="1784">
        <v>0</v>
      </c>
      <c r="F17" s="1212">
        <v>483.84500000000003</v>
      </c>
      <c r="G17" s="1212">
        <v>0</v>
      </c>
      <c r="H17" s="1782">
        <v>0</v>
      </c>
      <c r="I17" s="1620">
        <v>62.554000000000002</v>
      </c>
      <c r="J17" s="1455">
        <v>4510.7226827580143</v>
      </c>
      <c r="K17" s="910">
        <v>419</v>
      </c>
    </row>
    <row r="18" spans="1:11" ht="12.75" x14ac:dyDescent="0.2">
      <c r="A18" s="70" t="s">
        <v>139</v>
      </c>
      <c r="B18" s="1729">
        <v>1422.5953658220001</v>
      </c>
      <c r="C18" s="827">
        <f t="shared" si="0"/>
        <v>22140.857544198916</v>
      </c>
      <c r="D18" s="1455">
        <v>10115.147999999999</v>
      </c>
      <c r="E18" s="1784">
        <v>0</v>
      </c>
      <c r="F18" s="1212">
        <v>485.84</v>
      </c>
      <c r="G18" s="1212">
        <v>0</v>
      </c>
      <c r="H18" s="1782">
        <v>0</v>
      </c>
      <c r="I18" s="1620">
        <v>25.253</v>
      </c>
      <c r="J18" s="1455">
        <v>11514.616544198914</v>
      </c>
      <c r="K18" s="910">
        <v>692</v>
      </c>
    </row>
    <row r="19" spans="1:11" ht="12.75" x14ac:dyDescent="0.2">
      <c r="A19" s="70" t="s">
        <v>140</v>
      </c>
      <c r="B19" s="1729">
        <v>5451.1513195318003</v>
      </c>
      <c r="C19" s="827">
        <f t="shared" si="0"/>
        <v>53337.401594193274</v>
      </c>
      <c r="D19" s="1455">
        <v>32850.680999999997</v>
      </c>
      <c r="E19" s="1784">
        <v>0</v>
      </c>
      <c r="F19" s="1212">
        <v>2465.4</v>
      </c>
      <c r="G19" s="1212">
        <v>0</v>
      </c>
      <c r="H19" s="1782">
        <v>0</v>
      </c>
      <c r="I19" s="1620">
        <v>207.66399999999999</v>
      </c>
      <c r="J19" s="1455">
        <v>17813.656594193275</v>
      </c>
      <c r="K19" s="910">
        <v>1879</v>
      </c>
    </row>
    <row r="20" spans="1:11" ht="12.75" x14ac:dyDescent="0.2">
      <c r="A20" s="70" t="s">
        <v>141</v>
      </c>
      <c r="B20" s="1729">
        <v>4333.6960182264002</v>
      </c>
      <c r="C20" s="827">
        <f t="shared" si="0"/>
        <v>61515.608501497096</v>
      </c>
      <c r="D20" s="1455">
        <v>33592.69</v>
      </c>
      <c r="E20" s="1784">
        <v>0</v>
      </c>
      <c r="F20" s="1212">
        <v>1902.1579999999999</v>
      </c>
      <c r="G20" s="1212">
        <v>0</v>
      </c>
      <c r="H20" s="1782">
        <v>0</v>
      </c>
      <c r="I20" s="1620">
        <v>118.003</v>
      </c>
      <c r="J20" s="1455">
        <v>25902.757501497093</v>
      </c>
      <c r="K20" s="910">
        <v>2106</v>
      </c>
    </row>
    <row r="21" spans="1:11" ht="12.75" x14ac:dyDescent="0.2">
      <c r="A21" s="70" t="s">
        <v>142</v>
      </c>
      <c r="B21" s="1729">
        <v>2759.0855087500004</v>
      </c>
      <c r="C21" s="827">
        <f t="shared" si="0"/>
        <v>36205.392592756049</v>
      </c>
      <c r="D21" s="1455">
        <v>15659.686</v>
      </c>
      <c r="E21" s="1784">
        <v>0</v>
      </c>
      <c r="F21" s="1212">
        <v>770.60699999999997</v>
      </c>
      <c r="G21" s="1212">
        <v>0</v>
      </c>
      <c r="H21" s="1782">
        <v>0</v>
      </c>
      <c r="I21" s="1620">
        <v>27.466000000000001</v>
      </c>
      <c r="J21" s="1455">
        <v>19747.633592756054</v>
      </c>
      <c r="K21" s="910">
        <v>1018</v>
      </c>
    </row>
    <row r="22" spans="1:11" ht="12.75" x14ac:dyDescent="0.2">
      <c r="A22" s="70" t="s">
        <v>143</v>
      </c>
      <c r="B22" s="1729">
        <v>849.09245649570005</v>
      </c>
      <c r="C22" s="827">
        <f t="shared" si="0"/>
        <v>11157.441082583126</v>
      </c>
      <c r="D22" s="1455">
        <v>6059.817</v>
      </c>
      <c r="E22" s="1784">
        <v>0</v>
      </c>
      <c r="F22" s="1212">
        <v>251.87</v>
      </c>
      <c r="G22" s="1212">
        <v>0</v>
      </c>
      <c r="H22" s="1782">
        <v>0</v>
      </c>
      <c r="I22" s="1620">
        <v>38.478000000000002</v>
      </c>
      <c r="J22" s="1455">
        <v>4807.2760825831256</v>
      </c>
      <c r="K22" s="910">
        <v>327</v>
      </c>
    </row>
    <row r="23" spans="1:11" ht="12.75" x14ac:dyDescent="0.2">
      <c r="A23" s="70" t="s">
        <v>70</v>
      </c>
      <c r="B23" s="1729">
        <v>497.64391944279998</v>
      </c>
      <c r="C23" s="827">
        <f t="shared" si="0"/>
        <v>6487.042319449537</v>
      </c>
      <c r="D23" s="1455">
        <v>2720.6149999999998</v>
      </c>
      <c r="E23" s="1784">
        <v>0</v>
      </c>
      <c r="F23" s="1212">
        <v>163.34399999999999</v>
      </c>
      <c r="G23" s="1212">
        <v>0</v>
      </c>
      <c r="H23" s="1782">
        <v>0</v>
      </c>
      <c r="I23" s="1620">
        <v>24.146000000000001</v>
      </c>
      <c r="J23" s="1455">
        <v>3578.937319449537</v>
      </c>
      <c r="K23" s="910">
        <v>198</v>
      </c>
    </row>
    <row r="24" spans="1:11" ht="12.75" x14ac:dyDescent="0.2">
      <c r="A24" s="70" t="s">
        <v>144</v>
      </c>
      <c r="B24" s="1729">
        <v>549.26000548849993</v>
      </c>
      <c r="C24" s="827">
        <f t="shared" si="0"/>
        <v>9661.4195496781431</v>
      </c>
      <c r="D24" s="1455">
        <v>5238.6260000000002</v>
      </c>
      <c r="E24" s="1784">
        <v>0</v>
      </c>
      <c r="F24" s="1212">
        <v>193.13900000000001</v>
      </c>
      <c r="G24" s="1212">
        <v>0</v>
      </c>
      <c r="H24" s="1782">
        <v>0</v>
      </c>
      <c r="I24" s="1620">
        <v>20.193999999999999</v>
      </c>
      <c r="J24" s="1455">
        <v>4209.4605496781414</v>
      </c>
      <c r="K24" s="910">
        <v>297</v>
      </c>
    </row>
    <row r="25" spans="1:11" ht="12.75" x14ac:dyDescent="0.2">
      <c r="A25" s="70" t="s">
        <v>145</v>
      </c>
      <c r="B25" s="1729">
        <v>1076.2315921543002</v>
      </c>
      <c r="C25" s="827">
        <f t="shared" si="0"/>
        <v>12402.498266403167</v>
      </c>
      <c r="D25" s="1455">
        <v>6532.098</v>
      </c>
      <c r="E25" s="1784">
        <v>0</v>
      </c>
      <c r="F25" s="1212">
        <v>359.50099999999998</v>
      </c>
      <c r="G25" s="1212">
        <v>0</v>
      </c>
      <c r="H25" s="1782">
        <v>0</v>
      </c>
      <c r="I25" s="1620">
        <v>90.129000000000005</v>
      </c>
      <c r="J25" s="1455">
        <v>5420.7702664031676</v>
      </c>
      <c r="K25" s="910">
        <v>403</v>
      </c>
    </row>
    <row r="26" spans="1:11" ht="12.75" x14ac:dyDescent="0.2">
      <c r="A26" s="70" t="s">
        <v>146</v>
      </c>
      <c r="B26" s="1729">
        <v>7387.3853173179996</v>
      </c>
      <c r="C26" s="827">
        <f t="shared" si="0"/>
        <v>96023.623754943517</v>
      </c>
      <c r="D26" s="1455">
        <v>50458.254000000001</v>
      </c>
      <c r="E26" s="1784">
        <v>0</v>
      </c>
      <c r="F26" s="1212">
        <v>4904.4440000000004</v>
      </c>
      <c r="G26" s="1212">
        <v>0</v>
      </c>
      <c r="H26" s="1782">
        <v>0</v>
      </c>
      <c r="I26" s="1620">
        <v>511.73</v>
      </c>
      <c r="J26" s="1455">
        <v>40149.195754943503</v>
      </c>
      <c r="K26" s="910">
        <v>2962</v>
      </c>
    </row>
    <row r="27" spans="1:11" ht="12.75" x14ac:dyDescent="0.2">
      <c r="A27" s="70" t="s">
        <v>76</v>
      </c>
      <c r="B27" s="1729">
        <v>1161.0215788748001</v>
      </c>
      <c r="C27" s="827">
        <f t="shared" si="0"/>
        <v>17954.856666884913</v>
      </c>
      <c r="D27" s="1455">
        <v>10028.418</v>
      </c>
      <c r="E27" s="1784">
        <v>0</v>
      </c>
      <c r="F27" s="1212">
        <v>559.83699999999999</v>
      </c>
      <c r="G27" s="1212">
        <v>0</v>
      </c>
      <c r="H27" s="1782">
        <v>0</v>
      </c>
      <c r="I27" s="1620">
        <v>19.436</v>
      </c>
      <c r="J27" s="1455">
        <v>7347.1656668849128</v>
      </c>
      <c r="K27" s="910">
        <v>623</v>
      </c>
    </row>
    <row r="28" spans="1:11" ht="12.75" x14ac:dyDescent="0.2">
      <c r="A28" s="70" t="s">
        <v>147</v>
      </c>
      <c r="B28" s="1729">
        <v>1017.5992420343999</v>
      </c>
      <c r="C28" s="827">
        <f t="shared" si="0"/>
        <v>16037.710375448749</v>
      </c>
      <c r="D28" s="1455">
        <v>7901.9369999999999</v>
      </c>
      <c r="E28" s="1784">
        <v>0</v>
      </c>
      <c r="F28" s="1212">
        <v>191.87700000000001</v>
      </c>
      <c r="G28" s="1212">
        <v>0</v>
      </c>
      <c r="H28" s="1782">
        <v>0</v>
      </c>
      <c r="I28" s="1620">
        <v>17.95</v>
      </c>
      <c r="J28" s="1455">
        <v>7925.9463754487488</v>
      </c>
      <c r="K28" s="910">
        <v>560</v>
      </c>
    </row>
    <row r="29" spans="1:11" ht="12.75" x14ac:dyDescent="0.2">
      <c r="A29" s="70" t="s">
        <v>148</v>
      </c>
      <c r="B29" s="1729">
        <v>8572.4639285295998</v>
      </c>
      <c r="C29" s="827">
        <f t="shared" si="0"/>
        <v>95883.26894213348</v>
      </c>
      <c r="D29" s="1455">
        <v>51832.267</v>
      </c>
      <c r="E29" s="1784">
        <v>0</v>
      </c>
      <c r="F29" s="1212">
        <v>2669.1860000000001</v>
      </c>
      <c r="G29" s="1212">
        <v>0</v>
      </c>
      <c r="H29" s="1782">
        <v>0</v>
      </c>
      <c r="I29" s="1620">
        <v>412.70100000000002</v>
      </c>
      <c r="J29" s="1455">
        <v>40969.114942133478</v>
      </c>
      <c r="K29" s="910">
        <v>3446</v>
      </c>
    </row>
    <row r="30" spans="1:11" ht="12.75" x14ac:dyDescent="0.2">
      <c r="A30" s="70" t="s">
        <v>149</v>
      </c>
      <c r="B30" s="1729">
        <v>1182.4947247674002</v>
      </c>
      <c r="C30" s="827">
        <f t="shared" si="0"/>
        <v>14950.862846292604</v>
      </c>
      <c r="D30" s="1455">
        <v>8511.3729999999996</v>
      </c>
      <c r="E30" s="1784">
        <v>0</v>
      </c>
      <c r="F30" s="1212">
        <v>329.18799999999999</v>
      </c>
      <c r="G30" s="1212">
        <v>0</v>
      </c>
      <c r="H30" s="1782">
        <v>0</v>
      </c>
      <c r="I30" s="1620">
        <v>99.326999999999998</v>
      </c>
      <c r="J30" s="1455">
        <v>6010.9748462926054</v>
      </c>
      <c r="K30" s="910">
        <v>465</v>
      </c>
    </row>
    <row r="31" spans="1:11" ht="12.75" x14ac:dyDescent="0.2">
      <c r="A31" s="70" t="s">
        <v>78</v>
      </c>
      <c r="B31" s="1729">
        <v>2880.4420323520003</v>
      </c>
      <c r="C31" s="827">
        <f t="shared" si="0"/>
        <v>36516.484474136916</v>
      </c>
      <c r="D31" s="1455">
        <v>19934.353999999999</v>
      </c>
      <c r="E31" s="1784">
        <v>0</v>
      </c>
      <c r="F31" s="1212">
        <v>1200.9179999999999</v>
      </c>
      <c r="G31" s="1212">
        <v>0</v>
      </c>
      <c r="H31" s="1782">
        <v>0</v>
      </c>
      <c r="I31" s="1620">
        <v>115.533</v>
      </c>
      <c r="J31" s="1455">
        <v>15265.679474136919</v>
      </c>
      <c r="K31" s="910">
        <v>1177</v>
      </c>
    </row>
    <row r="32" spans="1:11" ht="12.75" x14ac:dyDescent="0.2">
      <c r="A32" s="70" t="s">
        <v>150</v>
      </c>
      <c r="B32" s="1729">
        <v>1093.360345245</v>
      </c>
      <c r="C32" s="827">
        <f t="shared" si="0"/>
        <v>11671.016727884107</v>
      </c>
      <c r="D32" s="1455">
        <v>5247.3440000000001</v>
      </c>
      <c r="E32" s="1784">
        <v>0</v>
      </c>
      <c r="F32" s="1212">
        <v>206.09399999999999</v>
      </c>
      <c r="G32" s="1212">
        <v>0</v>
      </c>
      <c r="H32" s="1782">
        <v>0</v>
      </c>
      <c r="I32" s="1620">
        <v>96.483000000000004</v>
      </c>
      <c r="J32" s="1455">
        <v>6121.095727884107</v>
      </c>
      <c r="K32" s="910">
        <v>378</v>
      </c>
    </row>
    <row r="33" spans="1:11" ht="12.75" x14ac:dyDescent="0.2">
      <c r="A33" s="70" t="s">
        <v>151</v>
      </c>
      <c r="B33" s="1729">
        <v>2246.0979062647002</v>
      </c>
      <c r="C33" s="827">
        <f t="shared" si="0"/>
        <v>27803.314560030667</v>
      </c>
      <c r="D33" s="1455">
        <v>14342.927</v>
      </c>
      <c r="E33" s="1784">
        <v>0</v>
      </c>
      <c r="F33" s="1212">
        <v>550.202</v>
      </c>
      <c r="G33" s="1212">
        <v>0</v>
      </c>
      <c r="H33" s="1782">
        <v>0</v>
      </c>
      <c r="I33" s="1620">
        <v>110.405</v>
      </c>
      <c r="J33" s="1455">
        <v>12799.780560030669</v>
      </c>
      <c r="K33" s="910">
        <v>981</v>
      </c>
    </row>
    <row r="34" spans="1:11" ht="12.75" x14ac:dyDescent="0.2">
      <c r="A34" s="70" t="s">
        <v>152</v>
      </c>
      <c r="B34" s="1729">
        <v>754.55369430339988</v>
      </c>
      <c r="C34" s="827">
        <f t="shared" si="0"/>
        <v>7604.5467253234656</v>
      </c>
      <c r="D34" s="1455">
        <v>4267.7790000000005</v>
      </c>
      <c r="E34" s="1784">
        <v>0</v>
      </c>
      <c r="F34" s="1212">
        <v>232.90199999999999</v>
      </c>
      <c r="G34" s="1212">
        <v>0</v>
      </c>
      <c r="H34" s="1782">
        <v>0</v>
      </c>
      <c r="I34" s="1620">
        <v>52.811999999999998</v>
      </c>
      <c r="J34" s="1455">
        <v>3051.0537253234656</v>
      </c>
      <c r="K34" s="910">
        <v>252</v>
      </c>
    </row>
    <row r="35" spans="1:11" ht="12.75" x14ac:dyDescent="0.2">
      <c r="A35" s="70" t="s">
        <v>153</v>
      </c>
      <c r="B35" s="1729">
        <v>2332.2024548240997</v>
      </c>
      <c r="C35" s="827">
        <f t="shared" si="0"/>
        <v>25543.421814331326</v>
      </c>
      <c r="D35" s="1455">
        <v>13852.517</v>
      </c>
      <c r="E35" s="1784">
        <v>0</v>
      </c>
      <c r="F35" s="1212">
        <v>524.53700000000003</v>
      </c>
      <c r="G35" s="1212">
        <v>0</v>
      </c>
      <c r="H35" s="1782">
        <v>0</v>
      </c>
      <c r="I35" s="1620">
        <v>116.565</v>
      </c>
      <c r="J35" s="1455">
        <v>11049.802814331326</v>
      </c>
      <c r="K35" s="910">
        <v>836</v>
      </c>
    </row>
    <row r="36" spans="1:11" ht="12.75" x14ac:dyDescent="0.2">
      <c r="A36" s="70" t="s">
        <v>154</v>
      </c>
      <c r="B36" s="1729">
        <v>1202.0610928660001</v>
      </c>
      <c r="C36" s="827">
        <f t="shared" si="0"/>
        <v>15254.236170394306</v>
      </c>
      <c r="D36" s="1455">
        <v>8340.4989999999998</v>
      </c>
      <c r="E36" s="1784">
        <v>0</v>
      </c>
      <c r="F36" s="1212">
        <v>250.33600000000001</v>
      </c>
      <c r="G36" s="1212">
        <v>0</v>
      </c>
      <c r="H36" s="1782">
        <v>0</v>
      </c>
      <c r="I36" s="1620">
        <v>25.529</v>
      </c>
      <c r="J36" s="1455">
        <v>6637.8721703943065</v>
      </c>
      <c r="K36" s="910">
        <v>554</v>
      </c>
    </row>
    <row r="37" spans="1:11" ht="12.75" x14ac:dyDescent="0.2">
      <c r="A37" s="70" t="s">
        <v>82</v>
      </c>
      <c r="B37" s="1729">
        <v>1003.6245260866999</v>
      </c>
      <c r="C37" s="827">
        <f t="shared" si="0"/>
        <v>9154.3144031959127</v>
      </c>
      <c r="D37" s="1455">
        <v>4303.07</v>
      </c>
      <c r="E37" s="1784">
        <v>0</v>
      </c>
      <c r="F37" s="1212">
        <v>114.83499999999999</v>
      </c>
      <c r="G37" s="1212">
        <v>0</v>
      </c>
      <c r="H37" s="1782">
        <v>0</v>
      </c>
      <c r="I37" s="1620">
        <v>6.2380000000000004</v>
      </c>
      <c r="J37" s="1455">
        <v>4730.1714031959118</v>
      </c>
      <c r="K37" s="910">
        <v>301</v>
      </c>
    </row>
    <row r="38" spans="1:11" ht="12.75" x14ac:dyDescent="0.2">
      <c r="A38" s="70" t="s">
        <v>83</v>
      </c>
      <c r="B38" s="1729">
        <v>4787.1346013390003</v>
      </c>
      <c r="C38" s="827">
        <f t="shared" si="0"/>
        <v>78010.194941619353</v>
      </c>
      <c r="D38" s="1455">
        <v>41002.900999999998</v>
      </c>
      <c r="E38" s="1784">
        <v>0</v>
      </c>
      <c r="F38" s="1212">
        <v>2191.5920000000001</v>
      </c>
      <c r="G38" s="1212">
        <v>0</v>
      </c>
      <c r="H38" s="1782">
        <v>0</v>
      </c>
      <c r="I38" s="1620">
        <v>371.39299999999997</v>
      </c>
      <c r="J38" s="1455">
        <v>34444.308941619369</v>
      </c>
      <c r="K38" s="910">
        <v>2174</v>
      </c>
    </row>
    <row r="39" spans="1:11" ht="12.75" x14ac:dyDescent="0.2">
      <c r="A39" s="70" t="s">
        <v>155</v>
      </c>
      <c r="B39" s="1729">
        <v>1689.4989142787999</v>
      </c>
      <c r="C39" s="827">
        <f t="shared" si="0"/>
        <v>19571.929250362962</v>
      </c>
      <c r="D39" s="1455">
        <v>10280.893</v>
      </c>
      <c r="E39" s="1784">
        <v>0</v>
      </c>
      <c r="F39" s="1212">
        <v>393.23200000000003</v>
      </c>
      <c r="G39" s="1212">
        <v>0</v>
      </c>
      <c r="H39" s="1782">
        <v>0</v>
      </c>
      <c r="I39" s="1620">
        <v>51.292999999999999</v>
      </c>
      <c r="J39" s="1455">
        <v>8846.5112503629643</v>
      </c>
      <c r="K39" s="910">
        <v>747</v>
      </c>
    </row>
    <row r="40" spans="1:11" ht="12.75" x14ac:dyDescent="0.2">
      <c r="A40" s="70" t="s">
        <v>156</v>
      </c>
      <c r="B40" s="1729">
        <v>389.12327969040001</v>
      </c>
      <c r="C40" s="827">
        <f t="shared" si="0"/>
        <v>4444.354914100124</v>
      </c>
      <c r="D40" s="1455">
        <v>1950.5840000000001</v>
      </c>
      <c r="E40" s="1784">
        <v>0</v>
      </c>
      <c r="F40" s="1212">
        <v>100.577</v>
      </c>
      <c r="G40" s="1212">
        <v>0</v>
      </c>
      <c r="H40" s="1782">
        <v>0</v>
      </c>
      <c r="I40" s="1620">
        <v>0.36399999999999999</v>
      </c>
      <c r="J40" s="1455">
        <v>2392.8299141001239</v>
      </c>
      <c r="K40" s="910">
        <v>193</v>
      </c>
    </row>
    <row r="41" spans="1:11" ht="12.75" x14ac:dyDescent="0.2">
      <c r="A41" s="70" t="s">
        <v>86</v>
      </c>
      <c r="B41" s="1729">
        <v>1053.7200272924999</v>
      </c>
      <c r="C41" s="827">
        <f t="shared" si="0"/>
        <v>13239.184918397237</v>
      </c>
      <c r="D41" s="1455">
        <v>7438.0649999999996</v>
      </c>
      <c r="E41" s="1784">
        <v>0</v>
      </c>
      <c r="F41" s="1212">
        <v>183.50899999999999</v>
      </c>
      <c r="G41" s="1212">
        <v>0</v>
      </c>
      <c r="H41" s="1782">
        <v>0</v>
      </c>
      <c r="I41" s="1620">
        <v>22.125</v>
      </c>
      <c r="J41" s="1455">
        <v>5595.4859183972376</v>
      </c>
      <c r="K41" s="910">
        <v>418</v>
      </c>
    </row>
    <row r="42" spans="1:11" ht="12.75" x14ac:dyDescent="0.2">
      <c r="A42" s="70" t="s">
        <v>87</v>
      </c>
      <c r="B42" s="1729">
        <v>343.38384991699996</v>
      </c>
      <c r="C42" s="827">
        <f t="shared" si="0"/>
        <v>3844.5002218003588</v>
      </c>
      <c r="D42" s="1455">
        <v>2139.442</v>
      </c>
      <c r="E42" s="1784">
        <v>0</v>
      </c>
      <c r="F42" s="1212">
        <v>79.95</v>
      </c>
      <c r="G42" s="1212">
        <v>0</v>
      </c>
      <c r="H42" s="1782">
        <v>0</v>
      </c>
      <c r="I42" s="1620">
        <v>3.6999999999999998E-2</v>
      </c>
      <c r="J42" s="1455">
        <v>1625.0712218003591</v>
      </c>
      <c r="K42" s="910">
        <v>136</v>
      </c>
    </row>
    <row r="43" spans="1:11" ht="12.75" x14ac:dyDescent="0.2">
      <c r="A43" s="70" t="s">
        <v>157</v>
      </c>
      <c r="B43" s="1729">
        <v>577.66873394460015</v>
      </c>
      <c r="C43" s="827">
        <f t="shared" si="0"/>
        <v>6679.5555050358726</v>
      </c>
      <c r="D43" s="1455">
        <v>3800.4870000000001</v>
      </c>
      <c r="E43" s="1784">
        <v>0</v>
      </c>
      <c r="F43" s="1212">
        <v>148.41200000000001</v>
      </c>
      <c r="G43" s="1212">
        <v>0</v>
      </c>
      <c r="H43" s="1782">
        <v>0</v>
      </c>
      <c r="I43" s="1620">
        <v>35.375</v>
      </c>
      <c r="J43" s="1455">
        <v>2695.2815050358727</v>
      </c>
      <c r="K43" s="910">
        <v>259</v>
      </c>
    </row>
    <row r="44" spans="1:11" ht="12.75" x14ac:dyDescent="0.2">
      <c r="A44" s="70" t="s">
        <v>158</v>
      </c>
      <c r="B44" s="1729">
        <v>794.90844797249997</v>
      </c>
      <c r="C44" s="827">
        <f t="shared" si="0"/>
        <v>9817.0778601188395</v>
      </c>
      <c r="D44" s="1455">
        <v>5382.34</v>
      </c>
      <c r="E44" s="1784">
        <v>0</v>
      </c>
      <c r="F44" s="1212">
        <v>165.49299999999999</v>
      </c>
      <c r="G44" s="1212">
        <v>0</v>
      </c>
      <c r="H44" s="1782">
        <v>0</v>
      </c>
      <c r="I44" s="1620">
        <v>45.871000000000002</v>
      </c>
      <c r="J44" s="1455">
        <v>4223.3738601188397</v>
      </c>
      <c r="K44" s="910">
        <v>332</v>
      </c>
    </row>
    <row r="45" spans="1:11" ht="12.75" x14ac:dyDescent="0.2">
      <c r="A45" s="70" t="s">
        <v>159</v>
      </c>
      <c r="B45" s="1729">
        <v>1581.9502484113</v>
      </c>
      <c r="C45" s="827">
        <f t="shared" si="0"/>
        <v>19868.365988137983</v>
      </c>
      <c r="D45" s="1455">
        <v>11537.888000000001</v>
      </c>
      <c r="E45" s="1784">
        <v>0</v>
      </c>
      <c r="F45" s="1212">
        <v>443.70699999999999</v>
      </c>
      <c r="G45" s="1212">
        <v>0</v>
      </c>
      <c r="H45" s="1782">
        <v>0</v>
      </c>
      <c r="I45" s="1620">
        <v>2.6520000000000001</v>
      </c>
      <c r="J45" s="1455">
        <v>7884.1189881379823</v>
      </c>
      <c r="K45" s="910">
        <v>721</v>
      </c>
    </row>
    <row r="46" spans="1:11" ht="12.75" x14ac:dyDescent="0.2">
      <c r="A46" s="70" t="s">
        <v>160</v>
      </c>
      <c r="B46" s="1729">
        <v>6334.4251927328005</v>
      </c>
      <c r="C46" s="827">
        <f t="shared" si="0"/>
        <v>111193.7912886299</v>
      </c>
      <c r="D46" s="1455">
        <v>67054.498000000007</v>
      </c>
      <c r="E46" s="1784">
        <v>0</v>
      </c>
      <c r="F46" s="1212">
        <v>6603.8</v>
      </c>
      <c r="G46" s="1212">
        <v>0</v>
      </c>
      <c r="H46" s="1782">
        <v>0</v>
      </c>
      <c r="I46" s="1620">
        <v>138.49799999999999</v>
      </c>
      <c r="J46" s="1455">
        <v>37396.995288629885</v>
      </c>
      <c r="K46" s="910">
        <v>2718</v>
      </c>
    </row>
    <row r="47" spans="1:11" ht="12.75" x14ac:dyDescent="0.2">
      <c r="A47" s="70" t="s">
        <v>91</v>
      </c>
      <c r="B47" s="1729">
        <v>792.41889799579997</v>
      </c>
      <c r="C47" s="827">
        <f t="shared" si="0"/>
        <v>15118.110794390192</v>
      </c>
      <c r="D47" s="1455">
        <v>6233.5609999999997</v>
      </c>
      <c r="E47" s="1784">
        <v>0</v>
      </c>
      <c r="F47" s="1212">
        <v>296.803</v>
      </c>
      <c r="G47" s="1212">
        <v>0</v>
      </c>
      <c r="H47" s="1782">
        <v>0</v>
      </c>
      <c r="I47" s="1620">
        <v>7.5579999999999998</v>
      </c>
      <c r="J47" s="1455">
        <v>8580.1887943901911</v>
      </c>
      <c r="K47" s="910">
        <v>509</v>
      </c>
    </row>
    <row r="48" spans="1:11" ht="12.75" x14ac:dyDescent="0.2">
      <c r="A48" s="70" t="s">
        <v>93</v>
      </c>
      <c r="B48" s="1729">
        <v>1586.7500079127999</v>
      </c>
      <c r="C48" s="827">
        <f t="shared" si="0"/>
        <v>20180.885496806233</v>
      </c>
      <c r="D48" s="1455">
        <v>10357.331</v>
      </c>
      <c r="E48" s="1784">
        <v>0</v>
      </c>
      <c r="F48" s="1212">
        <v>231.16800000000001</v>
      </c>
      <c r="G48" s="1212">
        <v>0</v>
      </c>
      <c r="H48" s="1782">
        <v>0</v>
      </c>
      <c r="I48" s="1620">
        <v>72.650999999999996</v>
      </c>
      <c r="J48" s="1455">
        <v>9519.7354968062336</v>
      </c>
      <c r="K48" s="910">
        <v>830</v>
      </c>
    </row>
    <row r="49" spans="1:11" ht="12.75" x14ac:dyDescent="0.2">
      <c r="A49" s="70" t="s">
        <v>161</v>
      </c>
      <c r="B49" s="1729">
        <v>2769.7697320234997</v>
      </c>
      <c r="C49" s="827">
        <f t="shared" si="0"/>
        <v>26294.104649613564</v>
      </c>
      <c r="D49" s="1455">
        <v>15268.55</v>
      </c>
      <c r="E49" s="1784">
        <v>0</v>
      </c>
      <c r="F49" s="1212">
        <v>839.54899999999998</v>
      </c>
      <c r="G49" s="1212">
        <v>0</v>
      </c>
      <c r="H49" s="1782">
        <v>0</v>
      </c>
      <c r="I49" s="1620">
        <v>120.279</v>
      </c>
      <c r="J49" s="1455">
        <v>10065.726649613565</v>
      </c>
      <c r="K49" s="910">
        <v>888</v>
      </c>
    </row>
    <row r="50" spans="1:11" ht="12.75" x14ac:dyDescent="0.2">
      <c r="A50" s="70" t="s">
        <v>2059</v>
      </c>
      <c r="B50" s="1729">
        <v>2463.5293020526001</v>
      </c>
      <c r="C50" s="827">
        <f t="shared" si="0"/>
        <v>25031.639399828957</v>
      </c>
      <c r="D50" s="1455">
        <v>13704.784</v>
      </c>
      <c r="E50" s="1784">
        <v>0</v>
      </c>
      <c r="F50" s="1212">
        <v>611.99599999999998</v>
      </c>
      <c r="G50" s="1212">
        <v>0</v>
      </c>
      <c r="H50" s="1782">
        <v>0</v>
      </c>
      <c r="I50" s="1620">
        <v>69.227000000000004</v>
      </c>
      <c r="J50" s="1455">
        <v>10645.632399828957</v>
      </c>
      <c r="K50" s="910">
        <v>793</v>
      </c>
    </row>
    <row r="51" spans="1:11" ht="12.75" x14ac:dyDescent="0.2">
      <c r="A51" s="70" t="s">
        <v>96</v>
      </c>
      <c r="B51" s="1729">
        <v>451.00359490259996</v>
      </c>
      <c r="C51" s="827">
        <f t="shared" si="0"/>
        <v>6814.12312763503</v>
      </c>
      <c r="D51" s="1455">
        <v>3129.5439999999999</v>
      </c>
      <c r="E51" s="1784">
        <v>0</v>
      </c>
      <c r="F51" s="1212">
        <v>32.095999999999997</v>
      </c>
      <c r="G51" s="1212">
        <v>0</v>
      </c>
      <c r="H51" s="1782">
        <v>0</v>
      </c>
      <c r="I51" s="1620">
        <v>20.831</v>
      </c>
      <c r="J51" s="1455">
        <v>3631.6521276350304</v>
      </c>
      <c r="K51" s="910">
        <v>212</v>
      </c>
    </row>
    <row r="52" spans="1:11" ht="12.75" x14ac:dyDescent="0.2">
      <c r="A52" s="70" t="s">
        <v>97</v>
      </c>
      <c r="B52" s="1729">
        <v>812.79657962369993</v>
      </c>
      <c r="C52" s="827">
        <f t="shared" si="0"/>
        <v>8837.1398189493066</v>
      </c>
      <c r="D52" s="1455">
        <v>4655.665</v>
      </c>
      <c r="E52" s="1784">
        <v>0</v>
      </c>
      <c r="F52" s="1212">
        <v>124.953</v>
      </c>
      <c r="G52" s="1212">
        <v>0</v>
      </c>
      <c r="H52" s="1782">
        <v>0</v>
      </c>
      <c r="I52" s="1620">
        <v>1.022</v>
      </c>
      <c r="J52" s="1455">
        <v>4055.4998189493067</v>
      </c>
      <c r="K52" s="910">
        <v>376</v>
      </c>
    </row>
    <row r="53" spans="1:11" ht="12.75" x14ac:dyDescent="0.2">
      <c r="A53" s="70" t="s">
        <v>2038</v>
      </c>
      <c r="B53" s="1729">
        <v>515.84953391679994</v>
      </c>
      <c r="C53" s="827">
        <f t="shared" si="0"/>
        <v>7063.0850494595707</v>
      </c>
      <c r="D53" s="1455">
        <v>3700.6689999999999</v>
      </c>
      <c r="E53" s="1784">
        <v>0</v>
      </c>
      <c r="F53" s="1212">
        <v>119.69499999999999</v>
      </c>
      <c r="G53" s="1212">
        <v>0</v>
      </c>
      <c r="H53" s="1782">
        <v>0</v>
      </c>
      <c r="I53" s="1620">
        <v>50.003</v>
      </c>
      <c r="J53" s="1455">
        <v>3192.71804945957</v>
      </c>
      <c r="K53" s="910">
        <v>218</v>
      </c>
    </row>
    <row r="54" spans="1:11" ht="12.75" x14ac:dyDescent="0.2">
      <c r="A54" s="70" t="s">
        <v>162</v>
      </c>
      <c r="B54" s="1729">
        <v>654.40287144800004</v>
      </c>
      <c r="C54" s="827">
        <f t="shared" si="0"/>
        <v>8042.0794007470295</v>
      </c>
      <c r="D54" s="1455">
        <v>3907.0250000000001</v>
      </c>
      <c r="E54" s="1784">
        <v>0</v>
      </c>
      <c r="F54" s="1212">
        <v>100.146</v>
      </c>
      <c r="G54" s="1212">
        <v>0</v>
      </c>
      <c r="H54" s="1782">
        <v>0</v>
      </c>
      <c r="I54" s="1620">
        <v>30.215</v>
      </c>
      <c r="J54" s="1455">
        <v>4004.693400747029</v>
      </c>
      <c r="K54" s="910">
        <v>284</v>
      </c>
    </row>
    <row r="55" spans="1:11" ht="12.75" x14ac:dyDescent="0.2">
      <c r="A55" s="70" t="s">
        <v>163</v>
      </c>
      <c r="B55" s="1729">
        <v>1670.5634537275</v>
      </c>
      <c r="C55" s="827">
        <f t="shared" si="0"/>
        <v>22092.64276064383</v>
      </c>
      <c r="D55" s="1455">
        <v>12009.507</v>
      </c>
      <c r="E55" s="1784">
        <v>0</v>
      </c>
      <c r="F55" s="1212">
        <v>479.26299999999998</v>
      </c>
      <c r="G55" s="1212">
        <v>0</v>
      </c>
      <c r="H55" s="1782">
        <v>0</v>
      </c>
      <c r="I55" s="1620">
        <v>95.575999999999993</v>
      </c>
      <c r="J55" s="1455">
        <v>9508.2967606438324</v>
      </c>
      <c r="K55" s="910">
        <v>719</v>
      </c>
    </row>
    <row r="56" spans="1:11" ht="12.75" x14ac:dyDescent="0.2">
      <c r="A56" s="70" t="s">
        <v>99</v>
      </c>
      <c r="B56" s="1729">
        <v>771.39007556290005</v>
      </c>
      <c r="C56" s="827">
        <f t="shared" si="0"/>
        <v>11648.460383537569</v>
      </c>
      <c r="D56" s="1455">
        <v>5293.0060000000003</v>
      </c>
      <c r="E56" s="1784">
        <v>0</v>
      </c>
      <c r="F56" s="1212">
        <v>291.10500000000002</v>
      </c>
      <c r="G56" s="1212">
        <v>0</v>
      </c>
      <c r="H56" s="1782">
        <v>0</v>
      </c>
      <c r="I56" s="1620">
        <v>7.3710000000000004</v>
      </c>
      <c r="J56" s="1455">
        <v>6056.9783835375683</v>
      </c>
      <c r="K56" s="910">
        <v>360</v>
      </c>
    </row>
    <row r="57" spans="1:11" ht="12.75" x14ac:dyDescent="0.2">
      <c r="A57" s="70" t="s">
        <v>164</v>
      </c>
      <c r="B57" s="1729">
        <v>1051.8833669284002</v>
      </c>
      <c r="C57" s="827">
        <f t="shared" si="0"/>
        <v>12514.001985704977</v>
      </c>
      <c r="D57" s="1455">
        <v>5655.5010000000002</v>
      </c>
      <c r="E57" s="1784">
        <v>0</v>
      </c>
      <c r="F57" s="1212">
        <v>260.077</v>
      </c>
      <c r="G57" s="1212">
        <v>0</v>
      </c>
      <c r="H57" s="1782">
        <v>0</v>
      </c>
      <c r="I57" s="1620">
        <v>46.765000000000001</v>
      </c>
      <c r="J57" s="1455">
        <v>6551.6589857049757</v>
      </c>
      <c r="K57" s="910">
        <v>406</v>
      </c>
    </row>
    <row r="58" spans="1:11" ht="12.75" x14ac:dyDescent="0.2">
      <c r="A58" s="70" t="s">
        <v>101</v>
      </c>
      <c r="B58" s="1729">
        <v>708.67547056629996</v>
      </c>
      <c r="C58" s="827">
        <f t="shared" si="0"/>
        <v>7225.4797319807758</v>
      </c>
      <c r="D58" s="1455">
        <v>3298.8539999999998</v>
      </c>
      <c r="E58" s="1784">
        <v>0</v>
      </c>
      <c r="F58" s="1212">
        <v>144.47999999999999</v>
      </c>
      <c r="G58" s="1212">
        <v>0</v>
      </c>
      <c r="H58" s="1782">
        <v>0</v>
      </c>
      <c r="I58" s="1620">
        <v>229.80699999999999</v>
      </c>
      <c r="J58" s="1455">
        <v>3552.3387319807762</v>
      </c>
      <c r="K58" s="910">
        <v>288</v>
      </c>
    </row>
    <row r="59" spans="1:11" ht="12.75" x14ac:dyDescent="0.2">
      <c r="A59" s="70" t="s">
        <v>165</v>
      </c>
      <c r="B59" s="1729">
        <v>1186.5066996257001</v>
      </c>
      <c r="C59" s="827">
        <f t="shared" si="0"/>
        <v>13858.443920586473</v>
      </c>
      <c r="D59" s="1455">
        <v>7720.0559999999996</v>
      </c>
      <c r="E59" s="1784">
        <v>0</v>
      </c>
      <c r="F59" s="1212">
        <v>123.998</v>
      </c>
      <c r="G59" s="1212">
        <v>0</v>
      </c>
      <c r="H59" s="1782">
        <v>0</v>
      </c>
      <c r="I59" s="1620">
        <v>34.597000000000001</v>
      </c>
      <c r="J59" s="1455">
        <v>5979.7929205864748</v>
      </c>
      <c r="K59" s="910">
        <v>479</v>
      </c>
    </row>
    <row r="60" spans="1:11" ht="12.75" x14ac:dyDescent="0.2">
      <c r="A60" s="70" t="s">
        <v>166</v>
      </c>
      <c r="B60" s="1729">
        <v>1798.9308821143002</v>
      </c>
      <c r="C60" s="827">
        <f t="shared" si="0"/>
        <v>23784.323766789679</v>
      </c>
      <c r="D60" s="1455">
        <v>12218.58</v>
      </c>
      <c r="E60" s="1784">
        <v>0</v>
      </c>
      <c r="F60" s="1212">
        <v>477.94600000000003</v>
      </c>
      <c r="G60" s="1212">
        <v>0</v>
      </c>
      <c r="H60" s="1782">
        <v>0</v>
      </c>
      <c r="I60" s="1620">
        <v>119.491</v>
      </c>
      <c r="J60" s="1455">
        <v>10968.306766789679</v>
      </c>
      <c r="K60" s="910">
        <v>933</v>
      </c>
    </row>
    <row r="61" spans="1:11" ht="12.75" x14ac:dyDescent="0.2">
      <c r="A61" s="70" t="s">
        <v>167</v>
      </c>
      <c r="B61" s="1729">
        <v>4286.2283117244997</v>
      </c>
      <c r="C61" s="827">
        <f t="shared" si="0"/>
        <v>46877.553171215994</v>
      </c>
      <c r="D61" s="1455">
        <v>24186.338</v>
      </c>
      <c r="E61" s="1784">
        <v>0</v>
      </c>
      <c r="F61" s="1212">
        <v>1893.34</v>
      </c>
      <c r="G61" s="1212">
        <v>0</v>
      </c>
      <c r="H61" s="1782">
        <v>0</v>
      </c>
      <c r="I61" s="1620">
        <v>230.03800000000001</v>
      </c>
      <c r="J61" s="1455">
        <v>20567.837171215993</v>
      </c>
      <c r="K61" s="910">
        <v>1627</v>
      </c>
    </row>
    <row r="62" spans="1:11" ht="12.75" x14ac:dyDescent="0.2">
      <c r="A62" s="70" t="s">
        <v>168</v>
      </c>
      <c r="B62" s="1729">
        <v>538.60065191370006</v>
      </c>
      <c r="C62" s="827">
        <f t="shared" si="0"/>
        <v>8172.9372536512437</v>
      </c>
      <c r="D62" s="1455">
        <v>2878.433</v>
      </c>
      <c r="E62" s="1784">
        <v>0</v>
      </c>
      <c r="F62" s="1212">
        <v>59.110999999999997</v>
      </c>
      <c r="G62" s="1212">
        <v>0</v>
      </c>
      <c r="H62" s="1782">
        <v>0</v>
      </c>
      <c r="I62" s="1620">
        <v>34.469000000000001</v>
      </c>
      <c r="J62" s="1455">
        <v>5200.9242536512438</v>
      </c>
      <c r="K62" s="910">
        <v>225</v>
      </c>
    </row>
    <row r="63" spans="1:11" ht="12.75" x14ac:dyDescent="0.2">
      <c r="A63" s="70" t="s">
        <v>169</v>
      </c>
      <c r="B63" s="1729">
        <v>30724.192012867999</v>
      </c>
      <c r="C63" s="827">
        <f t="shared" si="0"/>
        <v>518963.33100696292</v>
      </c>
      <c r="D63" s="1455">
        <v>224576.37</v>
      </c>
      <c r="E63" s="1784">
        <v>9176.0875299999989</v>
      </c>
      <c r="F63" s="1212">
        <v>16677.796999999999</v>
      </c>
      <c r="G63" s="1212">
        <v>0</v>
      </c>
      <c r="H63" s="1782">
        <v>25305.039519999998</v>
      </c>
      <c r="I63" s="1620">
        <v>2344.9870000000001</v>
      </c>
      <c r="J63" s="1455">
        <v>240883.04995696293</v>
      </c>
      <c r="K63" s="910">
        <v>12389</v>
      </c>
    </row>
    <row r="64" spans="1:11" ht="12.75" x14ac:dyDescent="0.2">
      <c r="A64" s="70" t="s">
        <v>102</v>
      </c>
      <c r="B64" s="1729">
        <v>1151.3682325257</v>
      </c>
      <c r="C64" s="827">
        <f t="shared" si="0"/>
        <v>19911.000839563312</v>
      </c>
      <c r="D64" s="1455">
        <v>9829.1640000000007</v>
      </c>
      <c r="E64" s="1784">
        <v>0</v>
      </c>
      <c r="F64" s="1212">
        <v>250.45</v>
      </c>
      <c r="G64" s="1212">
        <v>0</v>
      </c>
      <c r="H64" s="1782">
        <v>0</v>
      </c>
      <c r="I64" s="1620">
        <v>41.29</v>
      </c>
      <c r="J64" s="1455">
        <v>9790.0968395633117</v>
      </c>
      <c r="K64" s="910">
        <v>626</v>
      </c>
    </row>
    <row r="65" spans="1:11" ht="12.75" x14ac:dyDescent="0.2">
      <c r="A65" s="70" t="s">
        <v>170</v>
      </c>
      <c r="B65" s="1729">
        <v>1137.2077142190001</v>
      </c>
      <c r="C65" s="827">
        <f t="shared" si="0"/>
        <v>16254.477049485473</v>
      </c>
      <c r="D65" s="1455">
        <v>9654.5450000000001</v>
      </c>
      <c r="E65" s="1784">
        <v>0</v>
      </c>
      <c r="F65" s="1212">
        <v>349.26400000000001</v>
      </c>
      <c r="G65" s="1212">
        <v>0</v>
      </c>
      <c r="H65" s="1782">
        <v>0</v>
      </c>
      <c r="I65" s="1620">
        <v>112.107</v>
      </c>
      <c r="J65" s="1455">
        <v>6138.5610494854736</v>
      </c>
      <c r="K65" s="910">
        <v>461</v>
      </c>
    </row>
    <row r="66" spans="1:11" ht="12.75" x14ac:dyDescent="0.2">
      <c r="A66" s="70" t="s">
        <v>171</v>
      </c>
      <c r="B66" s="1729">
        <v>9574.8222016239997</v>
      </c>
      <c r="C66" s="827">
        <f t="shared" si="0"/>
        <v>104159.87799618003</v>
      </c>
      <c r="D66" s="1455">
        <v>49994.303</v>
      </c>
      <c r="E66" s="1784">
        <v>0</v>
      </c>
      <c r="F66" s="1212">
        <v>3358.819</v>
      </c>
      <c r="G66" s="1212">
        <v>0</v>
      </c>
      <c r="H66" s="1782">
        <v>0</v>
      </c>
      <c r="I66" s="1620">
        <v>232.85</v>
      </c>
      <c r="J66" s="1455">
        <v>50573.905996180038</v>
      </c>
      <c r="K66" s="910">
        <v>3422</v>
      </c>
    </row>
    <row r="67" spans="1:11" ht="12.75" x14ac:dyDescent="0.2">
      <c r="A67" s="70" t="s">
        <v>172</v>
      </c>
      <c r="B67" s="1729">
        <v>711.6850594117999</v>
      </c>
      <c r="C67" s="827">
        <f t="shared" si="0"/>
        <v>8008.3288720992059</v>
      </c>
      <c r="D67" s="1455">
        <v>4371.058</v>
      </c>
      <c r="E67" s="1784">
        <v>0</v>
      </c>
      <c r="F67" s="1212">
        <v>218.79</v>
      </c>
      <c r="G67" s="1212">
        <v>0</v>
      </c>
      <c r="H67" s="1782">
        <v>0</v>
      </c>
      <c r="I67" s="1620">
        <v>4.2759999999999998</v>
      </c>
      <c r="J67" s="1455">
        <v>3414.2048720992061</v>
      </c>
      <c r="K67" s="910">
        <v>320</v>
      </c>
    </row>
    <row r="68" spans="1:11" ht="12.75" x14ac:dyDescent="0.2">
      <c r="A68" s="70" t="s">
        <v>173</v>
      </c>
      <c r="B68" s="1729">
        <v>656.28754418720007</v>
      </c>
      <c r="C68" s="827">
        <f t="shared" si="0"/>
        <v>9162.1435416882068</v>
      </c>
      <c r="D68" s="1455">
        <v>5222.1869999999999</v>
      </c>
      <c r="E68" s="1784">
        <v>0</v>
      </c>
      <c r="F68" s="1212">
        <v>119.857</v>
      </c>
      <c r="G68" s="1212">
        <v>0</v>
      </c>
      <c r="H68" s="1782">
        <v>0</v>
      </c>
      <c r="I68" s="1620">
        <v>10.426</v>
      </c>
      <c r="J68" s="1455">
        <v>3809.6735416882066</v>
      </c>
      <c r="K68" s="910">
        <v>318</v>
      </c>
    </row>
    <row r="69" spans="1:11" ht="12.75" x14ac:dyDescent="0.2">
      <c r="A69" s="70" t="s">
        <v>174</v>
      </c>
      <c r="B69" s="1729">
        <v>8893.8416499149007</v>
      </c>
      <c r="C69" s="827">
        <f t="shared" ref="C69:C78" si="1">SUM(D69:J69)</f>
        <v>99867.282672505738</v>
      </c>
      <c r="D69" s="1455">
        <v>52142.928</v>
      </c>
      <c r="E69" s="1784">
        <v>327.93574999999998</v>
      </c>
      <c r="F69" s="1212">
        <v>3518.748</v>
      </c>
      <c r="G69" s="1212">
        <v>0</v>
      </c>
      <c r="H69" s="1782">
        <v>1303.4000100000001</v>
      </c>
      <c r="I69" s="1212">
        <v>469.09100000000001</v>
      </c>
      <c r="J69" s="1462">
        <v>42105.179912505751</v>
      </c>
      <c r="K69" s="910">
        <v>3788</v>
      </c>
    </row>
    <row r="70" spans="1:11" ht="12.75" x14ac:dyDescent="0.2">
      <c r="A70" s="70" t="s">
        <v>175</v>
      </c>
      <c r="B70" s="1729">
        <v>780.51679817989998</v>
      </c>
      <c r="C70" s="827">
        <f t="shared" si="1"/>
        <v>8436.9324553671522</v>
      </c>
      <c r="D70" s="1455">
        <v>4251.9930000000004</v>
      </c>
      <c r="E70" s="1784">
        <v>0</v>
      </c>
      <c r="F70" s="1212">
        <v>157.03100000000001</v>
      </c>
      <c r="G70" s="1212">
        <v>0</v>
      </c>
      <c r="H70" s="1782">
        <v>0</v>
      </c>
      <c r="I70" s="1212">
        <v>58.496000000000002</v>
      </c>
      <c r="J70" s="1462">
        <v>3969.4124553671518</v>
      </c>
      <c r="K70" s="910">
        <v>274</v>
      </c>
    </row>
    <row r="71" spans="1:11" ht="12.75" x14ac:dyDescent="0.2">
      <c r="A71" s="70" t="s">
        <v>176</v>
      </c>
      <c r="B71" s="1729">
        <v>1612.7267481047998</v>
      </c>
      <c r="C71" s="827">
        <f t="shared" si="1"/>
        <v>25732.190275263209</v>
      </c>
      <c r="D71" s="1455">
        <v>15071.581</v>
      </c>
      <c r="E71" s="1784">
        <v>0</v>
      </c>
      <c r="F71" s="1212">
        <v>928.79899999999998</v>
      </c>
      <c r="G71" s="1212">
        <v>0</v>
      </c>
      <c r="H71" s="1782">
        <v>0</v>
      </c>
      <c r="I71" s="1212">
        <v>71.057000000000002</v>
      </c>
      <c r="J71" s="1462">
        <v>9660.7532752632051</v>
      </c>
      <c r="K71" s="910">
        <v>772</v>
      </c>
    </row>
    <row r="72" spans="1:11" ht="12.75" x14ac:dyDescent="0.2">
      <c r="A72" s="70" t="s">
        <v>177</v>
      </c>
      <c r="B72" s="1729">
        <v>1024.0843743741</v>
      </c>
      <c r="C72" s="827">
        <f t="shared" si="1"/>
        <v>13916.543921447435</v>
      </c>
      <c r="D72" s="1455">
        <v>7274.1989999999996</v>
      </c>
      <c r="E72" s="1784">
        <v>0</v>
      </c>
      <c r="F72" s="1212">
        <v>167.05</v>
      </c>
      <c r="G72" s="1212">
        <v>0</v>
      </c>
      <c r="H72" s="1782">
        <v>0</v>
      </c>
      <c r="I72" s="1212">
        <v>18.419</v>
      </c>
      <c r="J72" s="1462">
        <v>6456.8759214474348</v>
      </c>
      <c r="K72" s="910">
        <v>486</v>
      </c>
    </row>
    <row r="73" spans="1:11" ht="12.75" x14ac:dyDescent="0.2">
      <c r="A73" s="70" t="s">
        <v>178</v>
      </c>
      <c r="B73" s="1729">
        <v>2404.8541451121</v>
      </c>
      <c r="C73" s="827">
        <f t="shared" si="1"/>
        <v>25575.052384254617</v>
      </c>
      <c r="D73" s="1455">
        <v>12585.05</v>
      </c>
      <c r="E73" s="1784">
        <v>0</v>
      </c>
      <c r="F73" s="1212">
        <v>534.68100000000004</v>
      </c>
      <c r="G73" s="1212">
        <v>0</v>
      </c>
      <c r="H73" s="1782">
        <v>0</v>
      </c>
      <c r="I73" s="1212">
        <v>144.97</v>
      </c>
      <c r="J73" s="1462">
        <v>12310.351384254616</v>
      </c>
      <c r="K73" s="910">
        <v>1000</v>
      </c>
    </row>
    <row r="74" spans="1:11" ht="12.75" x14ac:dyDescent="0.2">
      <c r="A74" s="70" t="s">
        <v>179</v>
      </c>
      <c r="B74" s="1729">
        <v>1416.8490767595999</v>
      </c>
      <c r="C74" s="827">
        <f t="shared" si="1"/>
        <v>22021.813482998812</v>
      </c>
      <c r="D74" s="1455">
        <v>11471.304</v>
      </c>
      <c r="E74" s="1784">
        <v>0</v>
      </c>
      <c r="F74" s="1212">
        <v>309.09100000000001</v>
      </c>
      <c r="G74" s="1212">
        <v>0</v>
      </c>
      <c r="H74" s="1782">
        <v>0</v>
      </c>
      <c r="I74" s="1212">
        <v>12.137</v>
      </c>
      <c r="J74" s="1462">
        <v>10229.281482998811</v>
      </c>
      <c r="K74" s="910">
        <v>717</v>
      </c>
    </row>
    <row r="75" spans="1:11" ht="12.75" x14ac:dyDescent="0.2">
      <c r="A75" s="70" t="s">
        <v>2071</v>
      </c>
      <c r="B75" s="1729">
        <v>12828.164406006001</v>
      </c>
      <c r="C75" s="827">
        <f t="shared" si="1"/>
        <v>179333.34356164822</v>
      </c>
      <c r="D75" s="1455">
        <v>70328.513000000006</v>
      </c>
      <c r="E75" s="1784">
        <v>5518.2356300000001</v>
      </c>
      <c r="F75" s="1212">
        <v>7407.558</v>
      </c>
      <c r="G75" s="1212">
        <v>0</v>
      </c>
      <c r="H75" s="1782">
        <v>2300.8137900000002</v>
      </c>
      <c r="I75" s="1212">
        <v>630.00099999999998</v>
      </c>
      <c r="J75" s="1462">
        <v>93148.222141648221</v>
      </c>
      <c r="K75" s="910">
        <v>5518</v>
      </c>
    </row>
    <row r="76" spans="1:11" ht="12.75" x14ac:dyDescent="0.2">
      <c r="A76" s="70" t="s">
        <v>180</v>
      </c>
      <c r="B76" s="1729">
        <v>4998.6821156370006</v>
      </c>
      <c r="C76" s="827">
        <f t="shared" si="1"/>
        <v>73623.434454569535</v>
      </c>
      <c r="D76" s="1455">
        <v>40862.741999999998</v>
      </c>
      <c r="E76" s="1784">
        <v>0</v>
      </c>
      <c r="F76" s="1212">
        <v>2501.4369999999999</v>
      </c>
      <c r="G76" s="1212">
        <v>0</v>
      </c>
      <c r="H76" s="1782">
        <v>0</v>
      </c>
      <c r="I76" s="1212">
        <v>210.374</v>
      </c>
      <c r="J76" s="1462">
        <v>30048.881454569539</v>
      </c>
      <c r="K76" s="910">
        <v>2046</v>
      </c>
    </row>
    <row r="77" spans="1:11" ht="12.75" x14ac:dyDescent="0.2">
      <c r="A77" s="70" t="s">
        <v>181</v>
      </c>
      <c r="B77" s="1729">
        <v>398.24440040050001</v>
      </c>
      <c r="C77" s="827">
        <f t="shared" si="1"/>
        <v>4896.8408242605856</v>
      </c>
      <c r="D77" s="1455">
        <v>2557.4160000000002</v>
      </c>
      <c r="E77" s="1784">
        <v>0</v>
      </c>
      <c r="F77" s="1212">
        <v>80.504999999999995</v>
      </c>
      <c r="G77" s="1212">
        <v>0</v>
      </c>
      <c r="H77" s="1782">
        <v>0</v>
      </c>
      <c r="I77" s="1212">
        <v>23.507000000000001</v>
      </c>
      <c r="J77" s="1462">
        <v>2235.4128242605857</v>
      </c>
      <c r="K77" s="910">
        <v>135</v>
      </c>
    </row>
    <row r="78" spans="1:11" ht="12.75" x14ac:dyDescent="0.2">
      <c r="A78" s="70" t="s">
        <v>182</v>
      </c>
      <c r="B78" s="1729">
        <v>1324.0166591389</v>
      </c>
      <c r="C78" s="827">
        <f t="shared" si="1"/>
        <v>15178.666913848581</v>
      </c>
      <c r="D78" s="1455">
        <v>8502.6890000000003</v>
      </c>
      <c r="E78" s="1784">
        <v>0</v>
      </c>
      <c r="F78" s="1212">
        <v>416.96300000000002</v>
      </c>
      <c r="G78" s="1212">
        <v>0</v>
      </c>
      <c r="H78" s="1782">
        <v>0</v>
      </c>
      <c r="I78" s="1212">
        <v>0.48399999999999999</v>
      </c>
      <c r="J78" s="1462">
        <v>6258.5309138485818</v>
      </c>
      <c r="K78" s="910">
        <v>494</v>
      </c>
    </row>
    <row r="79" spans="1:11" x14ac:dyDescent="0.2">
      <c r="A79" s="70"/>
      <c r="B79" s="71"/>
      <c r="C79" s="71"/>
      <c r="D79" s="69"/>
      <c r="E79" s="69"/>
      <c r="F79" s="69"/>
      <c r="G79" s="69"/>
      <c r="H79" s="69"/>
      <c r="I79" s="69"/>
      <c r="J79" s="585"/>
      <c r="K79" s="683"/>
    </row>
    <row r="80" spans="1:11" x14ac:dyDescent="0.2">
      <c r="A80" s="72" t="s">
        <v>183</v>
      </c>
      <c r="B80" s="73">
        <f>SUM(B4:B78)</f>
        <v>202517.3379549587</v>
      </c>
      <c r="C80" s="1213">
        <f t="shared" ref="C80:K80" si="2">SUM(C4:C78)</f>
        <v>2674496.0211938187</v>
      </c>
      <c r="D80" s="1213">
        <f t="shared" si="2"/>
        <v>1329474.3650000002</v>
      </c>
      <c r="E80" s="1213">
        <f t="shared" si="2"/>
        <v>15022.25891</v>
      </c>
      <c r="F80" s="1213">
        <f t="shared" si="2"/>
        <v>82555.040000000023</v>
      </c>
      <c r="G80" s="1213">
        <f t="shared" si="2"/>
        <v>0</v>
      </c>
      <c r="H80" s="1213">
        <f t="shared" si="2"/>
        <v>28909.25332</v>
      </c>
      <c r="I80" s="1628">
        <f t="shared" si="2"/>
        <v>10034.656999999997</v>
      </c>
      <c r="J80" s="1630">
        <f t="shared" si="2"/>
        <v>1208500.4469638197</v>
      </c>
      <c r="K80" s="1629">
        <f t="shared" si="2"/>
        <v>83510</v>
      </c>
    </row>
    <row r="81" spans="1:13" ht="12.75" thickBot="1" x14ac:dyDescent="0.25">
      <c r="A81" s="74"/>
      <c r="B81" s="75"/>
      <c r="C81" s="76"/>
      <c r="D81" s="77"/>
      <c r="E81" s="77"/>
      <c r="F81" s="77"/>
      <c r="G81" s="77"/>
      <c r="H81" s="77"/>
      <c r="I81" s="77"/>
      <c r="J81" s="586"/>
      <c r="K81" s="684"/>
    </row>
    <row r="82" spans="1:13" ht="12.75" x14ac:dyDescent="0.2">
      <c r="A82" s="58" t="s">
        <v>283</v>
      </c>
      <c r="B82" s="1732">
        <v>47620.761384540005</v>
      </c>
      <c r="C82" s="827">
        <f>SUM(D82:J82)</f>
        <v>628648.79643827642</v>
      </c>
      <c r="D82" s="1455">
        <v>340289.09505990904</v>
      </c>
      <c r="E82" s="1783">
        <v>0</v>
      </c>
      <c r="F82" s="1021">
        <v>17953.668308869295</v>
      </c>
      <c r="G82" s="1021">
        <v>0</v>
      </c>
      <c r="H82" s="1781">
        <v>0</v>
      </c>
      <c r="I82" s="1021">
        <v>1538.0777901947376</v>
      </c>
      <c r="J82" s="1811">
        <v>268867.95527930337</v>
      </c>
      <c r="K82" s="838">
        <v>19605</v>
      </c>
    </row>
    <row r="83" spans="1:13" ht="12.75" x14ac:dyDescent="0.2">
      <c r="A83" s="70" t="s">
        <v>284</v>
      </c>
      <c r="B83" s="1732">
        <v>56295.916166030001</v>
      </c>
      <c r="C83" s="827">
        <f>SUM(D83:J83)</f>
        <v>848589.2745731154</v>
      </c>
      <c r="D83" s="1455">
        <v>392771.12699999998</v>
      </c>
      <c r="E83" s="1783">
        <v>9176.0875299999989</v>
      </c>
      <c r="F83" s="1021">
        <v>28528.533000000003</v>
      </c>
      <c r="G83" s="1021">
        <v>0</v>
      </c>
      <c r="H83" s="1781">
        <v>25305.039519999998</v>
      </c>
      <c r="I83" s="1021">
        <v>3344.7020000000002</v>
      </c>
      <c r="J83" s="1811">
        <v>389463.78552311542</v>
      </c>
      <c r="K83" s="838">
        <v>22591</v>
      </c>
    </row>
    <row r="84" spans="1:13" ht="12.75" x14ac:dyDescent="0.2">
      <c r="A84" s="70" t="s">
        <v>285</v>
      </c>
      <c r="B84" s="1732">
        <v>50596.022698760004</v>
      </c>
      <c r="C84" s="827">
        <f>SUM(D84:J84)</f>
        <v>609723.78470695671</v>
      </c>
      <c r="D84" s="1455">
        <v>286678.51960131386</v>
      </c>
      <c r="E84" s="1783">
        <v>5846.1713799999998</v>
      </c>
      <c r="F84" s="1021">
        <v>21116.63252937295</v>
      </c>
      <c r="G84" s="1021">
        <v>0</v>
      </c>
      <c r="H84" s="1781">
        <v>3604.2138</v>
      </c>
      <c r="I84" s="1021">
        <v>2645.0389528446385</v>
      </c>
      <c r="J84" s="1811">
        <v>289833.20844342525</v>
      </c>
      <c r="K84" s="838">
        <v>21202</v>
      </c>
    </row>
    <row r="85" spans="1:13" ht="12.75" x14ac:dyDescent="0.2">
      <c r="A85" s="70" t="s">
        <v>286</v>
      </c>
      <c r="B85" s="1732">
        <v>48004.637705589994</v>
      </c>
      <c r="C85" s="827">
        <f>SUM(D85:J85)</f>
        <v>587534.16547451308</v>
      </c>
      <c r="D85" s="1455">
        <v>309735.62333787256</v>
      </c>
      <c r="E85" s="1783">
        <v>0</v>
      </c>
      <c r="F85" s="1021">
        <v>14956.206161708122</v>
      </c>
      <c r="G85" s="1021">
        <v>0</v>
      </c>
      <c r="H85" s="1781">
        <v>0</v>
      </c>
      <c r="I85" s="1021">
        <v>2506.8382569566947</v>
      </c>
      <c r="J85" s="1811">
        <v>260335.49771797564</v>
      </c>
      <c r="K85" s="838">
        <v>20112</v>
      </c>
    </row>
    <row r="86" spans="1:13" x14ac:dyDescent="0.2">
      <c r="A86" s="70"/>
      <c r="B86" s="78"/>
      <c r="C86" s="69"/>
      <c r="D86" s="79"/>
      <c r="E86" s="79"/>
      <c r="F86" s="79"/>
      <c r="G86" s="79"/>
      <c r="H86" s="79"/>
      <c r="I86" s="79"/>
      <c r="J86" s="1631"/>
      <c r="K86" s="916"/>
    </row>
    <row r="87" spans="1:13" x14ac:dyDescent="0.2">
      <c r="A87" s="72" t="s">
        <v>183</v>
      </c>
      <c r="B87" s="73">
        <f>SUM(B82:B85)</f>
        <v>202517.33795492002</v>
      </c>
      <c r="C87" s="1213">
        <f t="shared" ref="C87:K87" si="3">SUM(C82:C85)</f>
        <v>2674496.0211928617</v>
      </c>
      <c r="D87" s="1213">
        <f t="shared" si="3"/>
        <v>1329474.3649990954</v>
      </c>
      <c r="E87" s="1213">
        <f t="shared" si="3"/>
        <v>15022.258909999999</v>
      </c>
      <c r="F87" s="1213">
        <f t="shared" si="3"/>
        <v>82555.039999950372</v>
      </c>
      <c r="G87" s="1213">
        <f t="shared" si="3"/>
        <v>0</v>
      </c>
      <c r="H87" s="1213">
        <f t="shared" si="3"/>
        <v>28909.25332</v>
      </c>
      <c r="I87" s="1758">
        <f t="shared" si="3"/>
        <v>10034.65699999607</v>
      </c>
      <c r="J87" s="1759">
        <f t="shared" si="3"/>
        <v>1208500.4469638197</v>
      </c>
      <c r="K87" s="958">
        <f t="shared" si="3"/>
        <v>83510</v>
      </c>
    </row>
    <row r="88" spans="1:13" ht="12.75" thickBot="1" x14ac:dyDescent="0.25">
      <c r="A88" s="80"/>
      <c r="B88" s="81"/>
      <c r="C88" s="82"/>
      <c r="D88" s="82"/>
      <c r="E88" s="82"/>
      <c r="F88" s="82"/>
      <c r="G88" s="82"/>
      <c r="H88" s="82"/>
      <c r="I88" s="82"/>
      <c r="J88" s="587"/>
      <c r="K88" s="685"/>
    </row>
    <row r="89" spans="1:13" x14ac:dyDescent="0.2">
      <c r="A89" s="665"/>
      <c r="B89" s="666"/>
      <c r="C89" s="667"/>
      <c r="D89" s="667"/>
      <c r="E89" s="667"/>
      <c r="F89" s="667"/>
      <c r="G89" s="667"/>
      <c r="H89" s="667"/>
      <c r="I89" s="667"/>
      <c r="J89" s="667"/>
      <c r="K89" s="675"/>
    </row>
    <row r="90" spans="1:13" x14ac:dyDescent="0.2">
      <c r="A90" s="669" t="s">
        <v>2061</v>
      </c>
      <c r="B90" s="608"/>
      <c r="C90" s="272"/>
      <c r="D90" s="272"/>
      <c r="E90" s="272"/>
      <c r="F90" s="272"/>
      <c r="G90" s="272"/>
      <c r="H90" s="272"/>
      <c r="I90" s="272"/>
      <c r="J90" s="272"/>
      <c r="K90" s="676"/>
    </row>
    <row r="91" spans="1:13" ht="12.75" customHeight="1" x14ac:dyDescent="0.2">
      <c r="A91" s="2037" t="s">
        <v>2143</v>
      </c>
      <c r="B91" s="2035"/>
      <c r="C91" s="2035"/>
      <c r="D91" s="2035"/>
      <c r="E91" s="2035"/>
      <c r="F91" s="2035"/>
      <c r="G91" s="2035"/>
      <c r="H91" s="2035"/>
      <c r="I91" s="2036"/>
      <c r="J91" s="2037"/>
      <c r="K91" s="2036"/>
    </row>
    <row r="92" spans="1:13" s="599" customFormat="1" ht="36" customHeight="1" x14ac:dyDescent="0.2">
      <c r="A92" s="2034" t="s">
        <v>2082</v>
      </c>
      <c r="B92" s="2035"/>
      <c r="C92" s="2035"/>
      <c r="D92" s="2035"/>
      <c r="E92" s="2035"/>
      <c r="F92" s="2035"/>
      <c r="G92" s="2035"/>
      <c r="H92" s="2035"/>
      <c r="I92" s="2035"/>
      <c r="J92" s="2035"/>
      <c r="K92" s="2036"/>
    </row>
    <row r="93" spans="1:13" ht="12" customHeight="1" x14ac:dyDescent="0.2">
      <c r="A93" s="2037" t="s">
        <v>1246</v>
      </c>
      <c r="B93" s="2035"/>
      <c r="C93" s="2035"/>
      <c r="D93" s="2035"/>
      <c r="E93" s="2035"/>
      <c r="F93" s="2035"/>
      <c r="G93" s="2035"/>
      <c r="H93" s="2035"/>
      <c r="I93" s="2035"/>
      <c r="J93" s="2035"/>
      <c r="K93" s="2036"/>
    </row>
    <row r="94" spans="1:13" ht="36" customHeight="1" x14ac:dyDescent="0.2">
      <c r="A94" s="2034" t="s">
        <v>2107</v>
      </c>
      <c r="B94" s="2035"/>
      <c r="C94" s="2035"/>
      <c r="D94" s="2035"/>
      <c r="E94" s="2035"/>
      <c r="F94" s="2035"/>
      <c r="G94" s="2035"/>
      <c r="H94" s="2035"/>
      <c r="I94" s="2036"/>
      <c r="J94" s="2037"/>
      <c r="K94" s="2036"/>
    </row>
    <row r="95" spans="1:13" ht="12" customHeight="1" x14ac:dyDescent="0.2">
      <c r="A95" s="2037" t="s">
        <v>2077</v>
      </c>
      <c r="B95" s="2035"/>
      <c r="C95" s="2035"/>
      <c r="D95" s="2035"/>
      <c r="E95" s="2035"/>
      <c r="F95" s="2035"/>
      <c r="G95" s="2035"/>
      <c r="H95" s="2035"/>
      <c r="I95" s="2035"/>
      <c r="J95" s="2035"/>
      <c r="K95" s="2036"/>
      <c r="L95" s="15"/>
      <c r="M95" s="15"/>
    </row>
    <row r="96" spans="1:13" ht="24" customHeight="1" x14ac:dyDescent="0.2">
      <c r="A96" s="2034" t="s">
        <v>2086</v>
      </c>
      <c r="B96" s="2035"/>
      <c r="C96" s="2035"/>
      <c r="D96" s="2035"/>
      <c r="E96" s="2035"/>
      <c r="F96" s="2035"/>
      <c r="G96" s="2035"/>
      <c r="H96" s="2035"/>
      <c r="I96" s="2035"/>
      <c r="J96" s="2035"/>
      <c r="K96" s="2036"/>
    </row>
    <row r="97" spans="1:11" ht="24" customHeight="1" x14ac:dyDescent="0.2">
      <c r="A97" s="2034" t="s">
        <v>1247</v>
      </c>
      <c r="B97" s="2035"/>
      <c r="C97" s="2035"/>
      <c r="D97" s="2035"/>
      <c r="E97" s="2035"/>
      <c r="F97" s="2035"/>
      <c r="G97" s="2035"/>
      <c r="H97" s="2035"/>
      <c r="I97" s="2035"/>
      <c r="J97" s="2035"/>
      <c r="K97" s="2036"/>
    </row>
    <row r="98" spans="1:11" ht="12.75" thickBot="1" x14ac:dyDescent="0.25">
      <c r="A98" s="2038" t="s">
        <v>2127</v>
      </c>
      <c r="B98" s="2039"/>
      <c r="C98" s="2039"/>
      <c r="D98" s="2039"/>
      <c r="E98" s="2039"/>
      <c r="F98" s="2039"/>
      <c r="G98" s="2039"/>
      <c r="H98" s="2039"/>
      <c r="I98" s="2039"/>
      <c r="J98" s="2039"/>
      <c r="K98" s="2040"/>
    </row>
    <row r="99" spans="1:11" x14ac:dyDescent="0.2">
      <c r="A99" s="84"/>
      <c r="B99" s="86"/>
      <c r="C99" s="79"/>
      <c r="D99" s="79"/>
      <c r="E99" s="79"/>
      <c r="F99" s="79"/>
      <c r="G99" s="79"/>
      <c r="H99" s="79"/>
      <c r="I99" s="79"/>
      <c r="J99" s="79"/>
      <c r="K99" s="686"/>
    </row>
    <row r="100" spans="1:11" x14ac:dyDescent="0.2">
      <c r="A100" s="19"/>
      <c r="B100" s="87"/>
      <c r="C100" s="87"/>
      <c r="D100" s="87"/>
      <c r="E100" s="87"/>
      <c r="F100" s="87"/>
      <c r="G100" s="87"/>
      <c r="H100" s="87"/>
      <c r="I100" s="87"/>
      <c r="J100" s="87"/>
      <c r="K100" s="87"/>
    </row>
    <row r="101" spans="1:11" x14ac:dyDescent="0.2">
      <c r="A101" s="89"/>
      <c r="B101" s="87"/>
      <c r="C101" s="88"/>
      <c r="D101" s="88"/>
      <c r="E101" s="88"/>
      <c r="F101" s="88"/>
      <c r="G101" s="88"/>
      <c r="H101" s="88"/>
      <c r="I101" s="88"/>
      <c r="J101" s="88"/>
      <c r="K101" s="687"/>
    </row>
    <row r="102" spans="1:11" x14ac:dyDescent="0.2">
      <c r="A102" s="84"/>
      <c r="B102" s="86"/>
      <c r="C102" s="79"/>
      <c r="D102" s="79"/>
      <c r="E102" s="79"/>
      <c r="F102" s="79"/>
      <c r="G102" s="79"/>
      <c r="H102" s="79"/>
      <c r="I102" s="79"/>
      <c r="J102" s="79"/>
      <c r="K102" s="686"/>
    </row>
    <row r="103" spans="1:11" x14ac:dyDescent="0.2">
      <c r="A103" s="84"/>
      <c r="B103" s="86"/>
      <c r="C103" s="79"/>
      <c r="D103" s="79"/>
      <c r="E103" s="79"/>
      <c r="F103" s="79"/>
      <c r="G103" s="79"/>
      <c r="H103" s="79"/>
      <c r="I103" s="79"/>
      <c r="J103" s="79"/>
      <c r="K103" s="686"/>
    </row>
    <row r="104" spans="1:11" x14ac:dyDescent="0.2">
      <c r="A104" s="84"/>
      <c r="B104" s="86"/>
      <c r="C104" s="79"/>
      <c r="D104" s="79"/>
      <c r="E104" s="79"/>
      <c r="F104" s="79"/>
      <c r="G104" s="79"/>
      <c r="H104" s="79"/>
      <c r="I104" s="79"/>
      <c r="J104" s="79"/>
      <c r="K104" s="688"/>
    </row>
    <row r="105" spans="1:11" x14ac:dyDescent="0.2">
      <c r="A105" s="90"/>
      <c r="B105" s="90"/>
      <c r="C105" s="91"/>
      <c r="D105" s="91"/>
      <c r="E105" s="91"/>
      <c r="F105" s="79"/>
      <c r="G105" s="79"/>
      <c r="H105" s="79"/>
      <c r="I105" s="79"/>
      <c r="J105" s="79"/>
      <c r="K105" s="688"/>
    </row>
    <row r="106" spans="1:11" x14ac:dyDescent="0.2">
      <c r="A106" s="92"/>
      <c r="B106" s="92"/>
      <c r="C106" s="93"/>
      <c r="D106" s="93"/>
      <c r="E106" s="93"/>
      <c r="F106" s="79"/>
      <c r="G106" s="79"/>
      <c r="H106" s="79"/>
      <c r="I106" s="79"/>
      <c r="J106" s="79"/>
      <c r="K106" s="688"/>
    </row>
    <row r="107" spans="1:11" x14ac:dyDescent="0.2">
      <c r="A107" s="94"/>
      <c r="B107" s="94"/>
      <c r="C107" s="95"/>
      <c r="D107" s="95"/>
      <c r="E107" s="95"/>
      <c r="F107" s="79"/>
      <c r="G107" s="79"/>
      <c r="H107" s="79"/>
      <c r="I107" s="79"/>
      <c r="J107" s="79"/>
      <c r="K107" s="688"/>
    </row>
    <row r="108" spans="1:11" x14ac:dyDescent="0.2">
      <c r="A108" s="94"/>
      <c r="B108" s="94"/>
      <c r="C108" s="95"/>
      <c r="D108" s="95"/>
      <c r="E108" s="95"/>
      <c r="F108" s="79"/>
      <c r="G108" s="79"/>
      <c r="H108" s="79"/>
      <c r="I108" s="79"/>
      <c r="J108" s="79"/>
      <c r="K108" s="688"/>
    </row>
    <row r="109" spans="1:11" x14ac:dyDescent="0.2">
      <c r="A109" s="96"/>
      <c r="B109" s="97"/>
      <c r="C109" s="69"/>
      <c r="D109" s="69"/>
      <c r="E109" s="69"/>
      <c r="F109" s="79"/>
      <c r="G109" s="79"/>
      <c r="H109" s="79"/>
      <c r="I109" s="79"/>
      <c r="J109" s="79"/>
      <c r="K109" s="688"/>
    </row>
    <row r="110" spans="1:11" x14ac:dyDescent="0.2">
      <c r="A110" s="98"/>
      <c r="B110" s="99"/>
      <c r="C110" s="100"/>
      <c r="D110" s="69"/>
      <c r="E110" s="69"/>
      <c r="F110" s="79"/>
      <c r="G110" s="79"/>
      <c r="H110" s="79"/>
      <c r="I110" s="79"/>
      <c r="J110" s="79"/>
      <c r="K110" s="688"/>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3" width="8.85546875" style="2"/>
    <col min="14" max="14" width="12" style="2" bestFit="1" customWidth="1"/>
    <col min="15"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240</v>
      </c>
      <c r="B4" s="1729">
        <v>610.36766353839994</v>
      </c>
      <c r="C4" s="1202">
        <f>SUM(D4:J4)</f>
        <v>3778.5105473856511</v>
      </c>
      <c r="D4" s="1455">
        <v>2222.4609999999998</v>
      </c>
      <c r="E4" s="2005">
        <v>0</v>
      </c>
      <c r="F4" s="1400">
        <v>166.678</v>
      </c>
      <c r="G4" s="1400">
        <v>0</v>
      </c>
      <c r="H4" s="1936">
        <v>0</v>
      </c>
      <c r="I4" s="1481">
        <v>31.477</v>
      </c>
      <c r="J4" s="1808">
        <v>1357.8945473856513</v>
      </c>
      <c r="K4" s="909">
        <v>148</v>
      </c>
    </row>
    <row r="5" spans="1:11" ht="12.75" customHeight="1" x14ac:dyDescent="0.2">
      <c r="A5" s="3" t="s">
        <v>1813</v>
      </c>
      <c r="B5" s="1729">
        <v>2063.5246418269999</v>
      </c>
      <c r="C5" s="1202">
        <f>SUM(D5:J5)</f>
        <v>19714.077257374971</v>
      </c>
      <c r="D5" s="1455">
        <v>9459.1910000000007</v>
      </c>
      <c r="E5" s="2005">
        <v>0</v>
      </c>
      <c r="F5" s="1400">
        <v>425.029</v>
      </c>
      <c r="G5" s="1400">
        <v>0</v>
      </c>
      <c r="H5" s="1936">
        <v>0</v>
      </c>
      <c r="I5" s="1482">
        <v>256.25799999999998</v>
      </c>
      <c r="J5" s="1808">
        <v>9573.5992573749718</v>
      </c>
      <c r="K5" s="910">
        <v>746</v>
      </c>
    </row>
    <row r="6" spans="1:11" ht="12.75" customHeight="1" x14ac:dyDescent="0.2">
      <c r="A6" s="3" t="s">
        <v>132</v>
      </c>
      <c r="B6" s="1729">
        <v>13246.216325044999</v>
      </c>
      <c r="C6" s="1202">
        <f t="shared" ref="C6:C42" si="0">SUM(D6:J6)</f>
        <v>110271.79750904332</v>
      </c>
      <c r="D6" s="1455">
        <v>57973.381000000001</v>
      </c>
      <c r="E6" s="2005">
        <v>0</v>
      </c>
      <c r="F6" s="1400">
        <v>5866.89</v>
      </c>
      <c r="G6" s="1400">
        <v>0</v>
      </c>
      <c r="H6" s="1936">
        <v>0</v>
      </c>
      <c r="I6" s="1482">
        <v>951.90800000000002</v>
      </c>
      <c r="J6" s="1808">
        <v>45479.618509043314</v>
      </c>
      <c r="K6" s="910">
        <v>3667</v>
      </c>
    </row>
    <row r="7" spans="1:11" ht="12.75" customHeight="1" x14ac:dyDescent="0.2">
      <c r="A7" s="3" t="s">
        <v>1814</v>
      </c>
      <c r="B7" s="1729">
        <v>5286.424687703</v>
      </c>
      <c r="C7" s="1202">
        <f t="shared" si="0"/>
        <v>41249.157999824471</v>
      </c>
      <c r="D7" s="1455">
        <v>21240.582999999999</v>
      </c>
      <c r="E7" s="2005">
        <v>0</v>
      </c>
      <c r="F7" s="1400">
        <v>1243.855</v>
      </c>
      <c r="G7" s="1400">
        <v>0</v>
      </c>
      <c r="H7" s="1936">
        <v>0</v>
      </c>
      <c r="I7" s="1482">
        <v>169.39099999999999</v>
      </c>
      <c r="J7" s="1808">
        <v>18595.328999824476</v>
      </c>
      <c r="K7" s="910">
        <v>1434</v>
      </c>
    </row>
    <row r="8" spans="1:11" ht="12.75" customHeight="1" x14ac:dyDescent="0.2">
      <c r="A8" s="3" t="s">
        <v>1815</v>
      </c>
      <c r="B8" s="1729">
        <v>8814.9261431429004</v>
      </c>
      <c r="C8" s="1202">
        <f t="shared" si="0"/>
        <v>70709.224395818586</v>
      </c>
      <c r="D8" s="1455">
        <v>39287.701000000001</v>
      </c>
      <c r="E8" s="2005">
        <v>0</v>
      </c>
      <c r="F8" s="1400">
        <v>2187.9079999999999</v>
      </c>
      <c r="G8" s="1400">
        <v>0</v>
      </c>
      <c r="H8" s="1936">
        <v>0</v>
      </c>
      <c r="I8" s="1482">
        <v>394.48899999999998</v>
      </c>
      <c r="J8" s="1808">
        <v>28839.126395818585</v>
      </c>
      <c r="K8" s="910">
        <v>2349</v>
      </c>
    </row>
    <row r="9" spans="1:11" ht="12.75" customHeight="1" x14ac:dyDescent="0.2">
      <c r="A9" s="3" t="s">
        <v>137</v>
      </c>
      <c r="B9" s="1729">
        <v>35091.762433650001</v>
      </c>
      <c r="C9" s="1202">
        <f t="shared" si="0"/>
        <v>342530.79252388846</v>
      </c>
      <c r="D9" s="1455">
        <v>150779.27600000001</v>
      </c>
      <c r="E9" s="2005">
        <v>0</v>
      </c>
      <c r="F9" s="1400">
        <v>23946.773000000001</v>
      </c>
      <c r="G9" s="1400">
        <v>0</v>
      </c>
      <c r="H9" s="1936">
        <v>0</v>
      </c>
      <c r="I9" s="1482">
        <v>1742.998</v>
      </c>
      <c r="J9" s="1808">
        <v>166061.74552388847</v>
      </c>
      <c r="K9" s="910">
        <v>10798</v>
      </c>
    </row>
    <row r="10" spans="1:11" ht="12.75" customHeight="1" x14ac:dyDescent="0.2">
      <c r="A10" s="3" t="s">
        <v>0</v>
      </c>
      <c r="B10" s="1729">
        <v>392.51247429199998</v>
      </c>
      <c r="C10" s="1202">
        <f t="shared" si="0"/>
        <v>4696.930874804013</v>
      </c>
      <c r="D10" s="1455">
        <v>2145.002</v>
      </c>
      <c r="E10" s="2005">
        <v>0</v>
      </c>
      <c r="F10" s="1400">
        <v>68.581999999999994</v>
      </c>
      <c r="G10" s="1400">
        <v>0</v>
      </c>
      <c r="H10" s="1936">
        <v>0</v>
      </c>
      <c r="I10" s="1482">
        <v>29.117000000000001</v>
      </c>
      <c r="J10" s="1808">
        <v>2454.2298748040125</v>
      </c>
      <c r="K10" s="910">
        <v>189</v>
      </c>
    </row>
    <row r="11" spans="1:11" ht="12.75" customHeight="1" x14ac:dyDescent="0.2">
      <c r="A11" s="3" t="s">
        <v>1816</v>
      </c>
      <c r="B11" s="1729">
        <v>9325.678936480901</v>
      </c>
      <c r="C11" s="1202">
        <f t="shared" si="0"/>
        <v>94191.751788030568</v>
      </c>
      <c r="D11" s="1455">
        <v>47448.483</v>
      </c>
      <c r="E11" s="2005">
        <v>0</v>
      </c>
      <c r="F11" s="1400">
        <v>3994.0079999999998</v>
      </c>
      <c r="G11" s="1400">
        <v>0</v>
      </c>
      <c r="H11" s="1936">
        <v>0</v>
      </c>
      <c r="I11" s="1482">
        <v>408.70600000000002</v>
      </c>
      <c r="J11" s="1808">
        <v>42340.554788030568</v>
      </c>
      <c r="K11" s="910">
        <v>2952</v>
      </c>
    </row>
    <row r="12" spans="1:11" ht="12.75" customHeight="1" x14ac:dyDescent="0.2">
      <c r="A12" s="3" t="s">
        <v>258</v>
      </c>
      <c r="B12" s="1729">
        <v>2509.9868906113002</v>
      </c>
      <c r="C12" s="1202">
        <f t="shared" si="0"/>
        <v>18987.40483104657</v>
      </c>
      <c r="D12" s="1455">
        <v>9961.6980000000003</v>
      </c>
      <c r="E12" s="2005">
        <v>0</v>
      </c>
      <c r="F12" s="1400">
        <v>807.83900000000006</v>
      </c>
      <c r="G12" s="1400">
        <v>0</v>
      </c>
      <c r="H12" s="1936">
        <v>0</v>
      </c>
      <c r="I12" s="1482">
        <v>183.358</v>
      </c>
      <c r="J12" s="1808">
        <v>8034.5098310465701</v>
      </c>
      <c r="K12" s="910">
        <v>692</v>
      </c>
    </row>
    <row r="13" spans="1:11" ht="12.75" customHeight="1" x14ac:dyDescent="0.2">
      <c r="A13" s="3" t="s">
        <v>1817</v>
      </c>
      <c r="B13" s="1729">
        <v>734.98206413319986</v>
      </c>
      <c r="C13" s="1202">
        <f t="shared" si="0"/>
        <v>8730.92788344357</v>
      </c>
      <c r="D13" s="1455">
        <v>4589.6959999999999</v>
      </c>
      <c r="E13" s="2005">
        <v>0</v>
      </c>
      <c r="F13" s="1400">
        <v>62.771999999999998</v>
      </c>
      <c r="G13" s="1400">
        <v>0</v>
      </c>
      <c r="H13" s="1936">
        <v>0</v>
      </c>
      <c r="I13" s="1482">
        <v>16.977</v>
      </c>
      <c r="J13" s="1808">
        <v>4061.4828834435707</v>
      </c>
      <c r="K13" s="910">
        <v>320</v>
      </c>
    </row>
    <row r="14" spans="1:11" ht="12.75" customHeight="1" x14ac:dyDescent="0.2">
      <c r="A14" s="3" t="s">
        <v>76</v>
      </c>
      <c r="B14" s="1729">
        <v>3465.8497105870001</v>
      </c>
      <c r="C14" s="1202">
        <f t="shared" si="0"/>
        <v>30307.228898843823</v>
      </c>
      <c r="D14" s="1455">
        <v>15940.574000000001</v>
      </c>
      <c r="E14" s="2005">
        <v>0</v>
      </c>
      <c r="F14" s="1400">
        <v>2260.232</v>
      </c>
      <c r="G14" s="1400">
        <v>0</v>
      </c>
      <c r="H14" s="1936">
        <v>0</v>
      </c>
      <c r="I14" s="1482">
        <v>74.822000000000003</v>
      </c>
      <c r="J14" s="1808">
        <v>12031.600898843823</v>
      </c>
      <c r="K14" s="910">
        <v>1053</v>
      </c>
    </row>
    <row r="15" spans="1:11" ht="12.75" customHeight="1" x14ac:dyDescent="0.2">
      <c r="A15" s="3" t="s">
        <v>263</v>
      </c>
      <c r="B15" s="1729">
        <v>206.88337396110001</v>
      </c>
      <c r="C15" s="1202">
        <f t="shared" si="0"/>
        <v>2503.5771264607865</v>
      </c>
      <c r="D15" s="1455">
        <v>1179.7190000000001</v>
      </c>
      <c r="E15" s="2005">
        <v>0</v>
      </c>
      <c r="F15" s="1400">
        <v>32.335999999999999</v>
      </c>
      <c r="G15" s="1400">
        <v>0</v>
      </c>
      <c r="H15" s="1936">
        <v>0</v>
      </c>
      <c r="I15" s="1482">
        <v>6.0000000000000001E-3</v>
      </c>
      <c r="J15" s="1808">
        <v>1291.5161264607864</v>
      </c>
      <c r="K15" s="910">
        <v>85</v>
      </c>
    </row>
    <row r="16" spans="1:11" ht="12.75" customHeight="1" x14ac:dyDescent="0.2">
      <c r="A16" s="3" t="s">
        <v>149</v>
      </c>
      <c r="B16" s="1729">
        <v>5528.2180108840003</v>
      </c>
      <c r="C16" s="1202">
        <f t="shared" si="0"/>
        <v>39598.840730625219</v>
      </c>
      <c r="D16" s="1455">
        <v>20056.727999999999</v>
      </c>
      <c r="E16" s="2005">
        <v>0</v>
      </c>
      <c r="F16" s="1400">
        <v>1290.6300000000001</v>
      </c>
      <c r="G16" s="1400">
        <v>0</v>
      </c>
      <c r="H16" s="1936">
        <v>0</v>
      </c>
      <c r="I16" s="1482">
        <v>83.62</v>
      </c>
      <c r="J16" s="1808">
        <v>18167.86273062522</v>
      </c>
      <c r="K16" s="910">
        <v>1321</v>
      </c>
    </row>
    <row r="17" spans="1:11" ht="12.75" customHeight="1" x14ac:dyDescent="0.2">
      <c r="A17" s="3" t="s">
        <v>1818</v>
      </c>
      <c r="B17" s="1729">
        <v>6888.1249160811003</v>
      </c>
      <c r="C17" s="1202">
        <f t="shared" si="0"/>
        <v>61787.564175520689</v>
      </c>
      <c r="D17" s="1455">
        <v>37651.919999999998</v>
      </c>
      <c r="E17" s="2005">
        <v>0</v>
      </c>
      <c r="F17" s="1400">
        <v>1966.807</v>
      </c>
      <c r="G17" s="1400">
        <v>0</v>
      </c>
      <c r="H17" s="1936">
        <v>0</v>
      </c>
      <c r="I17" s="1482">
        <v>168.66300000000001</v>
      </c>
      <c r="J17" s="1808">
        <v>22000.174175520693</v>
      </c>
      <c r="K17" s="910">
        <v>1928</v>
      </c>
    </row>
    <row r="18" spans="1:11" ht="12.75" customHeight="1" x14ac:dyDescent="0.2">
      <c r="A18" s="3" t="s">
        <v>1819</v>
      </c>
      <c r="B18" s="1729">
        <v>13207.960246779001</v>
      </c>
      <c r="C18" s="1202">
        <f t="shared" si="0"/>
        <v>124453.29480127466</v>
      </c>
      <c r="D18" s="1455">
        <v>83223.682000000001</v>
      </c>
      <c r="E18" s="2005">
        <v>0</v>
      </c>
      <c r="F18" s="1400">
        <v>14906.53</v>
      </c>
      <c r="G18" s="1400">
        <v>0</v>
      </c>
      <c r="H18" s="1936">
        <v>0</v>
      </c>
      <c r="I18" s="1482">
        <v>641.58199999999999</v>
      </c>
      <c r="J18" s="1808">
        <v>25681.500801274677</v>
      </c>
      <c r="K18" s="910">
        <v>2566</v>
      </c>
    </row>
    <row r="19" spans="1:11" ht="12.75" customHeight="1" x14ac:dyDescent="0.2">
      <c r="A19" s="3" t="s">
        <v>83</v>
      </c>
      <c r="B19" s="1729">
        <v>3845.7549720219999</v>
      </c>
      <c r="C19" s="1202">
        <f t="shared" si="0"/>
        <v>30480.342592143854</v>
      </c>
      <c r="D19" s="1455">
        <v>16490.008000000002</v>
      </c>
      <c r="E19" s="2005">
        <v>0</v>
      </c>
      <c r="F19" s="1400">
        <v>588.38900000000001</v>
      </c>
      <c r="G19" s="1400">
        <v>0</v>
      </c>
      <c r="H19" s="1936">
        <v>0</v>
      </c>
      <c r="I19" s="1482">
        <v>200.804</v>
      </c>
      <c r="J19" s="1808">
        <v>13201.141592143851</v>
      </c>
      <c r="K19" s="910">
        <v>914</v>
      </c>
    </row>
    <row r="20" spans="1:11" ht="12.75" customHeight="1" x14ac:dyDescent="0.2">
      <c r="A20" s="3" t="s">
        <v>1668</v>
      </c>
      <c r="B20" s="1729">
        <v>108138.36774359</v>
      </c>
      <c r="C20" s="1202">
        <f t="shared" si="0"/>
        <v>939671.11699499493</v>
      </c>
      <c r="D20" s="1455">
        <v>348799.68400000001</v>
      </c>
      <c r="E20" s="2005">
        <v>4808.0754300000008</v>
      </c>
      <c r="F20" s="1400">
        <v>87457.335000000006</v>
      </c>
      <c r="G20" s="1400">
        <v>0</v>
      </c>
      <c r="H20" s="1936">
        <v>96683.196859999982</v>
      </c>
      <c r="I20" s="1482">
        <v>6779.1840000000002</v>
      </c>
      <c r="J20" s="1808">
        <v>395143.64170499489</v>
      </c>
      <c r="K20" s="910">
        <v>19863</v>
      </c>
    </row>
    <row r="21" spans="1:11" ht="12.75" customHeight="1" x14ac:dyDescent="0.2">
      <c r="A21" s="3" t="s">
        <v>1820</v>
      </c>
      <c r="B21" s="1729">
        <v>35427.923885361997</v>
      </c>
      <c r="C21" s="1202">
        <f t="shared" si="0"/>
        <v>327404.8878930363</v>
      </c>
      <c r="D21" s="1455">
        <v>217068.72200000001</v>
      </c>
      <c r="E21" s="2005">
        <v>0</v>
      </c>
      <c r="F21" s="1400">
        <v>38020.461000000003</v>
      </c>
      <c r="G21" s="1400">
        <v>0</v>
      </c>
      <c r="H21" s="1936">
        <v>0</v>
      </c>
      <c r="I21" s="1482">
        <v>1244.4690000000001</v>
      </c>
      <c r="J21" s="1808">
        <v>71071.235893036268</v>
      </c>
      <c r="K21" s="910">
        <v>7126</v>
      </c>
    </row>
    <row r="22" spans="1:11" ht="12.75" customHeight="1" x14ac:dyDescent="0.2">
      <c r="A22" s="3" t="s">
        <v>1821</v>
      </c>
      <c r="B22" s="1729">
        <v>3150.8112595590001</v>
      </c>
      <c r="C22" s="1202">
        <f t="shared" si="0"/>
        <v>22005.009204993068</v>
      </c>
      <c r="D22" s="1455">
        <v>12143.474</v>
      </c>
      <c r="E22" s="2005">
        <v>0</v>
      </c>
      <c r="F22" s="1400">
        <v>2510.9830000000002</v>
      </c>
      <c r="G22" s="1400">
        <v>0</v>
      </c>
      <c r="H22" s="1936">
        <v>0</v>
      </c>
      <c r="I22" s="1482">
        <v>102.751</v>
      </c>
      <c r="J22" s="1808">
        <v>7247.8012049930694</v>
      </c>
      <c r="K22" s="910">
        <v>658</v>
      </c>
    </row>
    <row r="23" spans="1:11" ht="12.75" customHeight="1" x14ac:dyDescent="0.2">
      <c r="A23" s="3" t="s">
        <v>1822</v>
      </c>
      <c r="B23" s="1729">
        <v>2086.6890251184</v>
      </c>
      <c r="C23" s="1202">
        <f t="shared" si="0"/>
        <v>23434.611431428428</v>
      </c>
      <c r="D23" s="1455">
        <v>11740.253000000001</v>
      </c>
      <c r="E23" s="2005">
        <v>0</v>
      </c>
      <c r="F23" s="1400">
        <v>481.73700000000002</v>
      </c>
      <c r="G23" s="1400">
        <v>0</v>
      </c>
      <c r="H23" s="1936">
        <v>0</v>
      </c>
      <c r="I23" s="1482">
        <v>20.806999999999999</v>
      </c>
      <c r="J23" s="1808">
        <v>11191.814431428425</v>
      </c>
      <c r="K23" s="910">
        <v>780</v>
      </c>
    </row>
    <row r="24" spans="1:11" ht="12.75" customHeight="1" x14ac:dyDescent="0.2">
      <c r="A24" s="3" t="s">
        <v>545</v>
      </c>
      <c r="B24" s="1729">
        <v>7599.1905623419998</v>
      </c>
      <c r="C24" s="1202">
        <f t="shared" si="0"/>
        <v>68653.685937748261</v>
      </c>
      <c r="D24" s="1455">
        <v>40012.750999999997</v>
      </c>
      <c r="E24" s="2005">
        <v>0</v>
      </c>
      <c r="F24" s="1400">
        <v>2254.2759999999998</v>
      </c>
      <c r="G24" s="1400">
        <v>0</v>
      </c>
      <c r="H24" s="1936">
        <v>0</v>
      </c>
      <c r="I24" s="1482">
        <v>263.48599999999999</v>
      </c>
      <c r="J24" s="1808">
        <v>26123.17293774827</v>
      </c>
      <c r="K24" s="910">
        <v>2431</v>
      </c>
    </row>
    <row r="25" spans="1:11" ht="12.75" customHeight="1" x14ac:dyDescent="0.2">
      <c r="A25" s="3" t="s">
        <v>157</v>
      </c>
      <c r="B25" s="1729">
        <v>1234.4398216157999</v>
      </c>
      <c r="C25" s="1202">
        <f t="shared" si="0"/>
        <v>13942.000353103698</v>
      </c>
      <c r="D25" s="1455">
        <v>7122.3620000000001</v>
      </c>
      <c r="E25" s="2005">
        <v>0</v>
      </c>
      <c r="F25" s="1400">
        <v>174.351</v>
      </c>
      <c r="G25" s="1400">
        <v>0</v>
      </c>
      <c r="H25" s="1936">
        <v>0</v>
      </c>
      <c r="I25" s="1482">
        <v>34.36</v>
      </c>
      <c r="J25" s="1808">
        <v>6610.9273531036988</v>
      </c>
      <c r="K25" s="910">
        <v>396</v>
      </c>
    </row>
    <row r="26" spans="1:11" ht="12.75" customHeight="1" x14ac:dyDescent="0.2">
      <c r="A26" s="3" t="s">
        <v>588</v>
      </c>
      <c r="B26" s="1729">
        <v>6768.2433989884003</v>
      </c>
      <c r="C26" s="1202">
        <f t="shared" si="0"/>
        <v>68556.932273667757</v>
      </c>
      <c r="D26" s="1455">
        <v>41948.144</v>
      </c>
      <c r="E26" s="2005">
        <v>0</v>
      </c>
      <c r="F26" s="1400">
        <v>3084.7939999999999</v>
      </c>
      <c r="G26" s="1400">
        <v>0</v>
      </c>
      <c r="H26" s="1936">
        <v>0</v>
      </c>
      <c r="I26" s="1482">
        <v>205.64699999999999</v>
      </c>
      <c r="J26" s="1808">
        <v>23318.347273667758</v>
      </c>
      <c r="K26" s="910">
        <v>1907</v>
      </c>
    </row>
    <row r="27" spans="1:11" ht="12.75" customHeight="1" x14ac:dyDescent="0.2">
      <c r="A27" s="3" t="s">
        <v>1823</v>
      </c>
      <c r="B27" s="1729">
        <v>3268.9711563359997</v>
      </c>
      <c r="C27" s="1202">
        <f t="shared" si="0"/>
        <v>34470.945477671172</v>
      </c>
      <c r="D27" s="1455">
        <v>18460.616999999998</v>
      </c>
      <c r="E27" s="2005">
        <v>0</v>
      </c>
      <c r="F27" s="1400">
        <v>474.959</v>
      </c>
      <c r="G27" s="1400">
        <v>0</v>
      </c>
      <c r="H27" s="1936">
        <v>0</v>
      </c>
      <c r="I27" s="1482">
        <v>52.436</v>
      </c>
      <c r="J27" s="1808">
        <v>15482.933477671171</v>
      </c>
      <c r="K27" s="910">
        <v>1076</v>
      </c>
    </row>
    <row r="28" spans="1:11" ht="12.75" customHeight="1" x14ac:dyDescent="0.2">
      <c r="A28" s="3" t="s">
        <v>1824</v>
      </c>
      <c r="B28" s="1729">
        <v>2608.2563258319001</v>
      </c>
      <c r="C28" s="1202">
        <f t="shared" si="0"/>
        <v>24173.271398877107</v>
      </c>
      <c r="D28" s="1455">
        <v>11006.627</v>
      </c>
      <c r="E28" s="2005">
        <v>0</v>
      </c>
      <c r="F28" s="1400">
        <v>506.00200000000001</v>
      </c>
      <c r="G28" s="1400">
        <v>0</v>
      </c>
      <c r="H28" s="1936">
        <v>0</v>
      </c>
      <c r="I28" s="1482">
        <v>72.97</v>
      </c>
      <c r="J28" s="1808">
        <v>12587.672398877105</v>
      </c>
      <c r="K28" s="910">
        <v>822</v>
      </c>
    </row>
    <row r="29" spans="1:11" ht="12.75" customHeight="1" x14ac:dyDescent="0.2">
      <c r="A29" s="3" t="s">
        <v>1825</v>
      </c>
      <c r="B29" s="1729">
        <v>1494.8951394530002</v>
      </c>
      <c r="C29" s="1202">
        <f t="shared" si="0"/>
        <v>18397.858171650238</v>
      </c>
      <c r="D29" s="1455">
        <v>8754.0589999999993</v>
      </c>
      <c r="E29" s="2005">
        <v>0</v>
      </c>
      <c r="F29" s="1400">
        <v>188.744</v>
      </c>
      <c r="G29" s="1400">
        <v>0</v>
      </c>
      <c r="H29" s="1936">
        <v>0</v>
      </c>
      <c r="I29" s="1482">
        <v>28.34</v>
      </c>
      <c r="J29" s="1808">
        <v>9426.7151716502376</v>
      </c>
      <c r="K29" s="910">
        <v>613</v>
      </c>
    </row>
    <row r="30" spans="1:11" ht="12.75" customHeight="1" x14ac:dyDescent="0.2">
      <c r="A30" s="3" t="s">
        <v>487</v>
      </c>
      <c r="B30" s="1729">
        <v>92148.652471490001</v>
      </c>
      <c r="C30" s="1202">
        <f t="shared" si="0"/>
        <v>1050949.1356510313</v>
      </c>
      <c r="D30" s="1455">
        <v>630449.17000000004</v>
      </c>
      <c r="E30" s="2005">
        <v>0</v>
      </c>
      <c r="F30" s="1400">
        <v>111339.611</v>
      </c>
      <c r="G30" s="1400">
        <v>0</v>
      </c>
      <c r="H30" s="1936">
        <v>975.01257999999996</v>
      </c>
      <c r="I30" s="1482">
        <v>3769.5940000000001</v>
      </c>
      <c r="J30" s="1808">
        <v>304415.74807103112</v>
      </c>
      <c r="K30" s="910">
        <v>25607</v>
      </c>
    </row>
    <row r="31" spans="1:11" ht="12.75" customHeight="1" x14ac:dyDescent="0.2">
      <c r="A31" s="3" t="s">
        <v>345</v>
      </c>
      <c r="B31" s="1729">
        <v>1438.6392532318</v>
      </c>
      <c r="C31" s="1202">
        <f t="shared" si="0"/>
        <v>6437.2903460864663</v>
      </c>
      <c r="D31" s="1455">
        <v>3894.24</v>
      </c>
      <c r="E31" s="2005">
        <v>0</v>
      </c>
      <c r="F31" s="1400">
        <v>143.785</v>
      </c>
      <c r="G31" s="1400">
        <v>0</v>
      </c>
      <c r="H31" s="1936">
        <v>0</v>
      </c>
      <c r="I31" s="1482">
        <v>50.156999999999996</v>
      </c>
      <c r="J31" s="1808">
        <v>2349.1083460864666</v>
      </c>
      <c r="K31" s="910">
        <v>241</v>
      </c>
    </row>
    <row r="32" spans="1:11" ht="12.75" customHeight="1" x14ac:dyDescent="0.2">
      <c r="A32" s="3" t="s">
        <v>1826</v>
      </c>
      <c r="B32" s="1729">
        <v>10552.468733249001</v>
      </c>
      <c r="C32" s="1202">
        <f t="shared" si="0"/>
        <v>84664.920079082192</v>
      </c>
      <c r="D32" s="1455">
        <v>51171.430999999997</v>
      </c>
      <c r="E32" s="2005">
        <v>0</v>
      </c>
      <c r="F32" s="1400">
        <v>5269.8360000000002</v>
      </c>
      <c r="G32" s="1400">
        <v>0</v>
      </c>
      <c r="H32" s="1936">
        <v>0</v>
      </c>
      <c r="I32" s="1482">
        <v>502.25700000000001</v>
      </c>
      <c r="J32" s="1808">
        <v>27721.396079082198</v>
      </c>
      <c r="K32" s="910">
        <v>2465</v>
      </c>
    </row>
    <row r="33" spans="1:11" ht="12.75" customHeight="1" x14ac:dyDescent="0.2">
      <c r="A33" s="3" t="s">
        <v>1827</v>
      </c>
      <c r="B33" s="1729">
        <v>973.1748619599</v>
      </c>
      <c r="C33" s="1202">
        <f t="shared" si="0"/>
        <v>8535.920025633055</v>
      </c>
      <c r="D33" s="1455">
        <v>3108.6390000000001</v>
      </c>
      <c r="E33" s="2005">
        <v>0</v>
      </c>
      <c r="F33" s="1400">
        <v>292.94600000000003</v>
      </c>
      <c r="G33" s="1400">
        <v>0</v>
      </c>
      <c r="H33" s="1936">
        <v>0</v>
      </c>
      <c r="I33" s="1482">
        <v>60.204999999999998</v>
      </c>
      <c r="J33" s="1808">
        <v>5074.1300256330542</v>
      </c>
      <c r="K33" s="910">
        <v>358</v>
      </c>
    </row>
    <row r="34" spans="1:11" ht="12.75" customHeight="1" x14ac:dyDescent="0.2">
      <c r="A34" s="3" t="s">
        <v>1828</v>
      </c>
      <c r="B34" s="1729">
        <v>52818.051054810006</v>
      </c>
      <c r="C34" s="1202">
        <f t="shared" si="0"/>
        <v>349513.1553625876</v>
      </c>
      <c r="D34" s="1455">
        <v>190573.64300000001</v>
      </c>
      <c r="E34" s="2005">
        <v>0</v>
      </c>
      <c r="F34" s="1400">
        <v>35129.461000000003</v>
      </c>
      <c r="G34" s="1400">
        <v>0</v>
      </c>
      <c r="H34" s="1936">
        <v>0</v>
      </c>
      <c r="I34" s="1482">
        <v>2656.067</v>
      </c>
      <c r="J34" s="1808">
        <v>121153.98436258757</v>
      </c>
      <c r="K34" s="910">
        <v>9279</v>
      </c>
    </row>
    <row r="35" spans="1:11" ht="12.75" customHeight="1" x14ac:dyDescent="0.2">
      <c r="A35" s="3" t="s">
        <v>1829</v>
      </c>
      <c r="B35" s="1729">
        <v>44814.940605659998</v>
      </c>
      <c r="C35" s="1202">
        <f t="shared" si="0"/>
        <v>502167.84799663082</v>
      </c>
      <c r="D35" s="1455">
        <v>250566.36900000001</v>
      </c>
      <c r="E35" s="2005">
        <v>106.35003</v>
      </c>
      <c r="F35" s="1400">
        <v>26359.695</v>
      </c>
      <c r="G35" s="1400">
        <v>0</v>
      </c>
      <c r="H35" s="1936">
        <v>1298.4169899999999</v>
      </c>
      <c r="I35" s="1482">
        <v>2724.79</v>
      </c>
      <c r="J35" s="1808">
        <v>221112.22697663086</v>
      </c>
      <c r="K35" s="910">
        <v>14363</v>
      </c>
    </row>
    <row r="36" spans="1:11" ht="12.75" customHeight="1" x14ac:dyDescent="0.2">
      <c r="A36" s="3" t="s">
        <v>753</v>
      </c>
      <c r="B36" s="1729">
        <v>4566.8062025946001</v>
      </c>
      <c r="C36" s="1202">
        <f t="shared" si="0"/>
        <v>55551.398577831103</v>
      </c>
      <c r="D36" s="1455">
        <v>28085.197</v>
      </c>
      <c r="E36" s="2005">
        <v>0</v>
      </c>
      <c r="F36" s="1400">
        <v>971.68799999999999</v>
      </c>
      <c r="G36" s="1400">
        <v>0</v>
      </c>
      <c r="H36" s="1936">
        <v>0</v>
      </c>
      <c r="I36" s="1482">
        <v>145.17400000000001</v>
      </c>
      <c r="J36" s="1808">
        <v>26349.33957783111</v>
      </c>
      <c r="K36" s="910">
        <v>1856</v>
      </c>
    </row>
    <row r="37" spans="1:11" ht="12.75" customHeight="1" x14ac:dyDescent="0.2">
      <c r="A37" s="3" t="s">
        <v>1150</v>
      </c>
      <c r="B37" s="1729">
        <v>31670.111761067001</v>
      </c>
      <c r="C37" s="1202">
        <f t="shared" si="0"/>
        <v>402113.65839839797</v>
      </c>
      <c r="D37" s="1455">
        <v>267583.02500000002</v>
      </c>
      <c r="E37" s="2005">
        <v>0</v>
      </c>
      <c r="F37" s="1400">
        <v>44547.47</v>
      </c>
      <c r="G37" s="1400">
        <v>0</v>
      </c>
      <c r="H37" s="1936">
        <v>0</v>
      </c>
      <c r="I37" s="1482">
        <v>1735.818</v>
      </c>
      <c r="J37" s="1808">
        <v>88247.345398397913</v>
      </c>
      <c r="K37" s="910">
        <v>9173</v>
      </c>
    </row>
    <row r="38" spans="1:11" ht="12.75" customHeight="1" x14ac:dyDescent="0.2">
      <c r="A38" s="3" t="s">
        <v>1830</v>
      </c>
      <c r="B38" s="1729">
        <v>441.43340610929999</v>
      </c>
      <c r="C38" s="1202">
        <f t="shared" si="0"/>
        <v>5065.8500265160174</v>
      </c>
      <c r="D38" s="1455">
        <v>2154.2739999999999</v>
      </c>
      <c r="E38" s="2005">
        <v>0</v>
      </c>
      <c r="F38" s="1400">
        <v>89.941000000000003</v>
      </c>
      <c r="G38" s="1400">
        <v>0</v>
      </c>
      <c r="H38" s="1936">
        <v>0</v>
      </c>
      <c r="I38" s="1482">
        <v>62.468000000000004</v>
      </c>
      <c r="J38" s="1808">
        <v>2759.1670265160178</v>
      </c>
      <c r="K38" s="910">
        <v>158</v>
      </c>
    </row>
    <row r="39" spans="1:11" ht="12.75" customHeight="1" x14ac:dyDescent="0.2">
      <c r="A39" s="3" t="s">
        <v>1831</v>
      </c>
      <c r="B39" s="1729">
        <v>4035.5957411439995</v>
      </c>
      <c r="C39" s="1202">
        <f t="shared" si="0"/>
        <v>66391.615677499911</v>
      </c>
      <c r="D39" s="1455">
        <v>24520.232</v>
      </c>
      <c r="E39" s="2005">
        <v>6181.4962100000002</v>
      </c>
      <c r="F39" s="1400">
        <v>1732.681</v>
      </c>
      <c r="G39" s="1400">
        <v>0</v>
      </c>
      <c r="H39" s="1936">
        <v>0</v>
      </c>
      <c r="I39" s="1482">
        <v>317.255</v>
      </c>
      <c r="J39" s="1808">
        <v>33639.951467499901</v>
      </c>
      <c r="K39" s="910">
        <v>1935</v>
      </c>
    </row>
    <row r="40" spans="1:11" ht="12.75" customHeight="1" x14ac:dyDescent="0.2">
      <c r="A40" s="3" t="s">
        <v>1832</v>
      </c>
      <c r="B40" s="1729">
        <v>14475.477950523</v>
      </c>
      <c r="C40" s="1202">
        <f t="shared" si="0"/>
        <v>104373.18075514914</v>
      </c>
      <c r="D40" s="1455">
        <v>63737.071000000004</v>
      </c>
      <c r="E40" s="2005">
        <v>0</v>
      </c>
      <c r="F40" s="1400">
        <v>7396.4620000000004</v>
      </c>
      <c r="G40" s="1400">
        <v>0</v>
      </c>
      <c r="H40" s="1936">
        <v>0</v>
      </c>
      <c r="I40" s="1482">
        <v>846.154</v>
      </c>
      <c r="J40" s="1808">
        <v>32393.493755149128</v>
      </c>
      <c r="K40" s="910">
        <v>2946</v>
      </c>
    </row>
    <row r="41" spans="1:11" ht="12.75" customHeight="1" x14ac:dyDescent="0.2">
      <c r="A41" s="3" t="s">
        <v>1833</v>
      </c>
      <c r="B41" s="1729">
        <v>2327.0264323254005</v>
      </c>
      <c r="C41" s="1202">
        <f t="shared" si="0"/>
        <v>16149.823101918299</v>
      </c>
      <c r="D41" s="1455">
        <v>7783.7039999999997</v>
      </c>
      <c r="E41" s="2005">
        <v>0</v>
      </c>
      <c r="F41" s="1400">
        <v>2992.9079999999999</v>
      </c>
      <c r="G41" s="1400">
        <v>0</v>
      </c>
      <c r="H41" s="1936">
        <v>0</v>
      </c>
      <c r="I41" s="1482">
        <v>127.133</v>
      </c>
      <c r="J41" s="1808">
        <v>5246.0781019182996</v>
      </c>
      <c r="K41" s="910">
        <v>469</v>
      </c>
    </row>
    <row r="42" spans="1:11" ht="12.75" customHeight="1" x14ac:dyDescent="0.2">
      <c r="A42" s="3" t="s">
        <v>1834</v>
      </c>
      <c r="B42" s="1813">
        <v>11273.802889926001</v>
      </c>
      <c r="C42" s="1202">
        <f t="shared" si="0"/>
        <v>99928.490920988115</v>
      </c>
      <c r="D42" s="1455">
        <v>53971.786</v>
      </c>
      <c r="E42" s="2005">
        <v>0</v>
      </c>
      <c r="F42" s="1400">
        <v>4418.7290000000003</v>
      </c>
      <c r="G42" s="1400">
        <v>0</v>
      </c>
      <c r="H42" s="1936">
        <v>0</v>
      </c>
      <c r="I42" s="1482">
        <v>364.565</v>
      </c>
      <c r="J42" s="1808">
        <v>41173.410920988121</v>
      </c>
      <c r="K42" s="910">
        <v>3531</v>
      </c>
    </row>
    <row r="43" spans="1:11" ht="12.75" customHeight="1" x14ac:dyDescent="0.2">
      <c r="A43" s="218"/>
      <c r="B43" s="219"/>
      <c r="C43" s="1025"/>
      <c r="D43" s="1025"/>
      <c r="E43" s="1025"/>
      <c r="F43" s="1025"/>
      <c r="G43" s="1025"/>
      <c r="H43" s="1025"/>
      <c r="I43" s="1242"/>
      <c r="J43" s="1026"/>
      <c r="K43" s="903"/>
    </row>
    <row r="44" spans="1:11" ht="12.75" customHeight="1" x14ac:dyDescent="0.2">
      <c r="A44" s="220" t="s">
        <v>24</v>
      </c>
      <c r="B44" s="221">
        <f>SUM(B4:B42)</f>
        <v>554533.14317302441</v>
      </c>
      <c r="C44" s="1401">
        <f t="shared" ref="C44:K44" si="1">SUM(C4:C42)</f>
        <v>5296544.0299920524</v>
      </c>
      <c r="D44" s="1401">
        <f t="shared" si="1"/>
        <v>2814305.577</v>
      </c>
      <c r="E44" s="1401">
        <f t="shared" si="1"/>
        <v>11095.92167</v>
      </c>
      <c r="F44" s="1401">
        <f t="shared" si="1"/>
        <v>435654.11300000007</v>
      </c>
      <c r="G44" s="1401">
        <f t="shared" si="1"/>
        <v>0</v>
      </c>
      <c r="H44" s="1401">
        <f t="shared" si="1"/>
        <v>98956.626429999975</v>
      </c>
      <c r="I44" s="1402">
        <f t="shared" si="1"/>
        <v>27520.263000000006</v>
      </c>
      <c r="J44" s="1403">
        <f t="shared" si="1"/>
        <v>1909011.5288920521</v>
      </c>
      <c r="K44" s="1018">
        <f t="shared" si="1"/>
        <v>139215</v>
      </c>
    </row>
    <row r="45" spans="1:11" ht="12.75" customHeight="1" thickBot="1" x14ac:dyDescent="0.25">
      <c r="A45" s="218"/>
      <c r="B45" s="222"/>
      <c r="C45" s="1030"/>
      <c r="D45" s="1404"/>
      <c r="E45" s="1404"/>
      <c r="F45" s="1404"/>
      <c r="G45" s="1404"/>
      <c r="H45" s="1404"/>
      <c r="I45" s="1483"/>
      <c r="J45" s="1405"/>
      <c r="K45" s="810"/>
    </row>
    <row r="46" spans="1:11" ht="12.75" customHeight="1" x14ac:dyDescent="0.2">
      <c r="A46" s="158" t="s">
        <v>283</v>
      </c>
      <c r="B46" s="1732">
        <v>43754.460785379997</v>
      </c>
      <c r="C46" s="1202">
        <f>SUM(D46:J46)</f>
        <v>289155.04806352215</v>
      </c>
      <c r="D46" s="1456">
        <v>164140.72757017691</v>
      </c>
      <c r="E46" s="1780">
        <v>1.2922499999999999</v>
      </c>
      <c r="F46" s="1023">
        <v>29074.9749573064</v>
      </c>
      <c r="G46" s="1023">
        <v>0</v>
      </c>
      <c r="H46" s="1780">
        <v>0</v>
      </c>
      <c r="I46" s="1464">
        <v>2420.7239047435887</v>
      </c>
      <c r="J46" s="1808">
        <v>93517.329381295247</v>
      </c>
      <c r="K46" s="887">
        <v>7635</v>
      </c>
    </row>
    <row r="47" spans="1:11" ht="12.75" customHeight="1" x14ac:dyDescent="0.2">
      <c r="A47" s="107" t="s">
        <v>284</v>
      </c>
      <c r="B47" s="1732">
        <v>58456.598620000004</v>
      </c>
      <c r="C47" s="1202">
        <f t="shared" ref="C47:C55" si="2">SUM(D47:J47)</f>
        <v>435375.24297947396</v>
      </c>
      <c r="D47" s="1455">
        <v>258517.02068673569</v>
      </c>
      <c r="E47" s="1958">
        <v>110.58711</v>
      </c>
      <c r="F47" s="1022">
        <v>42114.944625769713</v>
      </c>
      <c r="G47" s="1022">
        <v>0</v>
      </c>
      <c r="H47" s="1911">
        <v>0</v>
      </c>
      <c r="I47" s="1477">
        <v>2926.5311808718993</v>
      </c>
      <c r="J47" s="1808">
        <v>131706.15937609668</v>
      </c>
      <c r="K47" s="887">
        <v>11249</v>
      </c>
    </row>
    <row r="48" spans="1:11" ht="12.75" customHeight="1" x14ac:dyDescent="0.2">
      <c r="A48" s="107" t="s">
        <v>285</v>
      </c>
      <c r="B48" s="1732">
        <v>59767.568191799997</v>
      </c>
      <c r="C48" s="1202">
        <f t="shared" si="2"/>
        <v>586940.16440462647</v>
      </c>
      <c r="D48" s="1455">
        <v>280118.46158527042</v>
      </c>
      <c r="E48" s="1958">
        <v>0</v>
      </c>
      <c r="F48" s="1022">
        <v>33874.466894391568</v>
      </c>
      <c r="G48" s="1022">
        <v>0</v>
      </c>
      <c r="H48" s="1911">
        <v>0</v>
      </c>
      <c r="I48" s="1477">
        <v>2721.6031032243795</v>
      </c>
      <c r="J48" s="1808">
        <v>270225.63282174006</v>
      </c>
      <c r="K48" s="887">
        <v>18720</v>
      </c>
    </row>
    <row r="49" spans="1:14" ht="12.75" customHeight="1" x14ac:dyDescent="0.2">
      <c r="A49" s="107" t="s">
        <v>286</v>
      </c>
      <c r="B49" s="1732">
        <v>39223.415245700002</v>
      </c>
      <c r="C49" s="1202">
        <f t="shared" si="2"/>
        <v>336760.25999464002</v>
      </c>
      <c r="D49" s="1455">
        <v>176646.20306980409</v>
      </c>
      <c r="E49" s="1958">
        <v>3923.7344800000001</v>
      </c>
      <c r="F49" s="1022">
        <v>15105.757413512045</v>
      </c>
      <c r="G49" s="1022">
        <v>0</v>
      </c>
      <c r="H49" s="1911">
        <v>0</v>
      </c>
      <c r="I49" s="1477">
        <v>1694.5116656603934</v>
      </c>
      <c r="J49" s="1808">
        <v>139390.05336566351</v>
      </c>
      <c r="K49" s="887">
        <v>11299</v>
      </c>
      <c r="M49" s="16"/>
      <c r="N49" s="16"/>
    </row>
    <row r="50" spans="1:14" ht="12.75" customHeight="1" x14ac:dyDescent="0.2">
      <c r="A50" s="107" t="s">
        <v>287</v>
      </c>
      <c r="B50" s="1732">
        <v>61512.000528199998</v>
      </c>
      <c r="C50" s="1202">
        <f t="shared" si="2"/>
        <v>700970.7950823328</v>
      </c>
      <c r="D50" s="1455">
        <v>342020.56938669796</v>
      </c>
      <c r="E50" s="1958">
        <v>2364.1117599999998</v>
      </c>
      <c r="F50" s="1022">
        <v>32854.389358357381</v>
      </c>
      <c r="G50" s="1022">
        <v>0</v>
      </c>
      <c r="H50" s="1911">
        <v>1298.4169899999999</v>
      </c>
      <c r="I50" s="1477">
        <v>3651.1398761027976</v>
      </c>
      <c r="J50" s="1808">
        <v>318782.1677111747</v>
      </c>
      <c r="K50" s="887">
        <v>20852</v>
      </c>
      <c r="M50" s="1767"/>
      <c r="N50" s="1767"/>
    </row>
    <row r="51" spans="1:14" ht="12.75" customHeight="1" x14ac:dyDescent="0.2">
      <c r="A51" s="107" t="s">
        <v>288</v>
      </c>
      <c r="B51" s="1732">
        <v>81461.76168570001</v>
      </c>
      <c r="C51" s="1202">
        <f t="shared" si="2"/>
        <v>776118.70252495387</v>
      </c>
      <c r="D51" s="1455">
        <v>488363.61611950363</v>
      </c>
      <c r="E51" s="1958">
        <v>0</v>
      </c>
      <c r="F51" s="1022">
        <v>70865.4258326173</v>
      </c>
      <c r="G51" s="1022">
        <v>0</v>
      </c>
      <c r="H51" s="1911">
        <v>0</v>
      </c>
      <c r="I51" s="1477">
        <v>3037.340335194775</v>
      </c>
      <c r="J51" s="1808">
        <v>213852.32023763817</v>
      </c>
      <c r="K51" s="887">
        <v>19074</v>
      </c>
      <c r="N51" s="1767"/>
    </row>
    <row r="52" spans="1:14" ht="12.75" customHeight="1" x14ac:dyDescent="0.2">
      <c r="A52" s="107" t="s">
        <v>289</v>
      </c>
      <c r="B52" s="1732">
        <v>37543.857181710002</v>
      </c>
      <c r="C52" s="1202">
        <f t="shared" si="2"/>
        <v>368052.48983846005</v>
      </c>
      <c r="D52" s="1455">
        <v>122386.65832872779</v>
      </c>
      <c r="E52" s="1958">
        <v>835.60345999999993</v>
      </c>
      <c r="F52" s="1022">
        <v>29879.743162635186</v>
      </c>
      <c r="G52" s="1022">
        <v>0</v>
      </c>
      <c r="H52" s="1911">
        <v>90865.940519999989</v>
      </c>
      <c r="I52" s="1477">
        <v>2311.8322242161189</v>
      </c>
      <c r="J52" s="1808">
        <v>121772.71214288099</v>
      </c>
      <c r="K52" s="887">
        <v>6282</v>
      </c>
      <c r="M52" s="16"/>
      <c r="N52" s="1767"/>
    </row>
    <row r="53" spans="1:14" ht="12.75" customHeight="1" x14ac:dyDescent="0.2">
      <c r="A53" s="107" t="s">
        <v>290</v>
      </c>
      <c r="B53" s="1732">
        <v>50263.969155799998</v>
      </c>
      <c r="C53" s="1202">
        <f t="shared" si="2"/>
        <v>425816.44146487006</v>
      </c>
      <c r="D53" s="1455">
        <v>226941.61839758209</v>
      </c>
      <c r="E53" s="1958">
        <v>0</v>
      </c>
      <c r="F53" s="1022">
        <v>43469.883747123749</v>
      </c>
      <c r="G53" s="1022">
        <v>0</v>
      </c>
      <c r="H53" s="1911">
        <v>3059.0632700000001</v>
      </c>
      <c r="I53" s="1477">
        <v>2556.4268066323334</v>
      </c>
      <c r="J53" s="1808">
        <v>149789.44924353191</v>
      </c>
      <c r="K53" s="887">
        <v>11243</v>
      </c>
      <c r="M53" s="16"/>
      <c r="N53" s="1767"/>
    </row>
    <row r="54" spans="1:14" ht="12.75" customHeight="1" x14ac:dyDescent="0.2">
      <c r="A54" s="107" t="s">
        <v>291</v>
      </c>
      <c r="B54" s="1732">
        <v>38014.129059639999</v>
      </c>
      <c r="C54" s="1202">
        <f t="shared" si="2"/>
        <v>363898.11465878715</v>
      </c>
      <c r="D54" s="1455">
        <v>129561.86950770652</v>
      </c>
      <c r="E54" s="1958">
        <v>3860.5926100000001</v>
      </c>
      <c r="F54" s="1022">
        <v>31511.627175557333</v>
      </c>
      <c r="G54" s="1022">
        <v>0</v>
      </c>
      <c r="H54" s="1911">
        <v>3733.2056499999999</v>
      </c>
      <c r="I54" s="1477">
        <v>2341.2533645971457</v>
      </c>
      <c r="J54" s="1808">
        <v>192889.56635092618</v>
      </c>
      <c r="K54" s="887">
        <v>7930</v>
      </c>
      <c r="M54" s="16"/>
      <c r="N54" s="1767"/>
    </row>
    <row r="55" spans="1:14" ht="12.75" customHeight="1" x14ac:dyDescent="0.2">
      <c r="A55" s="489" t="s">
        <v>292</v>
      </c>
      <c r="B55" s="1732">
        <v>84535.382719100002</v>
      </c>
      <c r="C55" s="1202">
        <f t="shared" si="2"/>
        <v>1013456.7710053567</v>
      </c>
      <c r="D55" s="1455">
        <v>625608.83236815699</v>
      </c>
      <c r="E55" s="1021">
        <v>0</v>
      </c>
      <c r="F55" s="1022">
        <v>106902.89983703123</v>
      </c>
      <c r="G55" s="1022">
        <v>0</v>
      </c>
      <c r="H55" s="1406">
        <v>0</v>
      </c>
      <c r="I55" s="1477">
        <v>3858.9005390641023</v>
      </c>
      <c r="J55" s="1808">
        <v>277086.13826110435</v>
      </c>
      <c r="K55" s="887">
        <v>24931</v>
      </c>
      <c r="M55" s="16"/>
      <c r="N55" s="1767"/>
    </row>
    <row r="56" spans="1:14" ht="12.75" customHeight="1" x14ac:dyDescent="0.2">
      <c r="A56" s="107"/>
      <c r="B56" s="219"/>
      <c r="C56" s="1025"/>
      <c r="D56" s="1025"/>
      <c r="E56" s="1025"/>
      <c r="F56" s="1025"/>
      <c r="G56" s="1025"/>
      <c r="H56" s="1025"/>
      <c r="I56" s="1242"/>
      <c r="J56" s="1026"/>
      <c r="K56" s="903"/>
      <c r="M56" s="16"/>
      <c r="N56" s="1767"/>
    </row>
    <row r="57" spans="1:14" ht="12.75" customHeight="1" x14ac:dyDescent="0.2">
      <c r="A57" s="220" t="s">
        <v>24</v>
      </c>
      <c r="B57" s="221">
        <f>SUM(B46:B55)</f>
        <v>554533.14317303</v>
      </c>
      <c r="C57" s="1401">
        <f t="shared" ref="C57:K57" si="3">SUM(C46:C55)</f>
        <v>5296544.030017023</v>
      </c>
      <c r="D57" s="1401">
        <f t="shared" si="3"/>
        <v>2814305.577020362</v>
      </c>
      <c r="E57" s="1401">
        <f t="shared" si="3"/>
        <v>11095.92167</v>
      </c>
      <c r="F57" s="1401">
        <f t="shared" si="3"/>
        <v>435654.11300430191</v>
      </c>
      <c r="G57" s="1401">
        <f t="shared" si="3"/>
        <v>0</v>
      </c>
      <c r="H57" s="1401">
        <f t="shared" si="3"/>
        <v>98956.626429999989</v>
      </c>
      <c r="I57" s="1402">
        <f t="shared" si="3"/>
        <v>27520.263000307536</v>
      </c>
      <c r="J57" s="1403">
        <f t="shared" si="3"/>
        <v>1909011.5288920519</v>
      </c>
      <c r="K57" s="1018">
        <f t="shared" si="3"/>
        <v>139215</v>
      </c>
      <c r="M57" s="16"/>
      <c r="N57" s="1767"/>
    </row>
    <row r="58" spans="1:14" ht="12.75" thickBot="1" x14ac:dyDescent="0.25">
      <c r="A58" s="170"/>
      <c r="B58" s="223"/>
      <c r="C58" s="224"/>
      <c r="D58" s="133"/>
      <c r="E58" s="145"/>
      <c r="F58" s="133"/>
      <c r="G58" s="133"/>
      <c r="H58" s="224"/>
      <c r="I58" s="1484"/>
      <c r="J58" s="226"/>
      <c r="K58" s="810"/>
      <c r="M58" s="16"/>
      <c r="N58" s="1767"/>
    </row>
    <row r="59" spans="1:14" x14ac:dyDescent="0.2">
      <c r="A59" s="665"/>
      <c r="B59" s="666"/>
      <c r="C59" s="667"/>
      <c r="D59" s="667"/>
      <c r="E59" s="667"/>
      <c r="F59" s="667"/>
      <c r="G59" s="667"/>
      <c r="H59" s="667"/>
      <c r="I59" s="667"/>
      <c r="J59" s="667"/>
      <c r="K59" s="675"/>
      <c r="M59" s="16"/>
      <c r="N59" s="1767"/>
    </row>
    <row r="60" spans="1:14" x14ac:dyDescent="0.2">
      <c r="A60" s="669" t="s">
        <v>2061</v>
      </c>
      <c r="B60" s="608"/>
      <c r="C60" s="272"/>
      <c r="D60" s="272"/>
      <c r="E60" s="272"/>
      <c r="F60" s="272"/>
      <c r="G60" s="272"/>
      <c r="H60" s="272"/>
      <c r="I60" s="1698"/>
      <c r="J60" s="1698"/>
      <c r="K60" s="676"/>
      <c r="M60" s="16"/>
      <c r="N60" s="1767"/>
    </row>
    <row r="61" spans="1:14" ht="12" customHeight="1" x14ac:dyDescent="0.2">
      <c r="A61" s="2037" t="s">
        <v>2143</v>
      </c>
      <c r="B61" s="2035"/>
      <c r="C61" s="2035"/>
      <c r="D61" s="2035"/>
      <c r="E61" s="2035"/>
      <c r="F61" s="2035"/>
      <c r="G61" s="2035"/>
      <c r="H61" s="2035"/>
      <c r="I61" s="2036"/>
      <c r="J61" s="2037"/>
      <c r="K61" s="2036"/>
      <c r="M61" s="16"/>
      <c r="N61" s="1767"/>
    </row>
    <row r="62" spans="1:14" ht="36" customHeight="1" x14ac:dyDescent="0.2">
      <c r="A62" s="2034" t="s">
        <v>2082</v>
      </c>
      <c r="B62" s="2035"/>
      <c r="C62" s="2035"/>
      <c r="D62" s="2035"/>
      <c r="E62" s="2035"/>
      <c r="F62" s="2035"/>
      <c r="G62" s="2035"/>
      <c r="H62" s="2035"/>
      <c r="I62" s="2036"/>
      <c r="J62" s="2037"/>
      <c r="K62" s="2036"/>
    </row>
    <row r="63" spans="1:14" ht="12" customHeight="1" x14ac:dyDescent="0.2">
      <c r="A63" s="2037" t="s">
        <v>1246</v>
      </c>
      <c r="B63" s="2035"/>
      <c r="C63" s="2035"/>
      <c r="D63" s="2035"/>
      <c r="E63" s="2035"/>
      <c r="F63" s="2035"/>
      <c r="G63" s="2035"/>
      <c r="H63" s="2035"/>
      <c r="I63" s="2036"/>
      <c r="J63" s="2037"/>
      <c r="K63" s="2036"/>
    </row>
    <row r="64" spans="1:14" ht="36" customHeight="1" x14ac:dyDescent="0.2">
      <c r="A64" s="2034" t="s">
        <v>2107</v>
      </c>
      <c r="B64" s="2035"/>
      <c r="C64" s="2035"/>
      <c r="D64" s="2035"/>
      <c r="E64" s="2035"/>
      <c r="F64" s="2035"/>
      <c r="G64" s="2035"/>
      <c r="H64" s="2035"/>
      <c r="I64" s="2036"/>
      <c r="J64" s="2037"/>
      <c r="K64" s="2036"/>
      <c r="N64" s="17"/>
    </row>
    <row r="65" spans="1:15" ht="12" customHeight="1" x14ac:dyDescent="0.2">
      <c r="A65" s="2037" t="s">
        <v>2077</v>
      </c>
      <c r="B65" s="2035"/>
      <c r="C65" s="2035"/>
      <c r="D65" s="2035"/>
      <c r="E65" s="2035"/>
      <c r="F65" s="2035"/>
      <c r="G65" s="2035"/>
      <c r="H65" s="2035"/>
      <c r="I65" s="2036"/>
      <c r="J65" s="2037"/>
      <c r="K65" s="2036"/>
      <c r="L65" s="15"/>
      <c r="M65" s="15"/>
      <c r="N65" s="15"/>
      <c r="O65" s="15"/>
    </row>
    <row r="66" spans="1:15" ht="24" customHeight="1" x14ac:dyDescent="0.2">
      <c r="A66" s="2034" t="s">
        <v>2086</v>
      </c>
      <c r="B66" s="2035"/>
      <c r="C66" s="2035"/>
      <c r="D66" s="2035"/>
      <c r="E66" s="2035"/>
      <c r="F66" s="2035"/>
      <c r="G66" s="2035"/>
      <c r="H66" s="2035"/>
      <c r="I66" s="2036"/>
      <c r="J66" s="2037"/>
      <c r="K66" s="2036"/>
    </row>
    <row r="67" spans="1:15" ht="24.75" customHeight="1" x14ac:dyDescent="0.2">
      <c r="A67" s="2034" t="s">
        <v>1247</v>
      </c>
      <c r="B67" s="2035"/>
      <c r="C67" s="2035"/>
      <c r="D67" s="2035"/>
      <c r="E67" s="2035"/>
      <c r="F67" s="2035"/>
      <c r="G67" s="2035"/>
      <c r="H67" s="2035"/>
      <c r="I67" s="2036"/>
      <c r="J67" s="2037"/>
      <c r="K67" s="2036"/>
    </row>
    <row r="68" spans="1:15" ht="14.25" customHeight="1" thickBot="1" x14ac:dyDescent="0.25">
      <c r="A68" s="2038" t="s">
        <v>2127</v>
      </c>
      <c r="B68" s="2039"/>
      <c r="C68" s="2039"/>
      <c r="D68" s="2039"/>
      <c r="E68" s="2039"/>
      <c r="F68" s="2039"/>
      <c r="G68" s="2039"/>
      <c r="H68" s="2039"/>
      <c r="I68" s="2040"/>
      <c r="J68" s="2038"/>
      <c r="K68" s="2040"/>
    </row>
    <row r="69" spans="1:15" x14ac:dyDescent="0.2">
      <c r="A69" s="42"/>
      <c r="B69" s="194"/>
      <c r="C69" s="195"/>
      <c r="D69" s="193"/>
      <c r="E69" s="193"/>
      <c r="F69" s="193"/>
      <c r="G69" s="193"/>
      <c r="H69" s="193"/>
      <c r="I69" s="1672"/>
      <c r="J69" s="1672"/>
      <c r="K69" s="782"/>
    </row>
    <row r="70" spans="1:15" x14ac:dyDescent="0.2">
      <c r="B70" s="194"/>
      <c r="C70" s="194"/>
      <c r="D70" s="194"/>
      <c r="E70" s="194"/>
      <c r="F70" s="194"/>
      <c r="G70" s="194"/>
      <c r="H70" s="194"/>
      <c r="I70" s="194"/>
      <c r="J70" s="194"/>
      <c r="K70" s="194"/>
    </row>
    <row r="71" spans="1:15" x14ac:dyDescent="0.2">
      <c r="A71" s="43"/>
      <c r="B71" s="194"/>
      <c r="C71" s="195"/>
      <c r="D71" s="193"/>
      <c r="E71" s="193"/>
      <c r="F71" s="193"/>
      <c r="G71" s="193"/>
      <c r="H71" s="193"/>
      <c r="I71" s="193"/>
      <c r="J71" s="193"/>
      <c r="K71" s="782"/>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8.85546875" style="2"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240</v>
      </c>
      <c r="B4" s="1729">
        <v>2053.9954164131</v>
      </c>
      <c r="C4" s="1202">
        <f>SUM(D4:J4)</f>
        <v>26321.448068640195</v>
      </c>
      <c r="D4" s="1455">
        <v>7471.2089999999998</v>
      </c>
      <c r="E4" s="2006">
        <v>0</v>
      </c>
      <c r="F4" s="1407">
        <v>90.713999999999999</v>
      </c>
      <c r="G4" s="1407">
        <v>0</v>
      </c>
      <c r="H4" s="1937">
        <v>0</v>
      </c>
      <c r="I4" s="1673">
        <v>33.798999999999999</v>
      </c>
      <c r="J4" s="1810">
        <v>18725.726068640193</v>
      </c>
      <c r="K4" s="910">
        <v>1063</v>
      </c>
    </row>
    <row r="5" spans="1:11" ht="12.75" customHeight="1" x14ac:dyDescent="0.2">
      <c r="A5" s="3" t="s">
        <v>1325</v>
      </c>
      <c r="B5" s="1729">
        <v>1294.8045870307001</v>
      </c>
      <c r="C5" s="1202">
        <f t="shared" ref="C5:C68" si="0">SUM(D5:J5)</f>
        <v>11109.046135726232</v>
      </c>
      <c r="D5" s="1455">
        <v>6281.7030000000004</v>
      </c>
      <c r="E5" s="2006">
        <v>0</v>
      </c>
      <c r="F5" s="1407">
        <v>190.696</v>
      </c>
      <c r="G5" s="1407">
        <v>0</v>
      </c>
      <c r="H5" s="1937">
        <v>0</v>
      </c>
      <c r="I5" s="1407">
        <v>80.536000000000001</v>
      </c>
      <c r="J5" s="1811">
        <v>4556.1111357262307</v>
      </c>
      <c r="K5" s="910">
        <v>419</v>
      </c>
    </row>
    <row r="6" spans="1:11" ht="12.75" customHeight="1" x14ac:dyDescent="0.2">
      <c r="A6" s="3" t="s">
        <v>1863</v>
      </c>
      <c r="B6" s="1729">
        <v>3479.2137685279999</v>
      </c>
      <c r="C6" s="1202">
        <f t="shared" si="0"/>
        <v>30853.064538846767</v>
      </c>
      <c r="D6" s="1455">
        <v>15326.083000000001</v>
      </c>
      <c r="E6" s="2006">
        <v>0</v>
      </c>
      <c r="F6" s="1407">
        <v>630.13599999999997</v>
      </c>
      <c r="G6" s="1407">
        <v>0</v>
      </c>
      <c r="H6" s="1937">
        <v>0</v>
      </c>
      <c r="I6" s="1407">
        <v>62.162999999999997</v>
      </c>
      <c r="J6" s="1811">
        <v>14834.682538846764</v>
      </c>
      <c r="K6" s="910">
        <v>1327</v>
      </c>
    </row>
    <row r="7" spans="1:11" ht="12.75" customHeight="1" x14ac:dyDescent="0.2">
      <c r="A7" s="3" t="s">
        <v>1864</v>
      </c>
      <c r="B7" s="1729">
        <v>1388.8432792798001</v>
      </c>
      <c r="C7" s="1202">
        <f t="shared" si="0"/>
        <v>13554.903905735395</v>
      </c>
      <c r="D7" s="1455">
        <v>6246.9170000000004</v>
      </c>
      <c r="E7" s="2006">
        <v>0</v>
      </c>
      <c r="F7" s="1407">
        <v>147.97499999999999</v>
      </c>
      <c r="G7" s="1407">
        <v>0</v>
      </c>
      <c r="H7" s="1937">
        <v>0</v>
      </c>
      <c r="I7" s="1407">
        <v>15.266999999999999</v>
      </c>
      <c r="J7" s="1811">
        <v>7144.7449057353933</v>
      </c>
      <c r="K7" s="910">
        <v>574</v>
      </c>
    </row>
    <row r="8" spans="1:11" ht="12.75" customHeight="1" x14ac:dyDescent="0.2">
      <c r="A8" s="3" t="s">
        <v>558</v>
      </c>
      <c r="B8" s="1729">
        <v>15267.639533969999</v>
      </c>
      <c r="C8" s="1202">
        <f t="shared" si="0"/>
        <v>124994.82841157381</v>
      </c>
      <c r="D8" s="1455">
        <v>61799.8</v>
      </c>
      <c r="E8" s="2006">
        <v>0</v>
      </c>
      <c r="F8" s="1407">
        <v>5503.74</v>
      </c>
      <c r="G8" s="1407">
        <v>0</v>
      </c>
      <c r="H8" s="1937">
        <v>0</v>
      </c>
      <c r="I8" s="1407">
        <v>974.822</v>
      </c>
      <c r="J8" s="1811">
        <v>56716.466411573791</v>
      </c>
      <c r="K8" s="910">
        <v>5755</v>
      </c>
    </row>
    <row r="9" spans="1:11" ht="12.75" customHeight="1" x14ac:dyDescent="0.2">
      <c r="A9" s="3" t="s">
        <v>1115</v>
      </c>
      <c r="B9" s="1729">
        <v>959.60057367860009</v>
      </c>
      <c r="C9" s="1202">
        <f t="shared" si="0"/>
        <v>10243.1770129865</v>
      </c>
      <c r="D9" s="1455">
        <v>4666.8789999999999</v>
      </c>
      <c r="E9" s="2006">
        <v>0</v>
      </c>
      <c r="F9" s="1407">
        <v>247.221</v>
      </c>
      <c r="G9" s="1407">
        <v>0</v>
      </c>
      <c r="H9" s="1937">
        <v>0</v>
      </c>
      <c r="I9" s="1407">
        <v>176.083</v>
      </c>
      <c r="J9" s="1811">
        <v>5152.9940129865008</v>
      </c>
      <c r="K9" s="910">
        <v>393</v>
      </c>
    </row>
    <row r="10" spans="1:11" ht="12.75" customHeight="1" x14ac:dyDescent="0.2">
      <c r="A10" s="3" t="s">
        <v>1865</v>
      </c>
      <c r="B10" s="1729">
        <v>1745.6812888828999</v>
      </c>
      <c r="C10" s="1202">
        <f t="shared" si="0"/>
        <v>16438.077672043444</v>
      </c>
      <c r="D10" s="1455">
        <v>7129.5829999999996</v>
      </c>
      <c r="E10" s="2006">
        <v>0</v>
      </c>
      <c r="F10" s="1407">
        <v>159.721</v>
      </c>
      <c r="G10" s="1407">
        <v>0</v>
      </c>
      <c r="H10" s="1937">
        <v>0</v>
      </c>
      <c r="I10" s="1407">
        <v>81.313999999999993</v>
      </c>
      <c r="J10" s="1811">
        <v>9067.459672043442</v>
      </c>
      <c r="K10" s="910">
        <v>678</v>
      </c>
    </row>
    <row r="11" spans="1:11" ht="12.75" customHeight="1" x14ac:dyDescent="0.2">
      <c r="A11" s="3" t="s">
        <v>1866</v>
      </c>
      <c r="B11" s="1729">
        <v>2466.2802153789003</v>
      </c>
      <c r="C11" s="1202">
        <f t="shared" si="0"/>
        <v>15910.250953523053</v>
      </c>
      <c r="D11" s="1455">
        <v>5692.4359999999997</v>
      </c>
      <c r="E11" s="2006">
        <v>0</v>
      </c>
      <c r="F11" s="1407">
        <v>306.52999999999997</v>
      </c>
      <c r="G11" s="1407">
        <v>0</v>
      </c>
      <c r="H11" s="1937">
        <v>0</v>
      </c>
      <c r="I11" s="1407">
        <v>146.56899999999999</v>
      </c>
      <c r="J11" s="1811">
        <v>9764.715953523053</v>
      </c>
      <c r="K11" s="910">
        <v>1054</v>
      </c>
    </row>
    <row r="12" spans="1:11" ht="12.75" customHeight="1" x14ac:dyDescent="0.2">
      <c r="A12" s="3" t="s">
        <v>899</v>
      </c>
      <c r="B12" s="1729">
        <v>4559.9290992189999</v>
      </c>
      <c r="C12" s="1202">
        <f t="shared" si="0"/>
        <v>39488.728137792408</v>
      </c>
      <c r="D12" s="1455">
        <v>19756.41</v>
      </c>
      <c r="E12" s="2006">
        <v>0</v>
      </c>
      <c r="F12" s="1407">
        <v>1257.0820000000001</v>
      </c>
      <c r="G12" s="1407">
        <v>0</v>
      </c>
      <c r="H12" s="1937">
        <v>0</v>
      </c>
      <c r="I12" s="1407">
        <v>346.39699999999999</v>
      </c>
      <c r="J12" s="1811">
        <v>18128.839137792405</v>
      </c>
      <c r="K12" s="910">
        <v>1853</v>
      </c>
    </row>
    <row r="13" spans="1:11" ht="12.75" customHeight="1" x14ac:dyDescent="0.2">
      <c r="A13" s="3" t="s">
        <v>137</v>
      </c>
      <c r="B13" s="1729">
        <v>1893.8875966769999</v>
      </c>
      <c r="C13" s="1202">
        <f t="shared" si="0"/>
        <v>19836.465600700067</v>
      </c>
      <c r="D13" s="1455">
        <v>10077.606</v>
      </c>
      <c r="E13" s="2006">
        <v>0</v>
      </c>
      <c r="F13" s="1407">
        <v>458.05799999999999</v>
      </c>
      <c r="G13" s="1407">
        <v>0</v>
      </c>
      <c r="H13" s="1937">
        <v>0</v>
      </c>
      <c r="I13" s="1407">
        <v>24.693999999999999</v>
      </c>
      <c r="J13" s="1811">
        <v>9276.1076007000684</v>
      </c>
      <c r="K13" s="910">
        <v>788</v>
      </c>
    </row>
    <row r="14" spans="1:11" ht="12.75" customHeight="1" x14ac:dyDescent="0.2">
      <c r="A14" s="3" t="s">
        <v>0</v>
      </c>
      <c r="B14" s="1729">
        <v>4073.1555681340001</v>
      </c>
      <c r="C14" s="1202">
        <f t="shared" si="0"/>
        <v>40876.266140216103</v>
      </c>
      <c r="D14" s="1455">
        <v>19076.286</v>
      </c>
      <c r="E14" s="2006">
        <v>0</v>
      </c>
      <c r="F14" s="1407">
        <v>1307.6279999999999</v>
      </c>
      <c r="G14" s="1407">
        <v>0</v>
      </c>
      <c r="H14" s="1937">
        <v>0</v>
      </c>
      <c r="I14" s="1407">
        <v>259.22699999999998</v>
      </c>
      <c r="J14" s="1811">
        <v>20233.125140216103</v>
      </c>
      <c r="K14" s="910">
        <v>1446</v>
      </c>
    </row>
    <row r="15" spans="1:11" ht="12.75" customHeight="1" x14ac:dyDescent="0.2">
      <c r="A15" s="3" t="s">
        <v>141</v>
      </c>
      <c r="B15" s="1729">
        <v>1275.5165240476999</v>
      </c>
      <c r="C15" s="1202">
        <f t="shared" si="0"/>
        <v>11916.375651023689</v>
      </c>
      <c r="D15" s="1455">
        <v>5212.7939999999999</v>
      </c>
      <c r="E15" s="2006">
        <v>0</v>
      </c>
      <c r="F15" s="1407">
        <v>292.17099999999999</v>
      </c>
      <c r="G15" s="1407">
        <v>0</v>
      </c>
      <c r="H15" s="1937">
        <v>0</v>
      </c>
      <c r="I15" s="1407">
        <v>12.414999999999999</v>
      </c>
      <c r="J15" s="1811">
        <v>6398.995651023688</v>
      </c>
      <c r="K15" s="910">
        <v>453</v>
      </c>
    </row>
    <row r="16" spans="1:11" ht="12.75" customHeight="1" x14ac:dyDescent="0.2">
      <c r="A16" s="3" t="s">
        <v>1867</v>
      </c>
      <c r="B16" s="1729">
        <v>25234.244092126999</v>
      </c>
      <c r="C16" s="1202">
        <f t="shared" si="0"/>
        <v>228568.1016933301</v>
      </c>
      <c r="D16" s="1455">
        <v>84214.289000000004</v>
      </c>
      <c r="E16" s="2006">
        <v>3043.9590800000001</v>
      </c>
      <c r="F16" s="1407">
        <v>11343.128000000001</v>
      </c>
      <c r="G16" s="1407">
        <v>0</v>
      </c>
      <c r="H16" s="1937">
        <v>2132.84746</v>
      </c>
      <c r="I16" s="1407">
        <v>2864.4609999999998</v>
      </c>
      <c r="J16" s="1811">
        <v>124969.41715333011</v>
      </c>
      <c r="K16" s="910">
        <v>7337</v>
      </c>
    </row>
    <row r="17" spans="1:11" ht="12.75" customHeight="1" x14ac:dyDescent="0.2">
      <c r="A17" s="3" t="s">
        <v>444</v>
      </c>
      <c r="B17" s="1729">
        <v>5658.7736196667993</v>
      </c>
      <c r="C17" s="1202">
        <f t="shared" si="0"/>
        <v>44843.181223908621</v>
      </c>
      <c r="D17" s="1455">
        <v>18433.349999999999</v>
      </c>
      <c r="E17" s="2006">
        <v>0</v>
      </c>
      <c r="F17" s="1407">
        <v>1523.1759999999999</v>
      </c>
      <c r="G17" s="1407">
        <v>0</v>
      </c>
      <c r="H17" s="1937">
        <v>0</v>
      </c>
      <c r="I17" s="1407">
        <v>337.08699999999999</v>
      </c>
      <c r="J17" s="1811">
        <v>24549.568223908624</v>
      </c>
      <c r="K17" s="910">
        <v>1858</v>
      </c>
    </row>
    <row r="18" spans="1:11" ht="12.75" customHeight="1" x14ac:dyDescent="0.2">
      <c r="A18" s="3" t="s">
        <v>1868</v>
      </c>
      <c r="B18" s="1729">
        <v>2237.2099792389999</v>
      </c>
      <c r="C18" s="1202">
        <f t="shared" si="0"/>
        <v>16723.417458135071</v>
      </c>
      <c r="D18" s="1455">
        <v>7160.5429999999997</v>
      </c>
      <c r="E18" s="2006">
        <v>0</v>
      </c>
      <c r="F18" s="1407">
        <v>357.37900000000002</v>
      </c>
      <c r="G18" s="1407">
        <v>0</v>
      </c>
      <c r="H18" s="1937">
        <v>0</v>
      </c>
      <c r="I18" s="1407">
        <v>207.66200000000001</v>
      </c>
      <c r="J18" s="1811">
        <v>8997.8334581350719</v>
      </c>
      <c r="K18" s="910">
        <v>810</v>
      </c>
    </row>
    <row r="19" spans="1:11" ht="12.75" customHeight="1" x14ac:dyDescent="0.2">
      <c r="A19" s="3" t="s">
        <v>258</v>
      </c>
      <c r="B19" s="1729">
        <v>3692.6936127460003</v>
      </c>
      <c r="C19" s="1202">
        <f t="shared" si="0"/>
        <v>39914.805578564672</v>
      </c>
      <c r="D19" s="1455">
        <v>20134.355</v>
      </c>
      <c r="E19" s="2006">
        <v>0</v>
      </c>
      <c r="F19" s="1407">
        <v>1190.299</v>
      </c>
      <c r="G19" s="1407">
        <v>0</v>
      </c>
      <c r="H19" s="1937">
        <v>0</v>
      </c>
      <c r="I19" s="1407">
        <v>105.788</v>
      </c>
      <c r="J19" s="1811">
        <v>18484.363578564677</v>
      </c>
      <c r="K19" s="910">
        <v>1461</v>
      </c>
    </row>
    <row r="20" spans="1:11" ht="12.75" customHeight="1" x14ac:dyDescent="0.2">
      <c r="A20" s="3" t="s">
        <v>1305</v>
      </c>
      <c r="B20" s="1729">
        <v>2690.0380404566999</v>
      </c>
      <c r="C20" s="1202">
        <f t="shared" si="0"/>
        <v>24331.773058076651</v>
      </c>
      <c r="D20" s="1455">
        <v>13549.98</v>
      </c>
      <c r="E20" s="2006">
        <v>0</v>
      </c>
      <c r="F20" s="1407">
        <v>1192.8679999999999</v>
      </c>
      <c r="G20" s="1407">
        <v>0</v>
      </c>
      <c r="H20" s="1937">
        <v>0</v>
      </c>
      <c r="I20" s="1407">
        <v>59.02</v>
      </c>
      <c r="J20" s="1811">
        <v>9529.9050580766525</v>
      </c>
      <c r="K20" s="910">
        <v>937</v>
      </c>
    </row>
    <row r="21" spans="1:11" ht="12.75" customHeight="1" x14ac:dyDescent="0.2">
      <c r="A21" s="3" t="s">
        <v>1869</v>
      </c>
      <c r="B21" s="1729">
        <v>6725.0408211825998</v>
      </c>
      <c r="C21" s="1202">
        <f t="shared" si="0"/>
        <v>45820.548558528113</v>
      </c>
      <c r="D21" s="1455">
        <v>24728.242999999999</v>
      </c>
      <c r="E21" s="2006">
        <v>0</v>
      </c>
      <c r="F21" s="1407">
        <v>2371.0419999999999</v>
      </c>
      <c r="G21" s="1407">
        <v>0</v>
      </c>
      <c r="H21" s="1937">
        <v>0</v>
      </c>
      <c r="I21" s="1407">
        <v>450.83699999999999</v>
      </c>
      <c r="J21" s="1811">
        <v>18270.42655852811</v>
      </c>
      <c r="K21" s="910">
        <v>2006</v>
      </c>
    </row>
    <row r="22" spans="1:11" ht="12.75" customHeight="1" x14ac:dyDescent="0.2">
      <c r="A22" s="3" t="s">
        <v>1459</v>
      </c>
      <c r="B22" s="1729">
        <v>514.60721548890001</v>
      </c>
      <c r="C22" s="1202">
        <f t="shared" si="0"/>
        <v>8471.4106155003374</v>
      </c>
      <c r="D22" s="1455">
        <v>2601.991</v>
      </c>
      <c r="E22" s="2006">
        <v>0</v>
      </c>
      <c r="F22" s="1407">
        <v>43.929000000000002</v>
      </c>
      <c r="G22" s="1407">
        <v>0</v>
      </c>
      <c r="H22" s="1937">
        <v>0</v>
      </c>
      <c r="I22" s="1407">
        <v>90.863</v>
      </c>
      <c r="J22" s="1811">
        <v>5734.6276155003379</v>
      </c>
      <c r="K22" s="910">
        <v>288</v>
      </c>
    </row>
    <row r="23" spans="1:11" ht="12.75" customHeight="1" x14ac:dyDescent="0.2">
      <c r="A23" s="3" t="s">
        <v>1870</v>
      </c>
      <c r="B23" s="1729">
        <v>6791.1823898959992</v>
      </c>
      <c r="C23" s="1202">
        <f t="shared" si="0"/>
        <v>43157.24379824799</v>
      </c>
      <c r="D23" s="1455">
        <v>20124.384999999998</v>
      </c>
      <c r="E23" s="2006">
        <v>0</v>
      </c>
      <c r="F23" s="1407">
        <v>1592.3520000000001</v>
      </c>
      <c r="G23" s="1407">
        <v>0</v>
      </c>
      <c r="H23" s="1937">
        <v>0</v>
      </c>
      <c r="I23" s="1407">
        <v>574.33600000000001</v>
      </c>
      <c r="J23" s="1811">
        <v>20866.170798247989</v>
      </c>
      <c r="K23" s="910">
        <v>1952</v>
      </c>
    </row>
    <row r="24" spans="1:11" ht="12.75" customHeight="1" x14ac:dyDescent="0.2">
      <c r="A24" s="3" t="s">
        <v>1426</v>
      </c>
      <c r="B24" s="1729">
        <v>922.74691938080002</v>
      </c>
      <c r="C24" s="1202">
        <f t="shared" si="0"/>
        <v>12354.068175664439</v>
      </c>
      <c r="D24" s="1455">
        <v>5445.4040000000005</v>
      </c>
      <c r="E24" s="2006">
        <v>0</v>
      </c>
      <c r="F24" s="1407">
        <v>77.399000000000001</v>
      </c>
      <c r="G24" s="1407">
        <v>0</v>
      </c>
      <c r="H24" s="1937">
        <v>0</v>
      </c>
      <c r="I24" s="1407">
        <v>182.79300000000001</v>
      </c>
      <c r="J24" s="1811">
        <v>6648.4721756644385</v>
      </c>
      <c r="K24" s="910">
        <v>448</v>
      </c>
    </row>
    <row r="25" spans="1:11" ht="12.75" customHeight="1" x14ac:dyDescent="0.2">
      <c r="A25" s="3" t="s">
        <v>149</v>
      </c>
      <c r="B25" s="1729">
        <v>2860.0721767245</v>
      </c>
      <c r="C25" s="1202">
        <f t="shared" si="0"/>
        <v>24946.7136033098</v>
      </c>
      <c r="D25" s="1455">
        <v>11879.53</v>
      </c>
      <c r="E25" s="2006">
        <v>0</v>
      </c>
      <c r="F25" s="1407">
        <v>885.56399999999996</v>
      </c>
      <c r="G25" s="1407">
        <v>0</v>
      </c>
      <c r="H25" s="1937">
        <v>0</v>
      </c>
      <c r="I25" s="1407">
        <v>258.33999999999997</v>
      </c>
      <c r="J25" s="1811">
        <v>11923.2796033098</v>
      </c>
      <c r="K25" s="910">
        <v>962</v>
      </c>
    </row>
    <row r="26" spans="1:11" ht="12.75" customHeight="1" x14ac:dyDescent="0.2">
      <c r="A26" s="3" t="s">
        <v>785</v>
      </c>
      <c r="B26" s="1729">
        <v>2095.3534086934001</v>
      </c>
      <c r="C26" s="1202">
        <f t="shared" si="0"/>
        <v>21307.085485104693</v>
      </c>
      <c r="D26" s="1455">
        <v>9191.0259999999998</v>
      </c>
      <c r="E26" s="2006">
        <v>0</v>
      </c>
      <c r="F26" s="1407">
        <v>484.79899999999998</v>
      </c>
      <c r="G26" s="1407">
        <v>0</v>
      </c>
      <c r="H26" s="1937">
        <v>0</v>
      </c>
      <c r="I26" s="1407">
        <v>161.667</v>
      </c>
      <c r="J26" s="1811">
        <v>11469.593485104693</v>
      </c>
      <c r="K26" s="910">
        <v>741</v>
      </c>
    </row>
    <row r="27" spans="1:11" ht="12.75" customHeight="1" x14ac:dyDescent="0.2">
      <c r="A27" s="3" t="s">
        <v>1871</v>
      </c>
      <c r="B27" s="1729">
        <v>1259.8538608837</v>
      </c>
      <c r="C27" s="1202">
        <f t="shared" si="0"/>
        <v>12039.568414211142</v>
      </c>
      <c r="D27" s="1455">
        <v>5184.2479999999996</v>
      </c>
      <c r="E27" s="2006">
        <v>0</v>
      </c>
      <c r="F27" s="1407">
        <v>292.33</v>
      </c>
      <c r="G27" s="1407">
        <v>0</v>
      </c>
      <c r="H27" s="1937">
        <v>0</v>
      </c>
      <c r="I27" s="1407">
        <v>47.686999999999998</v>
      </c>
      <c r="J27" s="1811">
        <v>6515.3034142111428</v>
      </c>
      <c r="K27" s="910">
        <v>464</v>
      </c>
    </row>
    <row r="28" spans="1:11" ht="12.75" customHeight="1" x14ac:dyDescent="0.2">
      <c r="A28" s="3" t="s">
        <v>12</v>
      </c>
      <c r="B28" s="1729">
        <v>1550.1872208114</v>
      </c>
      <c r="C28" s="1202">
        <f t="shared" si="0"/>
        <v>10441.480165906078</v>
      </c>
      <c r="D28" s="1455">
        <v>3747.68</v>
      </c>
      <c r="E28" s="2006">
        <v>0</v>
      </c>
      <c r="F28" s="1407">
        <v>242.858</v>
      </c>
      <c r="G28" s="1407">
        <v>0</v>
      </c>
      <c r="H28" s="1937">
        <v>0</v>
      </c>
      <c r="I28" s="1407">
        <v>71.450999999999993</v>
      </c>
      <c r="J28" s="1811">
        <v>6379.4911659060781</v>
      </c>
      <c r="K28" s="910">
        <v>455</v>
      </c>
    </row>
    <row r="29" spans="1:11" ht="12.75" customHeight="1" x14ac:dyDescent="0.2">
      <c r="A29" s="3" t="s">
        <v>913</v>
      </c>
      <c r="B29" s="1729">
        <v>561.98705719129998</v>
      </c>
      <c r="C29" s="1202">
        <f t="shared" si="0"/>
        <v>6152.2285866601851</v>
      </c>
      <c r="D29" s="1455">
        <v>2784.07</v>
      </c>
      <c r="E29" s="2006">
        <v>0</v>
      </c>
      <c r="F29" s="1407">
        <v>108.779</v>
      </c>
      <c r="G29" s="1407">
        <v>0</v>
      </c>
      <c r="H29" s="1937">
        <v>0</v>
      </c>
      <c r="I29" s="1407">
        <v>10.872999999999999</v>
      </c>
      <c r="J29" s="1811">
        <v>3248.5065866601849</v>
      </c>
      <c r="K29" s="910">
        <v>305</v>
      </c>
    </row>
    <row r="30" spans="1:11" ht="12.75" customHeight="1" x14ac:dyDescent="0.2">
      <c r="A30" s="3" t="s">
        <v>82</v>
      </c>
      <c r="B30" s="1729">
        <v>1635.0178326562</v>
      </c>
      <c r="C30" s="1202">
        <f t="shared" si="0"/>
        <v>21176.952635286289</v>
      </c>
      <c r="D30" s="1455">
        <v>8877.8989999999994</v>
      </c>
      <c r="E30" s="2006">
        <v>0</v>
      </c>
      <c r="F30" s="1407">
        <v>273.92500000000001</v>
      </c>
      <c r="G30" s="1407">
        <v>0</v>
      </c>
      <c r="H30" s="1937">
        <v>0</v>
      </c>
      <c r="I30" s="1407">
        <v>37.136000000000003</v>
      </c>
      <c r="J30" s="1811">
        <v>11987.992635286288</v>
      </c>
      <c r="K30" s="910">
        <v>745</v>
      </c>
    </row>
    <row r="31" spans="1:11" ht="12.75" customHeight="1" x14ac:dyDescent="0.2">
      <c r="A31" s="3" t="s">
        <v>83</v>
      </c>
      <c r="B31" s="1729">
        <v>4772.5312668171</v>
      </c>
      <c r="C31" s="1202">
        <f t="shared" si="0"/>
        <v>45774.398382730389</v>
      </c>
      <c r="D31" s="1455">
        <v>20017.771000000001</v>
      </c>
      <c r="E31" s="2006">
        <v>0</v>
      </c>
      <c r="F31" s="1407">
        <v>1777.357</v>
      </c>
      <c r="G31" s="1407">
        <v>0</v>
      </c>
      <c r="H31" s="1937">
        <v>0</v>
      </c>
      <c r="I31" s="1407">
        <v>456.56099999999998</v>
      </c>
      <c r="J31" s="1811">
        <v>23522.709382730387</v>
      </c>
      <c r="K31" s="910">
        <v>1785</v>
      </c>
    </row>
    <row r="32" spans="1:11" ht="12.75" customHeight="1" x14ac:dyDescent="0.2">
      <c r="A32" s="3" t="s">
        <v>34</v>
      </c>
      <c r="B32" s="1729">
        <v>2242.2614155427996</v>
      </c>
      <c r="C32" s="1202">
        <f t="shared" si="0"/>
        <v>30115.937610257031</v>
      </c>
      <c r="D32" s="1455">
        <v>11741.999</v>
      </c>
      <c r="E32" s="2006">
        <v>0</v>
      </c>
      <c r="F32" s="1407">
        <v>558.33600000000001</v>
      </c>
      <c r="G32" s="1407">
        <v>0</v>
      </c>
      <c r="H32" s="1937">
        <v>0</v>
      </c>
      <c r="I32" s="1407">
        <v>38.011000000000003</v>
      </c>
      <c r="J32" s="1811">
        <v>17777.59161025703</v>
      </c>
      <c r="K32" s="910">
        <v>1073</v>
      </c>
    </row>
    <row r="33" spans="1:11" ht="12.75" customHeight="1" x14ac:dyDescent="0.2">
      <c r="A33" s="3" t="s">
        <v>1872</v>
      </c>
      <c r="B33" s="1729">
        <v>10007.375274947401</v>
      </c>
      <c r="C33" s="1202">
        <f t="shared" si="0"/>
        <v>101004.97543747668</v>
      </c>
      <c r="D33" s="1455">
        <v>47886.805</v>
      </c>
      <c r="E33" s="2006">
        <v>0</v>
      </c>
      <c r="F33" s="1407">
        <v>5630.9849999999997</v>
      </c>
      <c r="G33" s="1407">
        <v>0</v>
      </c>
      <c r="H33" s="1937">
        <v>0</v>
      </c>
      <c r="I33" s="1407">
        <v>637.37599999999998</v>
      </c>
      <c r="J33" s="1811">
        <v>46849.809437476681</v>
      </c>
      <c r="K33" s="910">
        <v>3280</v>
      </c>
    </row>
    <row r="34" spans="1:11" ht="12.75" customHeight="1" x14ac:dyDescent="0.2">
      <c r="A34" s="3" t="s">
        <v>1873</v>
      </c>
      <c r="B34" s="1729">
        <v>1164.2084448219998</v>
      </c>
      <c r="C34" s="1202">
        <f t="shared" si="0"/>
        <v>13230.388087559848</v>
      </c>
      <c r="D34" s="1455">
        <v>6084.5370000000003</v>
      </c>
      <c r="E34" s="2006">
        <v>0</v>
      </c>
      <c r="F34" s="1407">
        <v>234.47800000000001</v>
      </c>
      <c r="G34" s="1407">
        <v>0</v>
      </c>
      <c r="H34" s="1937">
        <v>0</v>
      </c>
      <c r="I34" s="1407">
        <v>38.020000000000003</v>
      </c>
      <c r="J34" s="1811">
        <v>6873.3530875598462</v>
      </c>
      <c r="K34" s="910">
        <v>556</v>
      </c>
    </row>
    <row r="35" spans="1:11" ht="12.75" customHeight="1" x14ac:dyDescent="0.2">
      <c r="A35" s="3" t="s">
        <v>1874</v>
      </c>
      <c r="B35" s="1729">
        <v>8334.7279383700006</v>
      </c>
      <c r="C35" s="1202">
        <f t="shared" si="0"/>
        <v>73004.830993100884</v>
      </c>
      <c r="D35" s="1455">
        <v>34178.671000000002</v>
      </c>
      <c r="E35" s="2006">
        <v>0</v>
      </c>
      <c r="F35" s="1407">
        <v>3843.3270000000002</v>
      </c>
      <c r="G35" s="1407">
        <v>0</v>
      </c>
      <c r="H35" s="1937">
        <v>0</v>
      </c>
      <c r="I35" s="1407">
        <v>855.68</v>
      </c>
      <c r="J35" s="1811">
        <v>34127.152993100877</v>
      </c>
      <c r="K35" s="910">
        <v>3215</v>
      </c>
    </row>
    <row r="36" spans="1:11" ht="12.75" customHeight="1" x14ac:dyDescent="0.2">
      <c r="A36" s="3" t="s">
        <v>156</v>
      </c>
      <c r="B36" s="1729">
        <v>894.82931560100008</v>
      </c>
      <c r="C36" s="1202">
        <f t="shared" si="0"/>
        <v>6956.948643305197</v>
      </c>
      <c r="D36" s="1455">
        <v>3232.9360000000001</v>
      </c>
      <c r="E36" s="2006">
        <v>0</v>
      </c>
      <c r="F36" s="1407">
        <v>190.53399999999999</v>
      </c>
      <c r="G36" s="1407">
        <v>0</v>
      </c>
      <c r="H36" s="1937">
        <v>0</v>
      </c>
      <c r="I36" s="1407">
        <v>15.65</v>
      </c>
      <c r="J36" s="1811">
        <v>3517.8286433051971</v>
      </c>
      <c r="K36" s="910">
        <v>310</v>
      </c>
    </row>
    <row r="37" spans="1:11" ht="12.75" customHeight="1" x14ac:dyDescent="0.2">
      <c r="A37" s="3" t="s">
        <v>1875</v>
      </c>
      <c r="B37" s="1729">
        <v>1764.0217133008</v>
      </c>
      <c r="C37" s="1202">
        <f t="shared" si="0"/>
        <v>19934.125699307107</v>
      </c>
      <c r="D37" s="1455">
        <v>9865.5889999999999</v>
      </c>
      <c r="E37" s="2006">
        <v>0</v>
      </c>
      <c r="F37" s="1407">
        <v>231.45099999999999</v>
      </c>
      <c r="G37" s="1407">
        <v>0</v>
      </c>
      <c r="H37" s="1937">
        <v>0</v>
      </c>
      <c r="I37" s="1407">
        <v>83.238</v>
      </c>
      <c r="J37" s="1811">
        <v>9753.8476993071072</v>
      </c>
      <c r="K37" s="910">
        <v>730</v>
      </c>
    </row>
    <row r="38" spans="1:11" ht="12.75" customHeight="1" x14ac:dyDescent="0.2">
      <c r="A38" s="3" t="s">
        <v>157</v>
      </c>
      <c r="B38" s="1729">
        <v>2326.7123302277</v>
      </c>
      <c r="C38" s="1202">
        <f t="shared" si="0"/>
        <v>25134.533277604703</v>
      </c>
      <c r="D38" s="1455">
        <v>13637.332</v>
      </c>
      <c r="E38" s="2006">
        <v>0</v>
      </c>
      <c r="F38" s="1407">
        <v>452.01499999999999</v>
      </c>
      <c r="G38" s="1407">
        <v>0</v>
      </c>
      <c r="H38" s="1937">
        <v>0</v>
      </c>
      <c r="I38" s="1407">
        <v>206.44800000000001</v>
      </c>
      <c r="J38" s="1811">
        <v>10838.738277604703</v>
      </c>
      <c r="K38" s="910">
        <v>1033</v>
      </c>
    </row>
    <row r="39" spans="1:11" ht="12.75" customHeight="1" x14ac:dyDescent="0.2">
      <c r="A39" s="3" t="s">
        <v>1876</v>
      </c>
      <c r="B39" s="1729">
        <v>5740.7239323543999</v>
      </c>
      <c r="C39" s="1202">
        <f t="shared" si="0"/>
        <v>47883.771865350383</v>
      </c>
      <c r="D39" s="1455">
        <v>22728.897000000001</v>
      </c>
      <c r="E39" s="2006">
        <v>0</v>
      </c>
      <c r="F39" s="1407">
        <v>1558.8879999999999</v>
      </c>
      <c r="G39" s="1407">
        <v>0</v>
      </c>
      <c r="H39" s="1937">
        <v>0</v>
      </c>
      <c r="I39" s="1407">
        <v>439.30799999999999</v>
      </c>
      <c r="J39" s="1811">
        <v>23156.678865350379</v>
      </c>
      <c r="K39" s="910">
        <v>2197</v>
      </c>
    </row>
    <row r="40" spans="1:11" ht="12.75" customHeight="1" x14ac:dyDescent="0.2">
      <c r="A40" s="3" t="s">
        <v>1877</v>
      </c>
      <c r="B40" s="1729">
        <v>7995.6686917357001</v>
      </c>
      <c r="C40" s="1202">
        <f t="shared" si="0"/>
        <v>62744.849146308494</v>
      </c>
      <c r="D40" s="1455">
        <v>30777.574000000001</v>
      </c>
      <c r="E40" s="2006">
        <v>0</v>
      </c>
      <c r="F40" s="1407">
        <v>2622.6469999999999</v>
      </c>
      <c r="G40" s="1407">
        <v>0</v>
      </c>
      <c r="H40" s="1937">
        <v>0</v>
      </c>
      <c r="I40" s="1407">
        <v>327.06299999999999</v>
      </c>
      <c r="J40" s="1811">
        <v>29017.565146308494</v>
      </c>
      <c r="K40" s="910">
        <v>2903</v>
      </c>
    </row>
    <row r="41" spans="1:11" ht="12.75" customHeight="1" x14ac:dyDescent="0.2">
      <c r="A41" s="3" t="s">
        <v>1878</v>
      </c>
      <c r="B41" s="1729">
        <v>3808.5021171570002</v>
      </c>
      <c r="C41" s="1202">
        <f t="shared" si="0"/>
        <v>52974.86759780391</v>
      </c>
      <c r="D41" s="1455">
        <v>23759.815999999999</v>
      </c>
      <c r="E41" s="2006">
        <v>0</v>
      </c>
      <c r="F41" s="1407">
        <v>824.92</v>
      </c>
      <c r="G41" s="1407">
        <v>0</v>
      </c>
      <c r="H41" s="1937">
        <v>0</v>
      </c>
      <c r="I41" s="1407">
        <v>301.86500000000001</v>
      </c>
      <c r="J41" s="1811">
        <v>28088.266597803911</v>
      </c>
      <c r="K41" s="910">
        <v>1844</v>
      </c>
    </row>
    <row r="42" spans="1:11" ht="12.75" customHeight="1" x14ac:dyDescent="0.2">
      <c r="A42" s="3" t="s">
        <v>925</v>
      </c>
      <c r="B42" s="1729">
        <v>1452.4082547483001</v>
      </c>
      <c r="C42" s="1202">
        <f t="shared" si="0"/>
        <v>15901.41290489054</v>
      </c>
      <c r="D42" s="1455">
        <v>7461.6689999999999</v>
      </c>
      <c r="E42" s="2006">
        <v>0</v>
      </c>
      <c r="F42" s="1407">
        <v>196.81700000000001</v>
      </c>
      <c r="G42" s="1407">
        <v>0</v>
      </c>
      <c r="H42" s="1937">
        <v>0</v>
      </c>
      <c r="I42" s="1407">
        <v>92.980999999999995</v>
      </c>
      <c r="J42" s="1811">
        <v>8149.9459048905401</v>
      </c>
      <c r="K42" s="910">
        <v>569</v>
      </c>
    </row>
    <row r="43" spans="1:11" ht="12.75" customHeight="1" x14ac:dyDescent="0.2">
      <c r="A43" s="3" t="s">
        <v>927</v>
      </c>
      <c r="B43" s="1729">
        <v>260.47489732989999</v>
      </c>
      <c r="C43" s="1202">
        <f t="shared" si="0"/>
        <v>2300.7502497158898</v>
      </c>
      <c r="D43" s="1455">
        <v>1370.799</v>
      </c>
      <c r="E43" s="2006">
        <v>0</v>
      </c>
      <c r="F43" s="1407">
        <v>50.994999999999997</v>
      </c>
      <c r="G43" s="1407">
        <v>0</v>
      </c>
      <c r="H43" s="1937">
        <v>0</v>
      </c>
      <c r="I43" s="1407">
        <v>14.103</v>
      </c>
      <c r="J43" s="1811">
        <v>864.85324971588989</v>
      </c>
      <c r="K43" s="910">
        <v>78</v>
      </c>
    </row>
    <row r="44" spans="1:11" ht="12.75" customHeight="1" x14ac:dyDescent="0.2">
      <c r="A44" s="3" t="s">
        <v>1879</v>
      </c>
      <c r="B44" s="1729">
        <v>43504.684323456</v>
      </c>
      <c r="C44" s="1202">
        <f t="shared" si="0"/>
        <v>635393.63702897192</v>
      </c>
      <c r="D44" s="1455">
        <v>171202.32</v>
      </c>
      <c r="E44" s="2006">
        <v>1750.77665</v>
      </c>
      <c r="F44" s="1407">
        <v>19935.674999999999</v>
      </c>
      <c r="G44" s="1407">
        <v>0</v>
      </c>
      <c r="H44" s="1937">
        <v>77445.308319999996</v>
      </c>
      <c r="I44" s="1407">
        <v>3261.848</v>
      </c>
      <c r="J44" s="1811">
        <v>361797.70905897196</v>
      </c>
      <c r="K44" s="910">
        <v>14138</v>
      </c>
    </row>
    <row r="45" spans="1:11" ht="12.75" customHeight="1" x14ac:dyDescent="0.2">
      <c r="A45" s="3" t="s">
        <v>96</v>
      </c>
      <c r="B45" s="1729">
        <v>4717.7758532388998</v>
      </c>
      <c r="C45" s="1202">
        <f t="shared" si="0"/>
        <v>126292.42753264899</v>
      </c>
      <c r="D45" s="1455">
        <v>36312.94</v>
      </c>
      <c r="E45" s="2006">
        <v>2061.8752899999999</v>
      </c>
      <c r="F45" s="1407">
        <v>2394.3310000000001</v>
      </c>
      <c r="G45" s="1407">
        <v>0</v>
      </c>
      <c r="H45" s="1937">
        <v>1121.5271400000001</v>
      </c>
      <c r="I45" s="1407">
        <v>104.14</v>
      </c>
      <c r="J45" s="1811">
        <v>84297.614102648993</v>
      </c>
      <c r="K45" s="910">
        <v>2692</v>
      </c>
    </row>
    <row r="46" spans="1:11" ht="12.75" customHeight="1" x14ac:dyDescent="0.2">
      <c r="A46" s="3" t="s">
        <v>1880</v>
      </c>
      <c r="B46" s="1729">
        <v>2829.1936894447003</v>
      </c>
      <c r="C46" s="1202">
        <f t="shared" si="0"/>
        <v>30915.355245058454</v>
      </c>
      <c r="D46" s="1455">
        <v>15132.067999999999</v>
      </c>
      <c r="E46" s="2006">
        <v>0</v>
      </c>
      <c r="F46" s="1407">
        <v>616.10799999999995</v>
      </c>
      <c r="G46" s="1407">
        <v>0</v>
      </c>
      <c r="H46" s="1937">
        <v>0</v>
      </c>
      <c r="I46" s="1407">
        <v>143.72900000000001</v>
      </c>
      <c r="J46" s="1811">
        <v>15023.450245058455</v>
      </c>
      <c r="K46" s="910">
        <v>1348</v>
      </c>
    </row>
    <row r="47" spans="1:11" ht="12.75" customHeight="1" x14ac:dyDescent="0.2">
      <c r="A47" s="3" t="s">
        <v>548</v>
      </c>
      <c r="B47" s="1729">
        <v>3385.3198420936001</v>
      </c>
      <c r="C47" s="1202">
        <f t="shared" si="0"/>
        <v>38535.478040381582</v>
      </c>
      <c r="D47" s="1455">
        <v>18746.766</v>
      </c>
      <c r="E47" s="2006">
        <v>3.3414000000000001</v>
      </c>
      <c r="F47" s="1407">
        <v>627.00099999999998</v>
      </c>
      <c r="G47" s="1407">
        <v>0</v>
      </c>
      <c r="H47" s="1937">
        <v>37.420180000000002</v>
      </c>
      <c r="I47" s="1407">
        <v>414.34199999999998</v>
      </c>
      <c r="J47" s="1811">
        <v>18706.60746038158</v>
      </c>
      <c r="K47" s="910">
        <v>1419</v>
      </c>
    </row>
    <row r="48" spans="1:11" ht="12.75" customHeight="1" x14ac:dyDescent="0.2">
      <c r="A48" s="3" t="s">
        <v>1881</v>
      </c>
      <c r="B48" s="1729">
        <v>10429.556210269298</v>
      </c>
      <c r="C48" s="1202">
        <f t="shared" si="0"/>
        <v>82472.592634783097</v>
      </c>
      <c r="D48" s="1455">
        <v>43520.080999999998</v>
      </c>
      <c r="E48" s="2006">
        <v>0</v>
      </c>
      <c r="F48" s="1407">
        <v>4525.7160000000003</v>
      </c>
      <c r="G48" s="1407">
        <v>0</v>
      </c>
      <c r="H48" s="1937">
        <v>0</v>
      </c>
      <c r="I48" s="1407">
        <v>576.48599999999999</v>
      </c>
      <c r="J48" s="1811">
        <v>33850.309634783094</v>
      </c>
      <c r="K48" s="910">
        <v>3761</v>
      </c>
    </row>
    <row r="49" spans="1:11" ht="12.75" customHeight="1" x14ac:dyDescent="0.2">
      <c r="A49" s="3" t="s">
        <v>1882</v>
      </c>
      <c r="B49" s="1729">
        <v>4484.8938744276002</v>
      </c>
      <c r="C49" s="1202">
        <f t="shared" si="0"/>
        <v>34636.64605794003</v>
      </c>
      <c r="D49" s="1455">
        <v>16987.456999999999</v>
      </c>
      <c r="E49" s="2006">
        <v>0</v>
      </c>
      <c r="F49" s="1407">
        <v>1871.394</v>
      </c>
      <c r="G49" s="1407">
        <v>0</v>
      </c>
      <c r="H49" s="1937">
        <v>0</v>
      </c>
      <c r="I49" s="1407">
        <v>884.47799999999995</v>
      </c>
      <c r="J49" s="1811">
        <v>14893.317057940028</v>
      </c>
      <c r="K49" s="910">
        <v>1029</v>
      </c>
    </row>
    <row r="50" spans="1:11" ht="12.75" customHeight="1" x14ac:dyDescent="0.2">
      <c r="A50" s="3" t="s">
        <v>1883</v>
      </c>
      <c r="B50" s="1729">
        <v>501.23871208610001</v>
      </c>
      <c r="C50" s="1202">
        <f t="shared" si="0"/>
        <v>5064.7700237735935</v>
      </c>
      <c r="D50" s="1455">
        <v>2503.8960000000002</v>
      </c>
      <c r="E50" s="2006">
        <v>0</v>
      </c>
      <c r="F50" s="1407">
        <v>101.229</v>
      </c>
      <c r="G50" s="1407">
        <v>0</v>
      </c>
      <c r="H50" s="1937">
        <v>0</v>
      </c>
      <c r="I50" s="1407">
        <v>190.40700000000001</v>
      </c>
      <c r="J50" s="1811">
        <v>2269.2380237735929</v>
      </c>
      <c r="K50" s="910">
        <v>192</v>
      </c>
    </row>
    <row r="51" spans="1:11" ht="12.75" customHeight="1" x14ac:dyDescent="0.2">
      <c r="A51" s="3" t="s">
        <v>487</v>
      </c>
      <c r="B51" s="1729">
        <v>2518.3449777798996</v>
      </c>
      <c r="C51" s="1202">
        <f t="shared" si="0"/>
        <v>24026.788449499763</v>
      </c>
      <c r="D51" s="1455">
        <v>13252.544</v>
      </c>
      <c r="E51" s="2006">
        <v>0</v>
      </c>
      <c r="F51" s="1407">
        <v>1498.2149999999999</v>
      </c>
      <c r="G51" s="1407">
        <v>0</v>
      </c>
      <c r="H51" s="1937">
        <v>0</v>
      </c>
      <c r="I51" s="1407">
        <v>110.331</v>
      </c>
      <c r="J51" s="1811">
        <v>9165.698449499765</v>
      </c>
      <c r="K51" s="910">
        <v>743</v>
      </c>
    </row>
    <row r="52" spans="1:11" ht="12.75" customHeight="1" x14ac:dyDescent="0.2">
      <c r="A52" s="3" t="s">
        <v>166</v>
      </c>
      <c r="B52" s="1729">
        <v>3350.8009847672001</v>
      </c>
      <c r="C52" s="1202">
        <f t="shared" si="0"/>
        <v>31605.481434910864</v>
      </c>
      <c r="D52" s="1455">
        <v>14667.069</v>
      </c>
      <c r="E52" s="2006">
        <v>0</v>
      </c>
      <c r="F52" s="1407">
        <v>667.64099999999996</v>
      </c>
      <c r="G52" s="1407">
        <v>0</v>
      </c>
      <c r="H52" s="1937">
        <v>0</v>
      </c>
      <c r="I52" s="1407">
        <v>166.06299999999999</v>
      </c>
      <c r="J52" s="1811">
        <v>16104.708434910865</v>
      </c>
      <c r="K52" s="910">
        <v>1276</v>
      </c>
    </row>
    <row r="53" spans="1:11" ht="12.75" customHeight="1" x14ac:dyDescent="0.2">
      <c r="A53" s="3" t="s">
        <v>1349</v>
      </c>
      <c r="B53" s="1729">
        <v>4573.2896779169005</v>
      </c>
      <c r="C53" s="1202">
        <f t="shared" si="0"/>
        <v>38769.766468143607</v>
      </c>
      <c r="D53" s="1455">
        <v>17503.067999999999</v>
      </c>
      <c r="E53" s="2006">
        <v>0</v>
      </c>
      <c r="F53" s="1407">
        <v>1159.712</v>
      </c>
      <c r="G53" s="1407">
        <v>0</v>
      </c>
      <c r="H53" s="1937">
        <v>0</v>
      </c>
      <c r="I53" s="1407">
        <v>112.238</v>
      </c>
      <c r="J53" s="1811">
        <v>19994.748468143607</v>
      </c>
      <c r="K53" s="910">
        <v>1720</v>
      </c>
    </row>
    <row r="54" spans="1:11" ht="12.75" customHeight="1" x14ac:dyDescent="0.2">
      <c r="A54" s="3" t="s">
        <v>1884</v>
      </c>
      <c r="B54" s="1729">
        <v>1295.686858672</v>
      </c>
      <c r="C54" s="1202">
        <f t="shared" si="0"/>
        <v>12630.094750519776</v>
      </c>
      <c r="D54" s="1455">
        <v>5699.7820000000002</v>
      </c>
      <c r="E54" s="2006">
        <v>0</v>
      </c>
      <c r="F54" s="1407">
        <v>178.55500000000001</v>
      </c>
      <c r="G54" s="1407">
        <v>0</v>
      </c>
      <c r="H54" s="1937">
        <v>0</v>
      </c>
      <c r="I54" s="1407">
        <v>61.491999999999997</v>
      </c>
      <c r="J54" s="1811">
        <v>6690.2657505197767</v>
      </c>
      <c r="K54" s="910">
        <v>519</v>
      </c>
    </row>
    <row r="55" spans="1:11" ht="12.75" customHeight="1" x14ac:dyDescent="0.2">
      <c r="A55" s="3" t="s">
        <v>1885</v>
      </c>
      <c r="B55" s="1729">
        <v>12072.001985176001</v>
      </c>
      <c r="C55" s="1202">
        <f t="shared" si="0"/>
        <v>117437.12741735158</v>
      </c>
      <c r="D55" s="1455">
        <v>49970.29</v>
      </c>
      <c r="E55" s="2006">
        <v>0</v>
      </c>
      <c r="F55" s="1407">
        <v>3947.3719999999998</v>
      </c>
      <c r="G55" s="1407">
        <v>0</v>
      </c>
      <c r="H55" s="1937">
        <v>0</v>
      </c>
      <c r="I55" s="1407">
        <v>1132.9929999999999</v>
      </c>
      <c r="J55" s="1811">
        <v>62386.472417351571</v>
      </c>
      <c r="K55" s="910">
        <v>3555</v>
      </c>
    </row>
    <row r="56" spans="1:11" ht="12.75" customHeight="1" x14ac:dyDescent="0.2">
      <c r="A56" s="3" t="s">
        <v>596</v>
      </c>
      <c r="B56" s="1729">
        <v>1205.9191854725998</v>
      </c>
      <c r="C56" s="1202">
        <f t="shared" si="0"/>
        <v>12039.513614402025</v>
      </c>
      <c r="D56" s="1455">
        <v>4495.8450000000003</v>
      </c>
      <c r="E56" s="2006">
        <v>0</v>
      </c>
      <c r="F56" s="1407">
        <v>192.53899999999999</v>
      </c>
      <c r="G56" s="1407">
        <v>0</v>
      </c>
      <c r="H56" s="1937">
        <v>0</v>
      </c>
      <c r="I56" s="1407">
        <v>129.03399999999999</v>
      </c>
      <c r="J56" s="1811">
        <v>7222.0956144020265</v>
      </c>
      <c r="K56" s="910">
        <v>473</v>
      </c>
    </row>
    <row r="57" spans="1:11" ht="12.75" customHeight="1" x14ac:dyDescent="0.2">
      <c r="A57" s="3" t="s">
        <v>993</v>
      </c>
      <c r="B57" s="1729">
        <v>11212.360395433599</v>
      </c>
      <c r="C57" s="1202">
        <f t="shared" si="0"/>
        <v>80824.474718342943</v>
      </c>
      <c r="D57" s="1455">
        <v>35103.283000000003</v>
      </c>
      <c r="E57" s="2006">
        <v>0</v>
      </c>
      <c r="F57" s="1407">
        <v>3031.473</v>
      </c>
      <c r="G57" s="1407">
        <v>0</v>
      </c>
      <c r="H57" s="1937">
        <v>0</v>
      </c>
      <c r="I57" s="1407">
        <v>635.93899999999996</v>
      </c>
      <c r="J57" s="1811">
        <v>42053.779718342936</v>
      </c>
      <c r="K57" s="910">
        <v>3407</v>
      </c>
    </row>
    <row r="58" spans="1:11" ht="12.75" customHeight="1" x14ac:dyDescent="0.2">
      <c r="A58" s="3" t="s">
        <v>1703</v>
      </c>
      <c r="B58" s="1729">
        <v>1180.5131082086</v>
      </c>
      <c r="C58" s="1202">
        <f t="shared" si="0"/>
        <v>11820.382825743392</v>
      </c>
      <c r="D58" s="1455">
        <v>6142.174</v>
      </c>
      <c r="E58" s="2006">
        <v>0</v>
      </c>
      <c r="F58" s="1407">
        <v>139.78899999999999</v>
      </c>
      <c r="G58" s="1407">
        <v>0</v>
      </c>
      <c r="H58" s="1937">
        <v>0</v>
      </c>
      <c r="I58" s="1407">
        <v>32.655999999999999</v>
      </c>
      <c r="J58" s="1811">
        <v>5505.7638257433919</v>
      </c>
      <c r="K58" s="910">
        <v>502</v>
      </c>
    </row>
    <row r="59" spans="1:11" ht="12.75" customHeight="1" x14ac:dyDescent="0.2">
      <c r="A59" s="3" t="s">
        <v>1613</v>
      </c>
      <c r="B59" s="1729">
        <v>4953.2441915230002</v>
      </c>
      <c r="C59" s="1202">
        <f t="shared" si="0"/>
        <v>45609.32937335765</v>
      </c>
      <c r="D59" s="1455">
        <v>22474.937999999998</v>
      </c>
      <c r="E59" s="2006">
        <v>0</v>
      </c>
      <c r="F59" s="1407">
        <v>2138.7249999999999</v>
      </c>
      <c r="G59" s="1407">
        <v>0</v>
      </c>
      <c r="H59" s="1937">
        <v>0</v>
      </c>
      <c r="I59" s="1407">
        <v>334.89699999999999</v>
      </c>
      <c r="J59" s="1811">
        <v>20660.769373357653</v>
      </c>
      <c r="K59" s="910">
        <v>1713</v>
      </c>
    </row>
    <row r="60" spans="1:11" ht="12.75" customHeight="1" x14ac:dyDescent="0.2">
      <c r="A60" s="3" t="s">
        <v>1886</v>
      </c>
      <c r="B60" s="1729">
        <v>4174.2709475519996</v>
      </c>
      <c r="C60" s="1202">
        <f t="shared" si="0"/>
        <v>46539.876262941019</v>
      </c>
      <c r="D60" s="1455">
        <v>21386.861000000001</v>
      </c>
      <c r="E60" s="2006">
        <v>0</v>
      </c>
      <c r="F60" s="1407">
        <v>897.86</v>
      </c>
      <c r="G60" s="1407">
        <v>0</v>
      </c>
      <c r="H60" s="1937">
        <v>0</v>
      </c>
      <c r="I60" s="1407">
        <v>203.63200000000001</v>
      </c>
      <c r="J60" s="1811">
        <v>24051.52326294102</v>
      </c>
      <c r="K60" s="910">
        <v>1793</v>
      </c>
    </row>
    <row r="61" spans="1:11" ht="12.75" customHeight="1" x14ac:dyDescent="0.2">
      <c r="A61" s="3" t="s">
        <v>1887</v>
      </c>
      <c r="B61" s="1729">
        <v>1548.7608008679999</v>
      </c>
      <c r="C61" s="1202">
        <f t="shared" si="0"/>
        <v>17147.196326336845</v>
      </c>
      <c r="D61" s="1455">
        <v>7313.2740000000003</v>
      </c>
      <c r="E61" s="2006">
        <v>0</v>
      </c>
      <c r="F61" s="1407">
        <v>286.08499999999998</v>
      </c>
      <c r="G61" s="1407">
        <v>0</v>
      </c>
      <c r="H61" s="1937">
        <v>0</v>
      </c>
      <c r="I61" s="1407">
        <v>104.605</v>
      </c>
      <c r="J61" s="1811">
        <v>9443.2323263368435</v>
      </c>
      <c r="K61" s="910">
        <v>652</v>
      </c>
    </row>
    <row r="62" spans="1:11" ht="12.75" customHeight="1" x14ac:dyDescent="0.2">
      <c r="A62" s="3" t="s">
        <v>1888</v>
      </c>
      <c r="B62" s="1729">
        <v>3035.4354736659998</v>
      </c>
      <c r="C62" s="1202">
        <f t="shared" si="0"/>
        <v>25014.088362952174</v>
      </c>
      <c r="D62" s="1455">
        <v>12201.540999999999</v>
      </c>
      <c r="E62" s="2006">
        <v>0</v>
      </c>
      <c r="F62" s="1407">
        <v>309.95299999999997</v>
      </c>
      <c r="G62" s="1407">
        <v>0</v>
      </c>
      <c r="H62" s="1937">
        <v>0</v>
      </c>
      <c r="I62" s="1407">
        <v>90.218000000000004</v>
      </c>
      <c r="J62" s="1811">
        <v>12412.376362952175</v>
      </c>
      <c r="K62" s="910">
        <v>1181</v>
      </c>
    </row>
    <row r="63" spans="1:11" ht="12.75" customHeight="1" x14ac:dyDescent="0.2">
      <c r="A63" s="3" t="s">
        <v>1889</v>
      </c>
      <c r="B63" s="1729">
        <v>7340.7247437679998</v>
      </c>
      <c r="C63" s="1202">
        <f t="shared" si="0"/>
        <v>41969.432528575075</v>
      </c>
      <c r="D63" s="1455">
        <v>18634.534</v>
      </c>
      <c r="E63" s="2006">
        <v>0</v>
      </c>
      <c r="F63" s="1407">
        <v>1837.3779999999999</v>
      </c>
      <c r="G63" s="1407">
        <v>0</v>
      </c>
      <c r="H63" s="1937">
        <v>0</v>
      </c>
      <c r="I63" s="1407">
        <v>483.87900000000002</v>
      </c>
      <c r="J63" s="1811">
        <v>21013.641528575074</v>
      </c>
      <c r="K63" s="910">
        <v>1957</v>
      </c>
    </row>
    <row r="64" spans="1:11" ht="12.75" customHeight="1" x14ac:dyDescent="0.2">
      <c r="A64" s="3" t="s">
        <v>407</v>
      </c>
      <c r="B64" s="1729">
        <v>1353.6250164890998</v>
      </c>
      <c r="C64" s="1202">
        <f t="shared" si="0"/>
        <v>10145.635333734492</v>
      </c>
      <c r="D64" s="1455">
        <v>4973.7219999999998</v>
      </c>
      <c r="E64" s="2006">
        <v>0</v>
      </c>
      <c r="F64" s="1407">
        <v>107.822</v>
      </c>
      <c r="G64" s="1407">
        <v>0</v>
      </c>
      <c r="H64" s="1937">
        <v>0</v>
      </c>
      <c r="I64" s="1407">
        <v>42.496000000000002</v>
      </c>
      <c r="J64" s="1811">
        <v>5021.5953337344927</v>
      </c>
      <c r="K64" s="910">
        <v>458</v>
      </c>
    </row>
    <row r="65" spans="1:13" ht="12.75" customHeight="1" x14ac:dyDescent="0.2">
      <c r="A65" s="3" t="s">
        <v>1890</v>
      </c>
      <c r="B65" s="1729">
        <v>1794.4058366418001</v>
      </c>
      <c r="C65" s="1202">
        <f t="shared" si="0"/>
        <v>19582.510404623834</v>
      </c>
      <c r="D65" s="1455">
        <v>9652.5400000000009</v>
      </c>
      <c r="E65" s="2006">
        <v>0</v>
      </c>
      <c r="F65" s="1407">
        <v>333.053</v>
      </c>
      <c r="G65" s="1407">
        <v>0</v>
      </c>
      <c r="H65" s="1937">
        <v>0</v>
      </c>
      <c r="I65" s="1407">
        <v>143.19300000000001</v>
      </c>
      <c r="J65" s="1811">
        <v>9453.7244046238338</v>
      </c>
      <c r="K65" s="910">
        <v>737</v>
      </c>
    </row>
    <row r="66" spans="1:13" ht="12.75" customHeight="1" x14ac:dyDescent="0.2">
      <c r="A66" s="3" t="s">
        <v>847</v>
      </c>
      <c r="B66" s="1729">
        <v>1875.0235350295</v>
      </c>
      <c r="C66" s="1202">
        <f t="shared" si="0"/>
        <v>19273.677516553711</v>
      </c>
      <c r="D66" s="1455">
        <v>9358.8119999999999</v>
      </c>
      <c r="E66" s="2006">
        <v>0</v>
      </c>
      <c r="F66" s="1407">
        <v>362.30200000000002</v>
      </c>
      <c r="G66" s="1407">
        <v>0</v>
      </c>
      <c r="H66" s="1937">
        <v>0</v>
      </c>
      <c r="I66" s="1407">
        <v>211.42099999999999</v>
      </c>
      <c r="J66" s="1811">
        <v>9341.142516553713</v>
      </c>
      <c r="K66" s="910">
        <v>802</v>
      </c>
    </row>
    <row r="67" spans="1:13" ht="12.75" customHeight="1" x14ac:dyDescent="0.2">
      <c r="A67" s="3" t="s">
        <v>1891</v>
      </c>
      <c r="B67" s="1729">
        <v>2300.9219687017999</v>
      </c>
      <c r="C67" s="1202">
        <f t="shared" si="0"/>
        <v>23458.04711847673</v>
      </c>
      <c r="D67" s="1455">
        <v>10794.135</v>
      </c>
      <c r="E67" s="2006">
        <v>0</v>
      </c>
      <c r="F67" s="1407">
        <v>160.184</v>
      </c>
      <c r="G67" s="1407">
        <v>0</v>
      </c>
      <c r="H67" s="1937">
        <v>0</v>
      </c>
      <c r="I67" s="1407">
        <v>165.91399999999999</v>
      </c>
      <c r="J67" s="1811">
        <v>12337.814118476728</v>
      </c>
      <c r="K67" s="910">
        <v>1004</v>
      </c>
    </row>
    <row r="68" spans="1:13" ht="12.75" customHeight="1" x14ac:dyDescent="0.2">
      <c r="A68" s="3" t="s">
        <v>1505</v>
      </c>
      <c r="B68" s="1729">
        <v>5623.3548531474999</v>
      </c>
      <c r="C68" s="1202">
        <f t="shared" si="0"/>
        <v>47601.667391811658</v>
      </c>
      <c r="D68" s="1455">
        <v>22377.898000000001</v>
      </c>
      <c r="E68" s="2006">
        <v>0</v>
      </c>
      <c r="F68" s="1407">
        <v>2256.6750000000002</v>
      </c>
      <c r="G68" s="1407">
        <v>0</v>
      </c>
      <c r="H68" s="1937">
        <v>0</v>
      </c>
      <c r="I68" s="1407">
        <v>385.22500000000002</v>
      </c>
      <c r="J68" s="1811">
        <v>22581.869391811662</v>
      </c>
      <c r="K68" s="910">
        <v>1767</v>
      </c>
    </row>
    <row r="69" spans="1:13" ht="12.75" customHeight="1" x14ac:dyDescent="0.2">
      <c r="A69" s="3" t="s">
        <v>1892</v>
      </c>
      <c r="B69" s="1729">
        <v>1581.9566160260001</v>
      </c>
      <c r="C69" s="1202">
        <f t="shared" ref="C69:C75" si="1">SUM(D69:J69)</f>
        <v>20034.385513546189</v>
      </c>
      <c r="D69" s="1455">
        <v>9225.0859999999993</v>
      </c>
      <c r="E69" s="2006">
        <v>0</v>
      </c>
      <c r="F69" s="1407">
        <v>194.80500000000001</v>
      </c>
      <c r="G69" s="1407">
        <v>0</v>
      </c>
      <c r="H69" s="1937">
        <v>0</v>
      </c>
      <c r="I69" s="1407">
        <v>63.396999999999998</v>
      </c>
      <c r="J69" s="1811">
        <v>10551.097513546189</v>
      </c>
      <c r="K69" s="910">
        <v>636</v>
      </c>
    </row>
    <row r="70" spans="1:13" ht="12.75" customHeight="1" x14ac:dyDescent="0.2">
      <c r="A70" s="3" t="s">
        <v>2071</v>
      </c>
      <c r="B70" s="1729">
        <v>7802.8859176310007</v>
      </c>
      <c r="C70" s="1202">
        <f t="shared" si="1"/>
        <v>59407.780483464376</v>
      </c>
      <c r="D70" s="1455">
        <v>27506.603999999999</v>
      </c>
      <c r="E70" s="2006">
        <v>0</v>
      </c>
      <c r="F70" s="1407">
        <v>2595.6909999999998</v>
      </c>
      <c r="G70" s="1407">
        <v>0</v>
      </c>
      <c r="H70" s="1937">
        <v>0</v>
      </c>
      <c r="I70" s="1407">
        <v>701.30399999999997</v>
      </c>
      <c r="J70" s="1811">
        <v>28604.181483464374</v>
      </c>
      <c r="K70" s="910">
        <v>2014</v>
      </c>
    </row>
    <row r="71" spans="1:13" ht="12.75" customHeight="1" x14ac:dyDescent="0.2">
      <c r="A71" s="3" t="s">
        <v>1893</v>
      </c>
      <c r="B71" s="1729">
        <v>22316.215414074002</v>
      </c>
      <c r="C71" s="1202">
        <f t="shared" si="1"/>
        <v>165390.35004736623</v>
      </c>
      <c r="D71" s="1455">
        <v>73954.467999999993</v>
      </c>
      <c r="E71" s="2006">
        <v>0</v>
      </c>
      <c r="F71" s="1407">
        <v>8007.5039999999999</v>
      </c>
      <c r="G71" s="1407">
        <v>0</v>
      </c>
      <c r="H71" s="1937">
        <v>0</v>
      </c>
      <c r="I71" s="1407">
        <v>2176.5100000000002</v>
      </c>
      <c r="J71" s="1811">
        <v>81251.868047366239</v>
      </c>
      <c r="K71" s="910">
        <v>5043</v>
      </c>
    </row>
    <row r="72" spans="1:13" ht="12.75" customHeight="1" x14ac:dyDescent="0.2">
      <c r="A72" s="3" t="s">
        <v>1894</v>
      </c>
      <c r="B72" s="1729">
        <v>4282.593277297</v>
      </c>
      <c r="C72" s="1202">
        <f t="shared" si="1"/>
        <v>47157.464445321042</v>
      </c>
      <c r="D72" s="1455">
        <v>25735.713</v>
      </c>
      <c r="E72" s="2006">
        <v>0</v>
      </c>
      <c r="F72" s="1407">
        <v>1051.7809999999999</v>
      </c>
      <c r="G72" s="1407">
        <v>0</v>
      </c>
      <c r="H72" s="1937">
        <v>0</v>
      </c>
      <c r="I72" s="1407">
        <v>193.31700000000001</v>
      </c>
      <c r="J72" s="1811">
        <v>20176.653445321044</v>
      </c>
      <c r="K72" s="910">
        <v>1590</v>
      </c>
    </row>
    <row r="73" spans="1:13" ht="12.75" customHeight="1" x14ac:dyDescent="0.2">
      <c r="A73" s="3" t="s">
        <v>1895</v>
      </c>
      <c r="B73" s="1729">
        <v>2060.6647143311998</v>
      </c>
      <c r="C73" s="1202">
        <f t="shared" si="1"/>
        <v>23013.163933804677</v>
      </c>
      <c r="D73" s="1455">
        <v>10930.683000000001</v>
      </c>
      <c r="E73" s="2006">
        <v>0</v>
      </c>
      <c r="F73" s="1407">
        <v>283.41300000000001</v>
      </c>
      <c r="G73" s="1407">
        <v>0</v>
      </c>
      <c r="H73" s="1937">
        <v>0</v>
      </c>
      <c r="I73" s="1407">
        <v>78.204999999999998</v>
      </c>
      <c r="J73" s="1811">
        <v>11720.862933804676</v>
      </c>
      <c r="K73" s="910">
        <v>879</v>
      </c>
    </row>
    <row r="74" spans="1:13" ht="12.75" customHeight="1" x14ac:dyDescent="0.2">
      <c r="A74" s="3" t="s">
        <v>608</v>
      </c>
      <c r="B74" s="1729">
        <v>11519.700074794999</v>
      </c>
      <c r="C74" s="1202">
        <f t="shared" si="1"/>
        <v>81379.542336764309</v>
      </c>
      <c r="D74" s="1455">
        <v>44067.417000000001</v>
      </c>
      <c r="E74" s="2006">
        <v>0</v>
      </c>
      <c r="F74" s="1407">
        <v>3820.54</v>
      </c>
      <c r="G74" s="1407">
        <v>0</v>
      </c>
      <c r="H74" s="1937">
        <v>0</v>
      </c>
      <c r="I74" s="1407">
        <v>699.97400000000005</v>
      </c>
      <c r="J74" s="1811">
        <v>32791.611336764297</v>
      </c>
      <c r="K74" s="910">
        <v>3719</v>
      </c>
    </row>
    <row r="75" spans="1:13" ht="12.75" customHeight="1" x14ac:dyDescent="0.2">
      <c r="A75" s="3" t="s">
        <v>1358</v>
      </c>
      <c r="B75" s="1729">
        <v>5594.6284981268</v>
      </c>
      <c r="C75" s="1202">
        <f t="shared" si="1"/>
        <v>53195.200105721538</v>
      </c>
      <c r="D75" s="1455">
        <v>26233.334999999999</v>
      </c>
      <c r="E75" s="2006">
        <v>0</v>
      </c>
      <c r="F75" s="1407">
        <v>1453.8610000000001</v>
      </c>
      <c r="G75" s="1407">
        <v>0</v>
      </c>
      <c r="H75" s="1937">
        <v>0</v>
      </c>
      <c r="I75" s="1407">
        <v>331.61200000000002</v>
      </c>
      <c r="J75" s="1811">
        <v>25176.392105721538</v>
      </c>
      <c r="K75" s="910">
        <v>2403</v>
      </c>
    </row>
    <row r="76" spans="1:13" ht="12.75" customHeight="1" x14ac:dyDescent="0.2">
      <c r="A76" s="184"/>
      <c r="B76" s="185"/>
      <c r="C76" s="185"/>
      <c r="D76" s="1025"/>
      <c r="E76" s="1025"/>
      <c r="F76" s="1025"/>
      <c r="G76" s="1025"/>
      <c r="H76" s="1025"/>
      <c r="I76" s="1025"/>
      <c r="J76" s="1026"/>
      <c r="K76" s="902"/>
    </row>
    <row r="77" spans="1:13" ht="12.75" customHeight="1" x14ac:dyDescent="0.2">
      <c r="A77" s="186" t="s">
        <v>20</v>
      </c>
      <c r="B77" s="187">
        <f>SUM(B4:B75)</f>
        <v>352071.99284944887</v>
      </c>
      <c r="C77" s="1408">
        <f>SUM(C4:C75)</f>
        <v>3447136.8849024768</v>
      </c>
      <c r="D77" s="1408">
        <f>SUM(D4:D75)</f>
        <v>1447600.2380000001</v>
      </c>
      <c r="E77" s="1408">
        <f t="shared" ref="E77:K77" si="2">SUM(E4:E75)</f>
        <v>6859.9524200000005</v>
      </c>
      <c r="F77" s="1408">
        <f t="shared" si="2"/>
        <v>117728.63100000001</v>
      </c>
      <c r="G77" s="1408">
        <f t="shared" si="2"/>
        <v>0</v>
      </c>
      <c r="H77" s="1408">
        <f t="shared" si="2"/>
        <v>80737.103100000008</v>
      </c>
      <c r="I77" s="1414">
        <f t="shared" si="2"/>
        <v>25545.565999999992</v>
      </c>
      <c r="J77" s="1410">
        <f t="shared" si="2"/>
        <v>1768665.3943824761</v>
      </c>
      <c r="K77" s="1020">
        <f t="shared" si="2"/>
        <v>121267</v>
      </c>
    </row>
    <row r="78" spans="1:13" ht="12.75" customHeight="1" thickBot="1" x14ac:dyDescent="0.25">
      <c r="A78" s="893"/>
      <c r="B78" s="894"/>
      <c r="C78" s="185"/>
      <c r="D78" s="1411"/>
      <c r="E78" s="1411"/>
      <c r="F78" s="1411"/>
      <c r="G78" s="1411"/>
      <c r="H78" s="1411"/>
      <c r="I78" s="1411"/>
      <c r="J78" s="1412"/>
      <c r="K78" s="895"/>
    </row>
    <row r="79" spans="1:13" ht="12.75" customHeight="1" x14ac:dyDescent="0.2">
      <c r="A79" s="107" t="s">
        <v>283</v>
      </c>
      <c r="B79" s="1732">
        <v>44047.999100599998</v>
      </c>
      <c r="C79" s="1764">
        <f>SUM(D79:J79)</f>
        <v>393391.14740306418</v>
      </c>
      <c r="D79" s="1456">
        <v>176690.96382303996</v>
      </c>
      <c r="E79" s="1780">
        <v>0</v>
      </c>
      <c r="F79" s="1023">
        <v>17745.086880181549</v>
      </c>
      <c r="G79" s="1023">
        <v>0</v>
      </c>
      <c r="H79" s="1780">
        <v>0</v>
      </c>
      <c r="I79" s="1033">
        <v>3393.0151556012052</v>
      </c>
      <c r="J79" s="1810">
        <v>195562.08154424146</v>
      </c>
      <c r="K79" s="890">
        <v>12992</v>
      </c>
      <c r="M79" s="2012"/>
    </row>
    <row r="80" spans="1:13" ht="12.75" customHeight="1" x14ac:dyDescent="0.2">
      <c r="A80" s="107" t="s">
        <v>284</v>
      </c>
      <c r="B80" s="1732">
        <v>39654.759124830001</v>
      </c>
      <c r="C80" s="1202">
        <f t="shared" ref="C80:C86" si="3">SUM(D80:J80)</f>
        <v>357482.70628415816</v>
      </c>
      <c r="D80" s="1455">
        <v>139812.45032525412</v>
      </c>
      <c r="E80" s="1959">
        <v>2873.6837</v>
      </c>
      <c r="F80" s="1022">
        <v>14669.271992318583</v>
      </c>
      <c r="G80" s="1022">
        <v>0</v>
      </c>
      <c r="H80" s="1912">
        <v>2132.84746</v>
      </c>
      <c r="I80" s="1021">
        <v>3655.2906509527843</v>
      </c>
      <c r="J80" s="1811">
        <v>194339.16215563272</v>
      </c>
      <c r="K80" s="890">
        <v>12416</v>
      </c>
      <c r="M80" s="16"/>
    </row>
    <row r="81" spans="1:14" ht="12.75" customHeight="1" x14ac:dyDescent="0.2">
      <c r="A81" s="107" t="s">
        <v>285</v>
      </c>
      <c r="B81" s="1732">
        <v>50629.155071279994</v>
      </c>
      <c r="C81" s="1202">
        <f t="shared" si="3"/>
        <v>530680.53258824791</v>
      </c>
      <c r="D81" s="1455">
        <v>234674.27322069748</v>
      </c>
      <c r="E81" s="1959">
        <v>1891.7758799999999</v>
      </c>
      <c r="F81" s="1022">
        <v>16983.466841468195</v>
      </c>
      <c r="G81" s="1022">
        <v>0</v>
      </c>
      <c r="H81" s="1912">
        <v>1121.5271400000001</v>
      </c>
      <c r="I81" s="1021">
        <v>3279.8536977232648</v>
      </c>
      <c r="J81" s="1811">
        <v>272729.6358083589</v>
      </c>
      <c r="K81" s="890">
        <v>20044</v>
      </c>
      <c r="M81" s="16"/>
    </row>
    <row r="82" spans="1:14" ht="12.75" customHeight="1" x14ac:dyDescent="0.2">
      <c r="A82" s="107" t="s">
        <v>286</v>
      </c>
      <c r="B82" s="1732">
        <v>29118.5931705</v>
      </c>
      <c r="C82" s="1202">
        <f t="shared" si="3"/>
        <v>482092.83680932497</v>
      </c>
      <c r="D82" s="1455">
        <v>114589.28581113284</v>
      </c>
      <c r="E82" s="1959">
        <v>1750.77665</v>
      </c>
      <c r="F82" s="1022">
        <v>13343.363340011138</v>
      </c>
      <c r="G82" s="1022">
        <v>0</v>
      </c>
      <c r="H82" s="1912">
        <v>77445.308319999996</v>
      </c>
      <c r="I82" s="1021">
        <v>2183.2229419815808</v>
      </c>
      <c r="J82" s="1811">
        <v>272780.87974619941</v>
      </c>
      <c r="K82" s="890">
        <v>9912</v>
      </c>
    </row>
    <row r="83" spans="1:14" ht="12.75" customHeight="1" x14ac:dyDescent="0.2">
      <c r="A83" s="107" t="s">
        <v>287</v>
      </c>
      <c r="B83" s="1732">
        <v>41067.436032359998</v>
      </c>
      <c r="C83" s="1202">
        <f t="shared" si="3"/>
        <v>352876.03573261457</v>
      </c>
      <c r="D83" s="1455">
        <v>147347.43567014637</v>
      </c>
      <c r="E83" s="1959">
        <v>97.831000000000003</v>
      </c>
      <c r="F83" s="1022">
        <v>15244.686505651767</v>
      </c>
      <c r="G83" s="1022">
        <v>0</v>
      </c>
      <c r="H83" s="1912">
        <v>0</v>
      </c>
      <c r="I83" s="1021">
        <v>3642.4272112577933</v>
      </c>
      <c r="J83" s="1811">
        <v>186543.6553455586</v>
      </c>
      <c r="K83" s="890">
        <v>11170</v>
      </c>
      <c r="M83" s="16"/>
    </row>
    <row r="84" spans="1:14" ht="12.75" customHeight="1" x14ac:dyDescent="0.2">
      <c r="A84" s="107" t="s">
        <v>288</v>
      </c>
      <c r="B84" s="1732">
        <v>46980.273593279999</v>
      </c>
      <c r="C84" s="1202">
        <f t="shared" si="3"/>
        <v>361841.62314135942</v>
      </c>
      <c r="D84" s="1455">
        <v>171994.15260223133</v>
      </c>
      <c r="E84" s="1959">
        <v>72.44438000000001</v>
      </c>
      <c r="F84" s="1022">
        <v>13316.303813455343</v>
      </c>
      <c r="G84" s="1022">
        <v>0</v>
      </c>
      <c r="H84" s="1413">
        <v>0</v>
      </c>
      <c r="I84" s="1021">
        <v>3694.4485071863701</v>
      </c>
      <c r="J84" s="1811">
        <v>172764.27383848641</v>
      </c>
      <c r="K84" s="890">
        <v>15060</v>
      </c>
      <c r="M84" s="16"/>
    </row>
    <row r="85" spans="1:14" ht="12.75" customHeight="1" x14ac:dyDescent="0.2">
      <c r="A85" s="107" t="s">
        <v>289</v>
      </c>
      <c r="B85" s="1732">
        <v>53724.919416410004</v>
      </c>
      <c r="C85" s="1202">
        <f t="shared" si="3"/>
        <v>549616.70775787218</v>
      </c>
      <c r="D85" s="1455">
        <v>255949.72409864544</v>
      </c>
      <c r="E85" s="1959">
        <v>173.44081</v>
      </c>
      <c r="F85" s="1022">
        <v>12290.724944857018</v>
      </c>
      <c r="G85" s="1022">
        <v>0</v>
      </c>
      <c r="H85" s="1413">
        <v>37.420180000000002</v>
      </c>
      <c r="I85" s="1021">
        <v>2945.6360932581715</v>
      </c>
      <c r="J85" s="1811">
        <v>278219.76163111156</v>
      </c>
      <c r="K85" s="890">
        <v>21430</v>
      </c>
    </row>
    <row r="86" spans="1:14" ht="12.75" customHeight="1" x14ac:dyDescent="0.2">
      <c r="A86" s="107" t="s">
        <v>290</v>
      </c>
      <c r="B86" s="1732">
        <v>46848.857339300004</v>
      </c>
      <c r="C86" s="1202">
        <f t="shared" si="3"/>
        <v>419155.29518749408</v>
      </c>
      <c r="D86" s="1455">
        <v>206541.95245037813</v>
      </c>
      <c r="E86" s="1021">
        <v>0</v>
      </c>
      <c r="F86" s="1022">
        <v>14135.726682178978</v>
      </c>
      <c r="G86" s="1022">
        <v>0</v>
      </c>
      <c r="H86" s="1413">
        <v>0</v>
      </c>
      <c r="I86" s="1021">
        <v>2751.671742049959</v>
      </c>
      <c r="J86" s="1811">
        <v>195725.94431288703</v>
      </c>
      <c r="K86" s="890">
        <v>18243</v>
      </c>
      <c r="M86" s="16"/>
    </row>
    <row r="87" spans="1:14" ht="12.75" customHeight="1" x14ac:dyDescent="0.2">
      <c r="A87" s="184"/>
      <c r="B87" s="185"/>
      <c r="C87" s="1025"/>
      <c r="D87" s="1025"/>
      <c r="E87" s="1025"/>
      <c r="F87" s="1025"/>
      <c r="G87" s="1025"/>
      <c r="H87" s="1025"/>
      <c r="I87" s="1025"/>
      <c r="J87" s="1652"/>
      <c r="K87" s="813"/>
      <c r="M87" s="16"/>
    </row>
    <row r="88" spans="1:14" ht="12.75" customHeight="1" x14ac:dyDescent="0.2">
      <c r="A88" s="186" t="s">
        <v>20</v>
      </c>
      <c r="B88" s="188">
        <f>SUM(B79:B86)</f>
        <v>352071.99284855998</v>
      </c>
      <c r="C88" s="1414">
        <f>SUM(C79:C86)</f>
        <v>3447136.8849041359</v>
      </c>
      <c r="D88" s="1414">
        <f t="shared" ref="D88:K88" si="4">SUM(D79:D86)</f>
        <v>1447600.2380015256</v>
      </c>
      <c r="E88" s="1414">
        <f t="shared" si="4"/>
        <v>6859.9524199999996</v>
      </c>
      <c r="F88" s="1414">
        <f t="shared" si="4"/>
        <v>117728.63100012258</v>
      </c>
      <c r="G88" s="1414">
        <f t="shared" si="4"/>
        <v>0</v>
      </c>
      <c r="H88" s="1414">
        <f t="shared" si="4"/>
        <v>80737.103099999993</v>
      </c>
      <c r="I88" s="1409">
        <f t="shared" si="4"/>
        <v>25545.566000011127</v>
      </c>
      <c r="J88" s="1410">
        <f t="shared" si="4"/>
        <v>1768665.3943824761</v>
      </c>
      <c r="K88" s="1020">
        <f t="shared" si="4"/>
        <v>121267</v>
      </c>
    </row>
    <row r="89" spans="1:14" ht="12.75" thickBot="1" x14ac:dyDescent="0.25">
      <c r="A89" s="189"/>
      <c r="B89" s="190"/>
      <c r="C89" s="191"/>
      <c r="D89" s="191"/>
      <c r="E89" s="191"/>
      <c r="F89" s="191"/>
      <c r="G89" s="191"/>
      <c r="H89" s="191"/>
      <c r="I89" s="191"/>
      <c r="J89" s="663"/>
      <c r="K89" s="814"/>
    </row>
    <row r="90" spans="1:14" x14ac:dyDescent="0.2">
      <c r="A90" s="665"/>
      <c r="B90" s="666"/>
      <c r="C90" s="667"/>
      <c r="D90" s="667"/>
      <c r="E90" s="667"/>
      <c r="F90" s="667"/>
      <c r="G90" s="667"/>
      <c r="H90" s="667"/>
      <c r="I90" s="667"/>
      <c r="J90" s="667"/>
      <c r="K90" s="675"/>
    </row>
    <row r="91" spans="1:14" x14ac:dyDescent="0.2">
      <c r="A91" s="669" t="s">
        <v>2061</v>
      </c>
      <c r="B91" s="608"/>
      <c r="C91" s="272"/>
      <c r="D91" s="272"/>
      <c r="E91" s="272"/>
      <c r="F91" s="272"/>
      <c r="G91" s="272"/>
      <c r="H91" s="272"/>
      <c r="I91" s="272"/>
      <c r="J91" s="272"/>
      <c r="K91" s="676"/>
    </row>
    <row r="92" spans="1:14" ht="12" customHeight="1" x14ac:dyDescent="0.2">
      <c r="A92" s="2037" t="s">
        <v>2143</v>
      </c>
      <c r="B92" s="2035"/>
      <c r="C92" s="2035"/>
      <c r="D92" s="2035"/>
      <c r="E92" s="2035"/>
      <c r="F92" s="2035"/>
      <c r="G92" s="2035"/>
      <c r="H92" s="2035"/>
      <c r="I92" s="2036"/>
      <c r="J92" s="2037"/>
      <c r="K92" s="2036"/>
    </row>
    <row r="93" spans="1:14" ht="36" customHeight="1" x14ac:dyDescent="0.2">
      <c r="A93" s="2034" t="s">
        <v>2082</v>
      </c>
      <c r="B93" s="2035"/>
      <c r="C93" s="2035"/>
      <c r="D93" s="2035"/>
      <c r="E93" s="2035"/>
      <c r="F93" s="2035"/>
      <c r="G93" s="2035"/>
      <c r="H93" s="2035"/>
      <c r="I93" s="2035"/>
      <c r="J93" s="2035"/>
      <c r="K93" s="2036"/>
    </row>
    <row r="94" spans="1:14" ht="12" customHeight="1" x14ac:dyDescent="0.2">
      <c r="A94" s="2037" t="s">
        <v>1246</v>
      </c>
      <c r="B94" s="2035"/>
      <c r="C94" s="2035"/>
      <c r="D94" s="2035"/>
      <c r="E94" s="2035"/>
      <c r="F94" s="2035"/>
      <c r="G94" s="2035"/>
      <c r="H94" s="2035"/>
      <c r="I94" s="2035"/>
      <c r="J94" s="2035"/>
      <c r="K94" s="2036"/>
    </row>
    <row r="95" spans="1:14" ht="36" customHeight="1" x14ac:dyDescent="0.2">
      <c r="A95" s="2034" t="s">
        <v>2107</v>
      </c>
      <c r="B95" s="2035"/>
      <c r="C95" s="2035"/>
      <c r="D95" s="2035"/>
      <c r="E95" s="2035"/>
      <c r="F95" s="2035"/>
      <c r="G95" s="2035"/>
      <c r="H95" s="2035"/>
      <c r="I95" s="2036"/>
      <c r="J95" s="2037"/>
      <c r="K95" s="2036"/>
      <c r="N95" s="17"/>
    </row>
    <row r="96" spans="1:14" ht="12" customHeight="1" x14ac:dyDescent="0.2">
      <c r="A96" s="2037" t="s">
        <v>2077</v>
      </c>
      <c r="B96" s="2035"/>
      <c r="C96" s="2035"/>
      <c r="D96" s="2035"/>
      <c r="E96" s="2035"/>
      <c r="F96" s="2035"/>
      <c r="G96" s="2035"/>
      <c r="H96" s="2035"/>
      <c r="I96" s="2035"/>
      <c r="J96" s="2035"/>
      <c r="K96" s="2036"/>
    </row>
    <row r="97" spans="1:11" ht="24" customHeight="1" x14ac:dyDescent="0.2">
      <c r="A97" s="2034" t="s">
        <v>2086</v>
      </c>
      <c r="B97" s="2035"/>
      <c r="C97" s="2035"/>
      <c r="D97" s="2035"/>
      <c r="E97" s="2035"/>
      <c r="F97" s="2035"/>
      <c r="G97" s="2035"/>
      <c r="H97" s="2035"/>
      <c r="I97" s="2035"/>
      <c r="J97" s="2035"/>
      <c r="K97" s="2036"/>
    </row>
    <row r="98" spans="1:11" ht="24" customHeight="1" x14ac:dyDescent="0.2">
      <c r="A98" s="2034" t="s">
        <v>1247</v>
      </c>
      <c r="B98" s="2035"/>
      <c r="C98" s="2035"/>
      <c r="D98" s="2035"/>
      <c r="E98" s="2035"/>
      <c r="F98" s="2035"/>
      <c r="G98" s="2035"/>
      <c r="H98" s="2035"/>
      <c r="I98" s="2035"/>
      <c r="J98" s="2035"/>
      <c r="K98" s="2036"/>
    </row>
    <row r="99" spans="1:11" ht="12.75" customHeight="1" thickBot="1" x14ac:dyDescent="0.25">
      <c r="A99" s="2038" t="s">
        <v>2127</v>
      </c>
      <c r="B99" s="2039"/>
      <c r="C99" s="2039"/>
      <c r="D99" s="2039"/>
      <c r="E99" s="2039"/>
      <c r="F99" s="2039"/>
      <c r="G99" s="2039"/>
      <c r="H99" s="2039"/>
      <c r="I99" s="2039"/>
      <c r="J99" s="2039"/>
      <c r="K99" s="2040"/>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row r="102" spans="1:11" x14ac:dyDescent="0.2">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23" t="s">
        <v>49</v>
      </c>
      <c r="B4" s="1729">
        <v>1226.8038312694</v>
      </c>
      <c r="C4" s="1202">
        <f>SUM(D4:J4)</f>
        <v>16522.263423308141</v>
      </c>
      <c r="D4" s="1455">
        <v>6977.4809999999998</v>
      </c>
      <c r="E4" s="2007">
        <v>0</v>
      </c>
      <c r="F4" s="1415">
        <v>238.077</v>
      </c>
      <c r="G4" s="1415">
        <v>0</v>
      </c>
      <c r="H4" s="1938">
        <v>0</v>
      </c>
      <c r="I4" s="1472">
        <v>156.96700000000001</v>
      </c>
      <c r="J4" s="1808">
        <v>9149.7384233081411</v>
      </c>
      <c r="K4" s="910">
        <v>568</v>
      </c>
    </row>
    <row r="5" spans="1:11" ht="12.75" customHeight="1" x14ac:dyDescent="0.2">
      <c r="A5" s="3" t="s">
        <v>1451</v>
      </c>
      <c r="B5" s="1729">
        <v>11401.5722762565</v>
      </c>
      <c r="C5" s="1202">
        <f t="shared" ref="C5:C58" si="0">SUM(D5:J5)</f>
        <v>771389.39447436249</v>
      </c>
      <c r="D5" s="1455">
        <v>67104.650999999998</v>
      </c>
      <c r="E5" s="2007">
        <v>11887.33927</v>
      </c>
      <c r="F5" s="1415">
        <v>4821.933</v>
      </c>
      <c r="G5" s="1415">
        <v>0</v>
      </c>
      <c r="H5" s="1938">
        <v>565657.51166000008</v>
      </c>
      <c r="I5" s="1473">
        <v>549.89499999999998</v>
      </c>
      <c r="J5" s="1808">
        <v>121368.06454436242</v>
      </c>
      <c r="K5" s="910">
        <v>4643</v>
      </c>
    </row>
    <row r="6" spans="1:11" ht="12.75" customHeight="1" x14ac:dyDescent="0.2">
      <c r="A6" s="3" t="s">
        <v>133</v>
      </c>
      <c r="B6" s="1729">
        <v>1402.3371779706999</v>
      </c>
      <c r="C6" s="1202">
        <f t="shared" si="0"/>
        <v>17298.272690285099</v>
      </c>
      <c r="D6" s="1455">
        <v>10364.552</v>
      </c>
      <c r="E6" s="2007">
        <v>0</v>
      </c>
      <c r="F6" s="1415">
        <v>345.012</v>
      </c>
      <c r="G6" s="1415">
        <v>0</v>
      </c>
      <c r="H6" s="1938">
        <v>0</v>
      </c>
      <c r="I6" s="1473">
        <v>95.108999999999995</v>
      </c>
      <c r="J6" s="1808">
        <v>6493.5996902850975</v>
      </c>
      <c r="K6" s="910">
        <v>529</v>
      </c>
    </row>
    <row r="7" spans="1:11" ht="12.75" customHeight="1" x14ac:dyDescent="0.2">
      <c r="A7" s="3" t="s">
        <v>1835</v>
      </c>
      <c r="B7" s="1729">
        <v>1082.6926287271001</v>
      </c>
      <c r="C7" s="1202">
        <f t="shared" si="0"/>
        <v>17957.678539376149</v>
      </c>
      <c r="D7" s="1455">
        <v>7782.2259999999997</v>
      </c>
      <c r="E7" s="2007">
        <v>0</v>
      </c>
      <c r="F7" s="1415">
        <v>235.32599999999999</v>
      </c>
      <c r="G7" s="1415">
        <v>0</v>
      </c>
      <c r="H7" s="1938">
        <v>0</v>
      </c>
      <c r="I7" s="1473">
        <v>23.494</v>
      </c>
      <c r="J7" s="1808">
        <v>9916.632539376149</v>
      </c>
      <c r="K7" s="910">
        <v>558</v>
      </c>
    </row>
    <row r="8" spans="1:11" ht="12.75" customHeight="1" x14ac:dyDescent="0.2">
      <c r="A8" s="3" t="s">
        <v>1836</v>
      </c>
      <c r="B8" s="1729">
        <v>1757.6710597745</v>
      </c>
      <c r="C8" s="1202">
        <f t="shared" si="0"/>
        <v>10238.631908785235</v>
      </c>
      <c r="D8" s="1455">
        <v>5060.5720000000001</v>
      </c>
      <c r="E8" s="2007">
        <v>0</v>
      </c>
      <c r="F8" s="1415">
        <v>304.13400000000001</v>
      </c>
      <c r="G8" s="1415">
        <v>0</v>
      </c>
      <c r="H8" s="1938">
        <v>0</v>
      </c>
      <c r="I8" s="1473">
        <v>45.927</v>
      </c>
      <c r="J8" s="1808">
        <v>4827.9989087852355</v>
      </c>
      <c r="K8" s="910">
        <v>535</v>
      </c>
    </row>
    <row r="9" spans="1:11" ht="12.75" customHeight="1" x14ac:dyDescent="0.2">
      <c r="A9" s="3" t="s">
        <v>1837</v>
      </c>
      <c r="B9" s="1729">
        <v>6711.2291876107993</v>
      </c>
      <c r="C9" s="1202">
        <f t="shared" si="0"/>
        <v>128896.56673381393</v>
      </c>
      <c r="D9" s="1455">
        <v>38912.639000000003</v>
      </c>
      <c r="E9" s="2007">
        <v>262.29975999999999</v>
      </c>
      <c r="F9" s="1415">
        <v>2626.4630000000002</v>
      </c>
      <c r="G9" s="1415">
        <v>0</v>
      </c>
      <c r="H9" s="1938">
        <v>21547.86781</v>
      </c>
      <c r="I9" s="1473">
        <v>237.292</v>
      </c>
      <c r="J9" s="1808">
        <v>65310.005163813927</v>
      </c>
      <c r="K9" s="910">
        <v>2758</v>
      </c>
    </row>
    <row r="10" spans="1:11" ht="12.75" customHeight="1" x14ac:dyDescent="0.2">
      <c r="A10" s="3" t="s">
        <v>54</v>
      </c>
      <c r="B10" s="1729">
        <v>459.79216570059998</v>
      </c>
      <c r="C10" s="1202">
        <f t="shared" si="0"/>
        <v>7516.6762444490923</v>
      </c>
      <c r="D10" s="1455">
        <v>4006.181</v>
      </c>
      <c r="E10" s="2007">
        <v>0</v>
      </c>
      <c r="F10" s="1415">
        <v>79.311000000000007</v>
      </c>
      <c r="G10" s="1415">
        <v>0</v>
      </c>
      <c r="H10" s="1938">
        <v>0</v>
      </c>
      <c r="I10" s="1473">
        <v>31.709</v>
      </c>
      <c r="J10" s="1808">
        <v>3399.4752444490919</v>
      </c>
      <c r="K10" s="910">
        <v>214</v>
      </c>
    </row>
    <row r="11" spans="1:11" ht="12.75" customHeight="1" x14ac:dyDescent="0.2">
      <c r="A11" s="3" t="s">
        <v>60</v>
      </c>
      <c r="B11" s="1729">
        <v>636.72536741839997</v>
      </c>
      <c r="C11" s="1202">
        <f t="shared" si="0"/>
        <v>9217.524245411525</v>
      </c>
      <c r="D11" s="1455">
        <v>5049.7479999999996</v>
      </c>
      <c r="E11" s="2007">
        <v>0</v>
      </c>
      <c r="F11" s="1415">
        <v>140.98099999999999</v>
      </c>
      <c r="G11" s="1415">
        <v>0</v>
      </c>
      <c r="H11" s="1938">
        <v>0</v>
      </c>
      <c r="I11" s="1473">
        <v>22.902000000000001</v>
      </c>
      <c r="J11" s="1808">
        <v>4003.8932454115266</v>
      </c>
      <c r="K11" s="910">
        <v>283</v>
      </c>
    </row>
    <row r="12" spans="1:11" ht="12.75" customHeight="1" x14ac:dyDescent="0.2">
      <c r="A12" s="3" t="s">
        <v>1838</v>
      </c>
      <c r="B12" s="1729">
        <v>675.06514400930007</v>
      </c>
      <c r="C12" s="1202">
        <f t="shared" si="0"/>
        <v>8287.7377864427272</v>
      </c>
      <c r="D12" s="1455">
        <v>2630.24</v>
      </c>
      <c r="E12" s="2007">
        <v>0</v>
      </c>
      <c r="F12" s="1415">
        <v>86.102999999999994</v>
      </c>
      <c r="G12" s="1415">
        <v>0</v>
      </c>
      <c r="H12" s="1938">
        <v>0</v>
      </c>
      <c r="I12" s="1473">
        <v>10.039999999999999</v>
      </c>
      <c r="J12" s="1808">
        <v>5561.3547864427273</v>
      </c>
      <c r="K12" s="910">
        <v>296</v>
      </c>
    </row>
    <row r="13" spans="1:11" ht="12.75" customHeight="1" x14ac:dyDescent="0.2">
      <c r="A13" s="3" t="s">
        <v>75</v>
      </c>
      <c r="B13" s="1729">
        <v>3581.1533041219</v>
      </c>
      <c r="C13" s="1202">
        <f t="shared" si="0"/>
        <v>68959.672936210554</v>
      </c>
      <c r="D13" s="1455">
        <v>33751.285000000003</v>
      </c>
      <c r="E13" s="2007">
        <v>0</v>
      </c>
      <c r="F13" s="1415">
        <v>813.00599999999997</v>
      </c>
      <c r="G13" s="1415">
        <v>0</v>
      </c>
      <c r="H13" s="1938">
        <v>0</v>
      </c>
      <c r="I13" s="1473">
        <v>235.048</v>
      </c>
      <c r="J13" s="1808">
        <v>34160.333936210554</v>
      </c>
      <c r="K13" s="910">
        <v>1702</v>
      </c>
    </row>
    <row r="14" spans="1:11" ht="12.75" customHeight="1" x14ac:dyDescent="0.2">
      <c r="A14" s="3" t="s">
        <v>455</v>
      </c>
      <c r="B14" s="1729">
        <v>506.26110967719995</v>
      </c>
      <c r="C14" s="1202">
        <f t="shared" si="0"/>
        <v>6359.8815542641714</v>
      </c>
      <c r="D14" s="1455">
        <v>3096.4180000000001</v>
      </c>
      <c r="E14" s="2007">
        <v>0</v>
      </c>
      <c r="F14" s="1415">
        <v>212.90899999999999</v>
      </c>
      <c r="G14" s="1415">
        <v>0</v>
      </c>
      <c r="H14" s="1938">
        <v>0</v>
      </c>
      <c r="I14" s="1473">
        <v>5.4630000000000001</v>
      </c>
      <c r="J14" s="1808">
        <v>3045.0915542641706</v>
      </c>
      <c r="K14" s="910">
        <v>221</v>
      </c>
    </row>
    <row r="15" spans="1:11" ht="12.75" customHeight="1" x14ac:dyDescent="0.2">
      <c r="A15" s="3" t="s">
        <v>149</v>
      </c>
      <c r="B15" s="1729">
        <v>956.84919401740001</v>
      </c>
      <c r="C15" s="1202">
        <f t="shared" si="0"/>
        <v>9895.5880168185577</v>
      </c>
      <c r="D15" s="1455">
        <v>4404.1450000000004</v>
      </c>
      <c r="E15" s="2007">
        <v>0</v>
      </c>
      <c r="F15" s="1415">
        <v>158.624</v>
      </c>
      <c r="G15" s="1415">
        <v>0</v>
      </c>
      <c r="H15" s="1938">
        <v>0</v>
      </c>
      <c r="I15" s="1473">
        <v>42.755000000000003</v>
      </c>
      <c r="J15" s="1808">
        <v>5290.0640168185573</v>
      </c>
      <c r="K15" s="910">
        <v>389</v>
      </c>
    </row>
    <row r="16" spans="1:11" ht="12.75" customHeight="1" x14ac:dyDescent="0.2">
      <c r="A16" s="3" t="s">
        <v>1839</v>
      </c>
      <c r="B16" s="1729">
        <v>2803.953805392</v>
      </c>
      <c r="C16" s="1202">
        <f t="shared" si="0"/>
        <v>40880.003136936124</v>
      </c>
      <c r="D16" s="1455">
        <v>18795.757000000001</v>
      </c>
      <c r="E16" s="2007">
        <v>0</v>
      </c>
      <c r="F16" s="1415">
        <v>398.351</v>
      </c>
      <c r="G16" s="1415">
        <v>0</v>
      </c>
      <c r="H16" s="1938">
        <v>0</v>
      </c>
      <c r="I16" s="1473">
        <v>135.625</v>
      </c>
      <c r="J16" s="1808">
        <v>21550.270136936128</v>
      </c>
      <c r="K16" s="910">
        <v>1282</v>
      </c>
    </row>
    <row r="17" spans="1:11" ht="12.75" customHeight="1" x14ac:dyDescent="0.2">
      <c r="A17" s="3" t="s">
        <v>883</v>
      </c>
      <c r="B17" s="1729">
        <v>2095.6266230099</v>
      </c>
      <c r="C17" s="1202">
        <f t="shared" si="0"/>
        <v>19929.085911398928</v>
      </c>
      <c r="D17" s="1455">
        <v>9887.7999999999993</v>
      </c>
      <c r="E17" s="2007">
        <v>0</v>
      </c>
      <c r="F17" s="1415">
        <v>286.31599999999997</v>
      </c>
      <c r="G17" s="1415">
        <v>0</v>
      </c>
      <c r="H17" s="1938">
        <v>0</v>
      </c>
      <c r="I17" s="1473">
        <v>35.935000000000002</v>
      </c>
      <c r="J17" s="1808">
        <v>9719.0349113989305</v>
      </c>
      <c r="K17" s="910">
        <v>717</v>
      </c>
    </row>
    <row r="18" spans="1:11" ht="12.75" customHeight="1" x14ac:dyDescent="0.2">
      <c r="A18" s="3" t="s">
        <v>463</v>
      </c>
      <c r="B18" s="1729">
        <v>2600.0719606619996</v>
      </c>
      <c r="C18" s="1202">
        <f t="shared" si="0"/>
        <v>17321.112250555874</v>
      </c>
      <c r="D18" s="1455">
        <v>9097.1329999999998</v>
      </c>
      <c r="E18" s="2007">
        <v>0</v>
      </c>
      <c r="F18" s="1415">
        <v>593.23299999999995</v>
      </c>
      <c r="G18" s="1415">
        <v>0</v>
      </c>
      <c r="H18" s="1938">
        <v>0</v>
      </c>
      <c r="I18" s="1473">
        <v>210.364</v>
      </c>
      <c r="J18" s="1808">
        <v>7420.3822505558728</v>
      </c>
      <c r="K18" s="910">
        <v>726</v>
      </c>
    </row>
    <row r="19" spans="1:11" ht="12.75" customHeight="1" x14ac:dyDescent="0.2">
      <c r="A19" s="3" t="s">
        <v>1840</v>
      </c>
      <c r="B19" s="1729">
        <v>1212.3541025695999</v>
      </c>
      <c r="C19" s="1202">
        <f t="shared" si="0"/>
        <v>10830.813689348588</v>
      </c>
      <c r="D19" s="1455">
        <v>5105.0069999999996</v>
      </c>
      <c r="E19" s="2007">
        <v>0</v>
      </c>
      <c r="F19" s="1415">
        <v>251.12700000000001</v>
      </c>
      <c r="G19" s="1415">
        <v>0</v>
      </c>
      <c r="H19" s="1938">
        <v>0</v>
      </c>
      <c r="I19" s="1473">
        <v>131.434</v>
      </c>
      <c r="J19" s="1808">
        <v>5343.2456893485878</v>
      </c>
      <c r="K19" s="910">
        <v>391</v>
      </c>
    </row>
    <row r="20" spans="1:11" ht="12.75" customHeight="1" x14ac:dyDescent="0.2">
      <c r="A20" s="3" t="s">
        <v>619</v>
      </c>
      <c r="B20" s="1729">
        <v>5498.6201842814999</v>
      </c>
      <c r="C20" s="1202">
        <f t="shared" si="0"/>
        <v>100374.59003380797</v>
      </c>
      <c r="D20" s="1455">
        <v>36377.065000000002</v>
      </c>
      <c r="E20" s="2007">
        <v>4276.1313599999994</v>
      </c>
      <c r="F20" s="1415">
        <v>1550.597</v>
      </c>
      <c r="G20" s="1415">
        <v>0</v>
      </c>
      <c r="H20" s="1938">
        <v>755.00310999999999</v>
      </c>
      <c r="I20" s="1473">
        <v>238.428</v>
      </c>
      <c r="J20" s="1808">
        <v>57177.365563807965</v>
      </c>
      <c r="K20" s="910">
        <v>2829</v>
      </c>
    </row>
    <row r="21" spans="1:11" ht="12.75" customHeight="1" x14ac:dyDescent="0.2">
      <c r="A21" s="3" t="s">
        <v>82</v>
      </c>
      <c r="B21" s="1729">
        <v>2345.5469313869999</v>
      </c>
      <c r="C21" s="1202">
        <f t="shared" si="0"/>
        <v>21187.854689380991</v>
      </c>
      <c r="D21" s="1455">
        <v>13629.709000000001</v>
      </c>
      <c r="E21" s="2007">
        <v>0</v>
      </c>
      <c r="F21" s="1415">
        <v>629.72900000000004</v>
      </c>
      <c r="G21" s="1415">
        <v>0</v>
      </c>
      <c r="H21" s="1938">
        <v>0</v>
      </c>
      <c r="I21" s="1473">
        <v>42.427</v>
      </c>
      <c r="J21" s="1808">
        <v>6885.989689380991</v>
      </c>
      <c r="K21" s="910">
        <v>717</v>
      </c>
    </row>
    <row r="22" spans="1:11" ht="12.75" customHeight="1" x14ac:dyDescent="0.2">
      <c r="A22" s="3" t="s">
        <v>83</v>
      </c>
      <c r="B22" s="1729">
        <v>4779.7794318199003</v>
      </c>
      <c r="C22" s="1202">
        <f t="shared" si="0"/>
        <v>61989.187385299236</v>
      </c>
      <c r="D22" s="1455">
        <v>26564.109</v>
      </c>
      <c r="E22" s="2007">
        <v>0</v>
      </c>
      <c r="F22" s="1415">
        <v>4224.348</v>
      </c>
      <c r="G22" s="1415">
        <v>0</v>
      </c>
      <c r="H22" s="1938">
        <v>0</v>
      </c>
      <c r="I22" s="1473">
        <v>224.447</v>
      </c>
      <c r="J22" s="1808">
        <v>30976.283385299233</v>
      </c>
      <c r="K22" s="910">
        <v>1703</v>
      </c>
    </row>
    <row r="23" spans="1:11" ht="12.75" customHeight="1" x14ac:dyDescent="0.2">
      <c r="A23" s="3" t="s">
        <v>1841</v>
      </c>
      <c r="B23" s="1729">
        <v>13234.924573831</v>
      </c>
      <c r="C23" s="1202">
        <f t="shared" si="0"/>
        <v>136436.96245823632</v>
      </c>
      <c r="D23" s="1455">
        <v>65295.834000000003</v>
      </c>
      <c r="E23" s="2007">
        <v>0</v>
      </c>
      <c r="F23" s="1415">
        <v>3916.8910000000001</v>
      </c>
      <c r="G23" s="1415">
        <v>0</v>
      </c>
      <c r="H23" s="1938">
        <v>0</v>
      </c>
      <c r="I23" s="1473">
        <v>802.94600000000003</v>
      </c>
      <c r="J23" s="1808">
        <v>66421.29145823633</v>
      </c>
      <c r="K23" s="910">
        <v>4428</v>
      </c>
    </row>
    <row r="24" spans="1:11" ht="12.75" customHeight="1" x14ac:dyDescent="0.2">
      <c r="A24" s="3" t="s">
        <v>545</v>
      </c>
      <c r="B24" s="1729">
        <v>1382.2961133253998</v>
      </c>
      <c r="C24" s="1202">
        <f t="shared" si="0"/>
        <v>23075.458348886306</v>
      </c>
      <c r="D24" s="1455">
        <v>10124.245999999999</v>
      </c>
      <c r="E24" s="2007">
        <v>0</v>
      </c>
      <c r="F24" s="1415">
        <v>266.28899999999999</v>
      </c>
      <c r="G24" s="1415">
        <v>0</v>
      </c>
      <c r="H24" s="1938">
        <v>0</v>
      </c>
      <c r="I24" s="1473">
        <v>94.731999999999999</v>
      </c>
      <c r="J24" s="1808">
        <v>12590.191348886305</v>
      </c>
      <c r="K24" s="910">
        <v>640</v>
      </c>
    </row>
    <row r="25" spans="1:11" ht="12.75" customHeight="1" x14ac:dyDescent="0.2">
      <c r="A25" s="3" t="s">
        <v>157</v>
      </c>
      <c r="B25" s="1729">
        <v>1307.4475578930999</v>
      </c>
      <c r="C25" s="1202">
        <f t="shared" si="0"/>
        <v>18839.157248197458</v>
      </c>
      <c r="D25" s="1455">
        <v>8473.5669999999991</v>
      </c>
      <c r="E25" s="2007">
        <v>0</v>
      </c>
      <c r="F25" s="1415">
        <v>253.89400000000001</v>
      </c>
      <c r="G25" s="1415">
        <v>0</v>
      </c>
      <c r="H25" s="1938">
        <v>0</v>
      </c>
      <c r="I25" s="1473">
        <v>0.83</v>
      </c>
      <c r="J25" s="1808">
        <v>10110.866248197459</v>
      </c>
      <c r="K25" s="910">
        <v>548</v>
      </c>
    </row>
    <row r="26" spans="1:11" ht="12.75" customHeight="1" x14ac:dyDescent="0.2">
      <c r="A26" s="3" t="s">
        <v>159</v>
      </c>
      <c r="B26" s="1729">
        <v>1882.4697284309998</v>
      </c>
      <c r="C26" s="1202">
        <f t="shared" si="0"/>
        <v>32727.434128989971</v>
      </c>
      <c r="D26" s="1455">
        <v>17548.326000000001</v>
      </c>
      <c r="E26" s="2007">
        <v>0</v>
      </c>
      <c r="F26" s="1415">
        <v>386.69400000000002</v>
      </c>
      <c r="G26" s="1415">
        <v>0</v>
      </c>
      <c r="H26" s="1938">
        <v>0</v>
      </c>
      <c r="I26" s="1473">
        <v>60.085999999999999</v>
      </c>
      <c r="J26" s="1808">
        <v>14732.328128989971</v>
      </c>
      <c r="K26" s="910">
        <v>785</v>
      </c>
    </row>
    <row r="27" spans="1:11" ht="12.75" customHeight="1" x14ac:dyDescent="0.2">
      <c r="A27" s="3" t="s">
        <v>2095</v>
      </c>
      <c r="B27" s="1729">
        <v>1002.4555194467</v>
      </c>
      <c r="C27" s="1202">
        <f t="shared" si="0"/>
        <v>16638.27382346971</v>
      </c>
      <c r="D27" s="1455">
        <v>10020.023999999999</v>
      </c>
      <c r="E27" s="2007">
        <v>0</v>
      </c>
      <c r="F27" s="1415">
        <v>92.5</v>
      </c>
      <c r="G27" s="1415">
        <v>0</v>
      </c>
      <c r="H27" s="1938">
        <v>0</v>
      </c>
      <c r="I27" s="1473">
        <v>21.472999999999999</v>
      </c>
      <c r="J27" s="1808">
        <v>6504.2768234697105</v>
      </c>
      <c r="K27" s="910">
        <v>410</v>
      </c>
    </row>
    <row r="28" spans="1:11" ht="12.75" customHeight="1" x14ac:dyDescent="0.2">
      <c r="A28" s="3" t="s">
        <v>93</v>
      </c>
      <c r="B28" s="1729">
        <v>4637.5150845409999</v>
      </c>
      <c r="C28" s="1202">
        <f t="shared" si="0"/>
        <v>60727.211590331695</v>
      </c>
      <c r="D28" s="1455">
        <v>28818.574000000001</v>
      </c>
      <c r="E28" s="2007">
        <v>0</v>
      </c>
      <c r="F28" s="1415">
        <v>1398.623</v>
      </c>
      <c r="G28" s="1415">
        <v>0</v>
      </c>
      <c r="H28" s="1938">
        <v>0</v>
      </c>
      <c r="I28" s="1473">
        <v>107.91500000000001</v>
      </c>
      <c r="J28" s="1808">
        <v>30402.099590331694</v>
      </c>
      <c r="K28" s="910">
        <v>1889</v>
      </c>
    </row>
    <row r="29" spans="1:11" ht="12.75" customHeight="1" x14ac:dyDescent="0.2">
      <c r="A29" s="3" t="s">
        <v>94</v>
      </c>
      <c r="B29" s="1729">
        <v>2499.7808430521004</v>
      </c>
      <c r="C29" s="1202">
        <f t="shared" si="0"/>
        <v>12698.600610875395</v>
      </c>
      <c r="D29" s="1455">
        <v>6982.1570000000002</v>
      </c>
      <c r="E29" s="2007">
        <v>0</v>
      </c>
      <c r="F29" s="1415">
        <v>168.17500000000001</v>
      </c>
      <c r="G29" s="1415">
        <v>0</v>
      </c>
      <c r="H29" s="1938">
        <v>0</v>
      </c>
      <c r="I29" s="1473">
        <v>18.359000000000002</v>
      </c>
      <c r="J29" s="1808">
        <v>5529.9096108753947</v>
      </c>
      <c r="K29" s="910">
        <v>722</v>
      </c>
    </row>
    <row r="30" spans="1:11" ht="12.75" customHeight="1" x14ac:dyDescent="0.2">
      <c r="A30" s="3" t="s">
        <v>588</v>
      </c>
      <c r="B30" s="1729">
        <v>1996.1591041749998</v>
      </c>
      <c r="C30" s="1202">
        <f t="shared" si="0"/>
        <v>22639.432110882139</v>
      </c>
      <c r="D30" s="1455">
        <v>10259.834000000001</v>
      </c>
      <c r="E30" s="2007">
        <v>0</v>
      </c>
      <c r="F30" s="1415">
        <v>424.09</v>
      </c>
      <c r="G30" s="1415">
        <v>0</v>
      </c>
      <c r="H30" s="1938">
        <v>0</v>
      </c>
      <c r="I30" s="1473">
        <v>72.542000000000002</v>
      </c>
      <c r="J30" s="1808">
        <v>11882.966110882138</v>
      </c>
      <c r="K30" s="910">
        <v>681</v>
      </c>
    </row>
    <row r="31" spans="1:11" ht="12.75" customHeight="1" x14ac:dyDescent="0.2">
      <c r="A31" s="3" t="s">
        <v>591</v>
      </c>
      <c r="B31" s="1729">
        <v>4646.8952948079996</v>
      </c>
      <c r="C31" s="1202">
        <f t="shared" si="0"/>
        <v>80147.655364895763</v>
      </c>
      <c r="D31" s="1455">
        <v>45341.089</v>
      </c>
      <c r="E31" s="2007">
        <v>0</v>
      </c>
      <c r="F31" s="1415">
        <v>1232.114</v>
      </c>
      <c r="G31" s="1415">
        <v>0</v>
      </c>
      <c r="H31" s="1938">
        <v>0</v>
      </c>
      <c r="I31" s="1473">
        <v>289.77999999999997</v>
      </c>
      <c r="J31" s="1808">
        <v>33284.67236489577</v>
      </c>
      <c r="K31" s="910">
        <v>2057</v>
      </c>
    </row>
    <row r="32" spans="1:11" ht="12.75" customHeight="1" x14ac:dyDescent="0.2">
      <c r="A32" s="3" t="s">
        <v>275</v>
      </c>
      <c r="B32" s="1729">
        <v>2347.8646052490003</v>
      </c>
      <c r="C32" s="1202">
        <f t="shared" si="0"/>
        <v>23378.638222685284</v>
      </c>
      <c r="D32" s="1455">
        <v>12174.164000000001</v>
      </c>
      <c r="E32" s="2007">
        <v>0</v>
      </c>
      <c r="F32" s="1415">
        <v>646.89499999999998</v>
      </c>
      <c r="G32" s="1415">
        <v>0</v>
      </c>
      <c r="H32" s="1938">
        <v>0</v>
      </c>
      <c r="I32" s="1473">
        <v>313.50799999999998</v>
      </c>
      <c r="J32" s="1808">
        <v>10244.071222685283</v>
      </c>
      <c r="K32" s="910">
        <v>889</v>
      </c>
    </row>
    <row r="33" spans="1:11" ht="12.75" customHeight="1" x14ac:dyDescent="0.2">
      <c r="A33" s="3" t="s">
        <v>1842</v>
      </c>
      <c r="B33" s="1729">
        <v>1179.698423647</v>
      </c>
      <c r="C33" s="1202">
        <f t="shared" si="0"/>
        <v>19412.445027472419</v>
      </c>
      <c r="D33" s="1455">
        <v>10909.721</v>
      </c>
      <c r="E33" s="2007">
        <v>0</v>
      </c>
      <c r="F33" s="1415">
        <v>147.62100000000001</v>
      </c>
      <c r="G33" s="1415">
        <v>0</v>
      </c>
      <c r="H33" s="1938">
        <v>0</v>
      </c>
      <c r="I33" s="1473">
        <v>26.71</v>
      </c>
      <c r="J33" s="1808">
        <v>8328.3930274724207</v>
      </c>
      <c r="K33" s="910">
        <v>544</v>
      </c>
    </row>
    <row r="34" spans="1:11" ht="12.75" customHeight="1" x14ac:dyDescent="0.2">
      <c r="A34" s="3" t="s">
        <v>1843</v>
      </c>
      <c r="B34" s="1729">
        <v>5972.6469734060001</v>
      </c>
      <c r="C34" s="1202">
        <f t="shared" si="0"/>
        <v>46515.818485064417</v>
      </c>
      <c r="D34" s="1455">
        <v>23299.697</v>
      </c>
      <c r="E34" s="2007">
        <v>0</v>
      </c>
      <c r="F34" s="1415">
        <v>4446.4080000000004</v>
      </c>
      <c r="G34" s="1415">
        <v>0</v>
      </c>
      <c r="H34" s="1938">
        <v>0</v>
      </c>
      <c r="I34" s="1473">
        <v>213.54900000000001</v>
      </c>
      <c r="J34" s="1808">
        <v>18556.164485064415</v>
      </c>
      <c r="K34" s="910">
        <v>1540</v>
      </c>
    </row>
    <row r="35" spans="1:11" ht="12.75" customHeight="1" x14ac:dyDescent="0.2">
      <c r="A35" s="3" t="s">
        <v>96</v>
      </c>
      <c r="B35" s="1729">
        <v>1190.499795808</v>
      </c>
      <c r="C35" s="1202">
        <f t="shared" si="0"/>
        <v>18590.261779444067</v>
      </c>
      <c r="D35" s="1455">
        <v>11355.361000000001</v>
      </c>
      <c r="E35" s="2007">
        <v>0</v>
      </c>
      <c r="F35" s="1415">
        <v>535.56899999999996</v>
      </c>
      <c r="G35" s="1415">
        <v>0</v>
      </c>
      <c r="H35" s="1938">
        <v>0</v>
      </c>
      <c r="I35" s="1473">
        <v>32.969000000000001</v>
      </c>
      <c r="J35" s="1808">
        <v>6666.3627794440654</v>
      </c>
      <c r="K35" s="910">
        <v>487</v>
      </c>
    </row>
    <row r="36" spans="1:11" ht="12.75" customHeight="1" x14ac:dyDescent="0.2">
      <c r="A36" s="3" t="s">
        <v>98</v>
      </c>
      <c r="B36" s="1729">
        <v>1643.714070921</v>
      </c>
      <c r="C36" s="1202">
        <f t="shared" si="0"/>
        <v>18547.253896914233</v>
      </c>
      <c r="D36" s="1455">
        <v>8627.2909999999993</v>
      </c>
      <c r="E36" s="2007">
        <v>0</v>
      </c>
      <c r="F36" s="1415">
        <v>423.80599999999998</v>
      </c>
      <c r="G36" s="1415">
        <v>0</v>
      </c>
      <c r="H36" s="1938">
        <v>0</v>
      </c>
      <c r="I36" s="1473">
        <v>18.097999999999999</v>
      </c>
      <c r="J36" s="1808">
        <v>9478.0588969142336</v>
      </c>
      <c r="K36" s="910">
        <v>556</v>
      </c>
    </row>
    <row r="37" spans="1:11" ht="12.75" customHeight="1" x14ac:dyDescent="0.2">
      <c r="A37" s="3" t="s">
        <v>802</v>
      </c>
      <c r="B37" s="1729">
        <v>1921.8610726270999</v>
      </c>
      <c r="C37" s="1202">
        <f t="shared" si="0"/>
        <v>34134.087503441529</v>
      </c>
      <c r="D37" s="1455">
        <v>19380.684000000001</v>
      </c>
      <c r="E37" s="2007">
        <v>0</v>
      </c>
      <c r="F37" s="1415">
        <v>451.29199999999997</v>
      </c>
      <c r="G37" s="1415">
        <v>0</v>
      </c>
      <c r="H37" s="1938">
        <v>0</v>
      </c>
      <c r="I37" s="1473">
        <v>28.887</v>
      </c>
      <c r="J37" s="1808">
        <v>14273.224503441528</v>
      </c>
      <c r="K37" s="910">
        <v>990</v>
      </c>
    </row>
    <row r="38" spans="1:11" ht="12.75" customHeight="1" x14ac:dyDescent="0.2">
      <c r="A38" s="3" t="s">
        <v>2047</v>
      </c>
      <c r="B38" s="1729">
        <v>3415.3587321327</v>
      </c>
      <c r="C38" s="1202">
        <f t="shared" si="0"/>
        <v>20914.525289409459</v>
      </c>
      <c r="D38" s="1455">
        <v>10975.762000000001</v>
      </c>
      <c r="E38" s="2007">
        <v>0</v>
      </c>
      <c r="F38" s="1415">
        <v>702.97500000000002</v>
      </c>
      <c r="G38" s="1415">
        <v>0</v>
      </c>
      <c r="H38" s="1938">
        <v>0</v>
      </c>
      <c r="I38" s="1473">
        <v>68.619</v>
      </c>
      <c r="J38" s="1808">
        <v>9167.1692894094576</v>
      </c>
      <c r="K38" s="910">
        <v>946</v>
      </c>
    </row>
    <row r="39" spans="1:11" ht="12.75" customHeight="1" x14ac:dyDescent="0.2">
      <c r="A39" s="3" t="s">
        <v>805</v>
      </c>
      <c r="B39" s="1729">
        <v>593.13881860669994</v>
      </c>
      <c r="C39" s="1202">
        <f t="shared" si="0"/>
        <v>5671.6126772445396</v>
      </c>
      <c r="D39" s="1455">
        <v>2676.0479999999998</v>
      </c>
      <c r="E39" s="2007">
        <v>0</v>
      </c>
      <c r="F39" s="1415">
        <v>76.563999999999993</v>
      </c>
      <c r="G39" s="1415">
        <v>0</v>
      </c>
      <c r="H39" s="1938">
        <v>0</v>
      </c>
      <c r="I39" s="1473">
        <v>47.47</v>
      </c>
      <c r="J39" s="1808">
        <v>2871.5306772445401</v>
      </c>
      <c r="K39" s="910">
        <v>216</v>
      </c>
    </row>
    <row r="40" spans="1:11" ht="12.75" customHeight="1" x14ac:dyDescent="0.2">
      <c r="A40" s="3" t="s">
        <v>1844</v>
      </c>
      <c r="B40" s="1729">
        <v>521.1214976384</v>
      </c>
      <c r="C40" s="1202">
        <f t="shared" si="0"/>
        <v>5978.5436480153312</v>
      </c>
      <c r="D40" s="1455">
        <v>2557.5039999999999</v>
      </c>
      <c r="E40" s="2007">
        <v>0</v>
      </c>
      <c r="F40" s="1415">
        <v>167.03399999999999</v>
      </c>
      <c r="G40" s="1415">
        <v>0</v>
      </c>
      <c r="H40" s="1938">
        <v>0</v>
      </c>
      <c r="I40" s="1473">
        <v>34.088999999999999</v>
      </c>
      <c r="J40" s="1808">
        <v>3219.9166480153317</v>
      </c>
      <c r="K40" s="910">
        <v>173</v>
      </c>
    </row>
    <row r="41" spans="1:11" ht="12.75" customHeight="1" x14ac:dyDescent="0.2">
      <c r="A41" s="3" t="s">
        <v>682</v>
      </c>
      <c r="B41" s="1729">
        <v>627.03458407649998</v>
      </c>
      <c r="C41" s="1202">
        <f t="shared" si="0"/>
        <v>8510.6916957689282</v>
      </c>
      <c r="D41" s="1455">
        <v>4499.3100000000004</v>
      </c>
      <c r="E41" s="2007">
        <v>0</v>
      </c>
      <c r="F41" s="1415">
        <v>161.52600000000001</v>
      </c>
      <c r="G41" s="1415">
        <v>0</v>
      </c>
      <c r="H41" s="1938">
        <v>0</v>
      </c>
      <c r="I41" s="1473">
        <v>27.347999999999999</v>
      </c>
      <c r="J41" s="1808">
        <v>3822.507695768928</v>
      </c>
      <c r="K41" s="910">
        <v>307</v>
      </c>
    </row>
    <row r="42" spans="1:11" ht="12.75" customHeight="1" x14ac:dyDescent="0.2">
      <c r="A42" s="3" t="s">
        <v>1845</v>
      </c>
      <c r="B42" s="1729">
        <v>2513.2538402259001</v>
      </c>
      <c r="C42" s="1202">
        <f t="shared" si="0"/>
        <v>27472.210300437793</v>
      </c>
      <c r="D42" s="1455">
        <v>14725.316000000001</v>
      </c>
      <c r="E42" s="2007">
        <v>0</v>
      </c>
      <c r="F42" s="1415">
        <v>524.75400000000002</v>
      </c>
      <c r="G42" s="1415">
        <v>0</v>
      </c>
      <c r="H42" s="1938">
        <v>0</v>
      </c>
      <c r="I42" s="1473">
        <v>66.850999999999999</v>
      </c>
      <c r="J42" s="1808">
        <v>12155.289300437793</v>
      </c>
      <c r="K42" s="910">
        <v>916</v>
      </c>
    </row>
    <row r="43" spans="1:11" ht="12.75" customHeight="1" x14ac:dyDescent="0.2">
      <c r="A43" s="3" t="s">
        <v>400</v>
      </c>
      <c r="B43" s="1729">
        <v>4240.6057118587005</v>
      </c>
      <c r="C43" s="1202">
        <f t="shared" si="0"/>
        <v>46954.11546808976</v>
      </c>
      <c r="D43" s="1455">
        <v>23503.742999999999</v>
      </c>
      <c r="E43" s="2007">
        <v>0</v>
      </c>
      <c r="F43" s="1415">
        <v>1647.1759999999999</v>
      </c>
      <c r="G43" s="1415">
        <v>0</v>
      </c>
      <c r="H43" s="1938">
        <v>0</v>
      </c>
      <c r="I43" s="1473">
        <v>310.31</v>
      </c>
      <c r="J43" s="1808">
        <v>21492.886468089757</v>
      </c>
      <c r="K43" s="910">
        <v>1354</v>
      </c>
    </row>
    <row r="44" spans="1:11" ht="12.75" customHeight="1" x14ac:dyDescent="0.2">
      <c r="A44" s="3" t="s">
        <v>1846</v>
      </c>
      <c r="B44" s="1729">
        <v>5281.967140312001</v>
      </c>
      <c r="C44" s="1202">
        <f t="shared" si="0"/>
        <v>131937.22363303712</v>
      </c>
      <c r="D44" s="1455">
        <v>58764.086000000003</v>
      </c>
      <c r="E44" s="2007">
        <v>0</v>
      </c>
      <c r="F44" s="1415">
        <v>1740.61</v>
      </c>
      <c r="G44" s="1415">
        <v>0</v>
      </c>
      <c r="H44" s="1938">
        <v>749.1118100000001</v>
      </c>
      <c r="I44" s="1473">
        <v>197.24700000000001</v>
      </c>
      <c r="J44" s="1808">
        <v>70486.168823037122</v>
      </c>
      <c r="K44" s="910">
        <v>3265</v>
      </c>
    </row>
    <row r="45" spans="1:11" ht="12.75" customHeight="1" x14ac:dyDescent="0.2">
      <c r="A45" s="3" t="s">
        <v>102</v>
      </c>
      <c r="B45" s="1729">
        <v>2217.0683375369999</v>
      </c>
      <c r="C45" s="1202">
        <f t="shared" si="0"/>
        <v>29555.204080645337</v>
      </c>
      <c r="D45" s="1455">
        <v>14406.868</v>
      </c>
      <c r="E45" s="2007">
        <v>0</v>
      </c>
      <c r="F45" s="1415">
        <v>658.08699999999999</v>
      </c>
      <c r="G45" s="1415">
        <v>0</v>
      </c>
      <c r="H45" s="1938">
        <v>0</v>
      </c>
      <c r="I45" s="1473">
        <v>80.099999999999994</v>
      </c>
      <c r="J45" s="1808">
        <v>14410.149080645335</v>
      </c>
      <c r="K45" s="910">
        <v>936</v>
      </c>
    </row>
    <row r="46" spans="1:11" ht="12.75" customHeight="1" x14ac:dyDescent="0.2">
      <c r="A46" s="3" t="s">
        <v>1847</v>
      </c>
      <c r="B46" s="1729">
        <v>836.67275988530002</v>
      </c>
      <c r="C46" s="1202">
        <f t="shared" si="0"/>
        <v>12607.107381453279</v>
      </c>
      <c r="D46" s="1455">
        <v>6476.75</v>
      </c>
      <c r="E46" s="2007">
        <v>0</v>
      </c>
      <c r="F46" s="1415">
        <v>187.71100000000001</v>
      </c>
      <c r="G46" s="1415">
        <v>0</v>
      </c>
      <c r="H46" s="1938">
        <v>0</v>
      </c>
      <c r="I46" s="1473">
        <v>67.244</v>
      </c>
      <c r="J46" s="1808">
        <v>5875.4023814532802</v>
      </c>
      <c r="K46" s="910">
        <v>368</v>
      </c>
    </row>
    <row r="47" spans="1:11" ht="12.75" customHeight="1" x14ac:dyDescent="0.2">
      <c r="A47" s="3" t="s">
        <v>1528</v>
      </c>
      <c r="B47" s="1729">
        <v>1150.1471446340001</v>
      </c>
      <c r="C47" s="1202">
        <f t="shared" si="0"/>
        <v>12343.383903237642</v>
      </c>
      <c r="D47" s="1455">
        <v>6711.6549999999997</v>
      </c>
      <c r="E47" s="2007">
        <v>0</v>
      </c>
      <c r="F47" s="1415">
        <v>307.495</v>
      </c>
      <c r="G47" s="1415">
        <v>0</v>
      </c>
      <c r="H47" s="1938">
        <v>0</v>
      </c>
      <c r="I47" s="1473">
        <v>20.402000000000001</v>
      </c>
      <c r="J47" s="1808">
        <v>5303.8319032376412</v>
      </c>
      <c r="K47" s="910">
        <v>424</v>
      </c>
    </row>
    <row r="48" spans="1:11" ht="12.75" customHeight="1" x14ac:dyDescent="0.2">
      <c r="A48" s="3" t="s">
        <v>1848</v>
      </c>
      <c r="B48" s="1729">
        <v>1101.4804236124</v>
      </c>
      <c r="C48" s="1202">
        <f t="shared" si="0"/>
        <v>18122.289928786871</v>
      </c>
      <c r="D48" s="1455">
        <v>8601.0550000000003</v>
      </c>
      <c r="E48" s="2007">
        <v>0</v>
      </c>
      <c r="F48" s="1415">
        <v>240.21100000000001</v>
      </c>
      <c r="G48" s="1415">
        <v>0</v>
      </c>
      <c r="H48" s="1938">
        <v>0</v>
      </c>
      <c r="I48" s="1473">
        <v>34.372999999999998</v>
      </c>
      <c r="J48" s="1808">
        <v>9246.6509287868721</v>
      </c>
      <c r="K48" s="910">
        <v>539</v>
      </c>
    </row>
    <row r="49" spans="1:13" ht="12.75" customHeight="1" x14ac:dyDescent="0.2">
      <c r="A49" s="3" t="s">
        <v>407</v>
      </c>
      <c r="B49" s="1729">
        <v>1548.5147165820001</v>
      </c>
      <c r="C49" s="1202">
        <f t="shared" si="0"/>
        <v>21583.250957090728</v>
      </c>
      <c r="D49" s="1455">
        <v>7315.3289999999997</v>
      </c>
      <c r="E49" s="2007">
        <v>3178.65452</v>
      </c>
      <c r="F49" s="1415">
        <v>265.09399999999999</v>
      </c>
      <c r="G49" s="1415">
        <v>0</v>
      </c>
      <c r="H49" s="1938">
        <v>980.79972000000009</v>
      </c>
      <c r="I49" s="1473">
        <v>37.715000000000003</v>
      </c>
      <c r="J49" s="1808">
        <v>9805.6587170907296</v>
      </c>
      <c r="K49" s="910">
        <v>609</v>
      </c>
    </row>
    <row r="50" spans="1:13" ht="12.75" customHeight="1" x14ac:dyDescent="0.2">
      <c r="A50" s="3" t="s">
        <v>1849</v>
      </c>
      <c r="B50" s="1729">
        <v>526.27529325310002</v>
      </c>
      <c r="C50" s="1202">
        <f t="shared" si="0"/>
        <v>5982.0582734489935</v>
      </c>
      <c r="D50" s="1455">
        <v>2687.1350000000002</v>
      </c>
      <c r="E50" s="2007">
        <v>0</v>
      </c>
      <c r="F50" s="1415">
        <v>70.103999999999999</v>
      </c>
      <c r="G50" s="1415">
        <v>0</v>
      </c>
      <c r="H50" s="1938">
        <v>0</v>
      </c>
      <c r="I50" s="1473">
        <v>0</v>
      </c>
      <c r="J50" s="1808">
        <v>3224.8192734489935</v>
      </c>
      <c r="K50" s="910">
        <v>262</v>
      </c>
    </row>
    <row r="51" spans="1:13" ht="12.75" customHeight="1" x14ac:dyDescent="0.2">
      <c r="A51" s="3" t="s">
        <v>1723</v>
      </c>
      <c r="B51" s="1729">
        <v>726.2142376841</v>
      </c>
      <c r="C51" s="1202">
        <f t="shared" si="0"/>
        <v>7059.5679755960136</v>
      </c>
      <c r="D51" s="1455">
        <v>3315.6529999999998</v>
      </c>
      <c r="E51" s="2007">
        <v>0</v>
      </c>
      <c r="F51" s="1415">
        <v>91.185000000000002</v>
      </c>
      <c r="G51" s="1415">
        <v>0</v>
      </c>
      <c r="H51" s="1938">
        <v>0</v>
      </c>
      <c r="I51" s="1473">
        <v>34.590000000000003</v>
      </c>
      <c r="J51" s="1808">
        <v>3618.1399755960138</v>
      </c>
      <c r="K51" s="910">
        <v>245</v>
      </c>
    </row>
    <row r="52" spans="1:13" ht="12.75" customHeight="1" x14ac:dyDescent="0.2">
      <c r="A52" s="3" t="s">
        <v>1724</v>
      </c>
      <c r="B52" s="1729">
        <v>1875.9827374189999</v>
      </c>
      <c r="C52" s="1202">
        <f t="shared" si="0"/>
        <v>28810.212816430321</v>
      </c>
      <c r="D52" s="1455">
        <v>12130.302</v>
      </c>
      <c r="E52" s="2007">
        <v>0</v>
      </c>
      <c r="F52" s="1415">
        <v>479.65300000000002</v>
      </c>
      <c r="G52" s="1415">
        <v>0</v>
      </c>
      <c r="H52" s="1938">
        <v>0</v>
      </c>
      <c r="I52" s="1473">
        <v>254.458</v>
      </c>
      <c r="J52" s="1808">
        <v>15945.799816430323</v>
      </c>
      <c r="K52" s="910">
        <v>896</v>
      </c>
    </row>
    <row r="53" spans="1:13" ht="12.75" customHeight="1" x14ac:dyDescent="0.2">
      <c r="A53" s="3" t="s">
        <v>513</v>
      </c>
      <c r="B53" s="1729">
        <v>2429.7961572366999</v>
      </c>
      <c r="C53" s="1202">
        <f t="shared" si="0"/>
        <v>59131.372124982314</v>
      </c>
      <c r="D53" s="1455">
        <v>21855.535</v>
      </c>
      <c r="E53" s="2007">
        <v>181.65907999999999</v>
      </c>
      <c r="F53" s="1415">
        <v>933.18100000000004</v>
      </c>
      <c r="G53" s="1415">
        <v>0</v>
      </c>
      <c r="H53" s="1938">
        <v>1063.52154</v>
      </c>
      <c r="I53" s="1473">
        <v>96.765000000000001</v>
      </c>
      <c r="J53" s="1808">
        <v>35000.710504982308</v>
      </c>
      <c r="K53" s="910">
        <v>1480</v>
      </c>
    </row>
    <row r="54" spans="1:13" ht="12.75" customHeight="1" x14ac:dyDescent="0.2">
      <c r="A54" s="3" t="s">
        <v>514</v>
      </c>
      <c r="B54" s="1729">
        <v>555.74108337459995</v>
      </c>
      <c r="C54" s="1202">
        <f t="shared" si="0"/>
        <v>11094.491695522447</v>
      </c>
      <c r="D54" s="1455">
        <v>6212.95</v>
      </c>
      <c r="E54" s="2007">
        <v>0</v>
      </c>
      <c r="F54" s="1415">
        <v>84.385000000000005</v>
      </c>
      <c r="G54" s="1415">
        <v>0</v>
      </c>
      <c r="H54" s="1938">
        <v>0</v>
      </c>
      <c r="I54" s="1473">
        <v>0.84299999999999997</v>
      </c>
      <c r="J54" s="1808">
        <v>4796.3136955224463</v>
      </c>
      <c r="K54" s="910">
        <v>305</v>
      </c>
    </row>
    <row r="55" spans="1:13" ht="12.75" customHeight="1" x14ac:dyDescent="0.2">
      <c r="A55" s="3" t="s">
        <v>1850</v>
      </c>
      <c r="B55" s="1729">
        <v>1153.7060155193999</v>
      </c>
      <c r="C55" s="1202">
        <f t="shared" si="0"/>
        <v>12539.242777314952</v>
      </c>
      <c r="D55" s="1455">
        <v>6391.5619999999999</v>
      </c>
      <c r="E55" s="2007">
        <v>0</v>
      </c>
      <c r="F55" s="1415">
        <v>152.43899999999999</v>
      </c>
      <c r="G55" s="1415">
        <v>0</v>
      </c>
      <c r="H55" s="1938">
        <v>0</v>
      </c>
      <c r="I55" s="1473">
        <v>27.827999999999999</v>
      </c>
      <c r="J55" s="1808">
        <v>5967.4137773149514</v>
      </c>
      <c r="K55" s="910">
        <v>398</v>
      </c>
    </row>
    <row r="56" spans="1:13" ht="12.75" customHeight="1" x14ac:dyDescent="0.2">
      <c r="A56" s="3" t="s">
        <v>1851</v>
      </c>
      <c r="B56" s="1729">
        <v>506.26433003569997</v>
      </c>
      <c r="C56" s="1202">
        <f t="shared" si="0"/>
        <v>5414.5448092328897</v>
      </c>
      <c r="D56" s="1455">
        <v>3363.8069999999998</v>
      </c>
      <c r="E56" s="2007">
        <v>0</v>
      </c>
      <c r="F56" s="1415">
        <v>142.22499999999999</v>
      </c>
      <c r="G56" s="1415">
        <v>0</v>
      </c>
      <c r="H56" s="1938">
        <v>0</v>
      </c>
      <c r="I56" s="1473">
        <v>10.75</v>
      </c>
      <c r="J56" s="1808">
        <v>1897.7628092328898</v>
      </c>
      <c r="K56" s="910">
        <v>186</v>
      </c>
    </row>
    <row r="57" spans="1:13" ht="12.75" customHeight="1" x14ac:dyDescent="0.2">
      <c r="A57" s="3" t="s">
        <v>1358</v>
      </c>
      <c r="B57" s="1729">
        <v>6984.3408955653995</v>
      </c>
      <c r="C57" s="1202">
        <f t="shared" si="0"/>
        <v>70744.561795678615</v>
      </c>
      <c r="D57" s="1455">
        <v>41782.980000000003</v>
      </c>
      <c r="E57" s="2007">
        <v>0</v>
      </c>
      <c r="F57" s="1415">
        <v>1928.4670000000001</v>
      </c>
      <c r="G57" s="1415">
        <v>0</v>
      </c>
      <c r="H57" s="1938">
        <v>0</v>
      </c>
      <c r="I57" s="1473">
        <v>275.48399999999998</v>
      </c>
      <c r="J57" s="1808">
        <v>26757.630795678622</v>
      </c>
      <c r="K57" s="910">
        <v>2382</v>
      </c>
    </row>
    <row r="58" spans="1:13" ht="12.75" customHeight="1" x14ac:dyDescent="0.2">
      <c r="A58" s="3" t="s">
        <v>26</v>
      </c>
      <c r="B58" s="1729">
        <v>1353.9476365008002</v>
      </c>
      <c r="C58" s="1202">
        <f t="shared" si="0"/>
        <v>21791.883729170637</v>
      </c>
      <c r="D58" s="1455">
        <v>11155.545</v>
      </c>
      <c r="E58" s="2007">
        <v>0</v>
      </c>
      <c r="F58" s="1415">
        <v>186.66900000000001</v>
      </c>
      <c r="G58" s="1415">
        <v>0</v>
      </c>
      <c r="H58" s="1938">
        <v>0</v>
      </c>
      <c r="I58" s="1473">
        <v>54.975000000000001</v>
      </c>
      <c r="J58" s="1808">
        <v>10394.694729170635</v>
      </c>
      <c r="K58" s="910">
        <v>575</v>
      </c>
    </row>
    <row r="59" spans="1:13" ht="12.75" customHeight="1" x14ac:dyDescent="0.2">
      <c r="A59" s="210"/>
      <c r="B59" s="211"/>
      <c r="C59" s="1025"/>
      <c r="D59" s="1416"/>
      <c r="E59" s="1416"/>
      <c r="F59" s="1416"/>
      <c r="G59" s="1416"/>
      <c r="H59" s="1416"/>
      <c r="I59" s="1474"/>
      <c r="J59" s="1417"/>
      <c r="K59" s="811"/>
    </row>
    <row r="60" spans="1:13" ht="12.75" customHeight="1" x14ac:dyDescent="0.2">
      <c r="A60" s="212" t="s">
        <v>25</v>
      </c>
      <c r="B60" s="213">
        <f>SUM(B4:B58)</f>
        <v>138738.96634052749</v>
      </c>
      <c r="C60" s="1418">
        <f t="shared" ref="C60:K60" si="1">SUM(C4:C58)</f>
        <v>2473779.3212106358</v>
      </c>
      <c r="D60" s="1418">
        <f t="shared" si="1"/>
        <v>867316.18200000026</v>
      </c>
      <c r="E60" s="1418">
        <f t="shared" si="1"/>
        <v>19786.083989999999</v>
      </c>
      <c r="F60" s="1418">
        <f t="shared" si="1"/>
        <v>43533.98599999999</v>
      </c>
      <c r="G60" s="1418">
        <f t="shared" si="1"/>
        <v>0</v>
      </c>
      <c r="H60" s="1418">
        <f t="shared" si="1"/>
        <v>590753.81565000012</v>
      </c>
      <c r="I60" s="1419">
        <f t="shared" si="1"/>
        <v>6325.1060000000007</v>
      </c>
      <c r="J60" s="1420">
        <f t="shared" si="1"/>
        <v>946064.14757063612</v>
      </c>
      <c r="K60" s="1019">
        <f t="shared" si="1"/>
        <v>55009</v>
      </c>
    </row>
    <row r="61" spans="1:13" ht="12.75" customHeight="1" thickBot="1" x14ac:dyDescent="0.25">
      <c r="A61" s="210"/>
      <c r="B61" s="214"/>
      <c r="C61" s="1030"/>
      <c r="D61" s="1416"/>
      <c r="E61" s="1416"/>
      <c r="F61" s="1416"/>
      <c r="G61" s="1416"/>
      <c r="H61" s="1421"/>
      <c r="I61" s="1475"/>
      <c r="J61" s="1422"/>
      <c r="K61" s="833"/>
    </row>
    <row r="62" spans="1:13" ht="12.75" customHeight="1" x14ac:dyDescent="0.2">
      <c r="A62" s="158" t="s">
        <v>283</v>
      </c>
      <c r="B62" s="1732">
        <v>46904.607978100001</v>
      </c>
      <c r="C62" s="1202">
        <f>SUM(D62:J62)</f>
        <v>497015.55828138458</v>
      </c>
      <c r="D62" s="1456">
        <v>235145.63699999999</v>
      </c>
      <c r="E62" s="1780">
        <v>7269.2018800000005</v>
      </c>
      <c r="F62" s="1023">
        <v>13893.540999999997</v>
      </c>
      <c r="G62" s="1023">
        <v>0</v>
      </c>
      <c r="H62" s="1913">
        <v>1735.8028300000001</v>
      </c>
      <c r="I62" s="1476">
        <v>1975.6949999999995</v>
      </c>
      <c r="J62" s="1808">
        <v>236995.68057138458</v>
      </c>
      <c r="K62" s="888">
        <v>16903</v>
      </c>
      <c r="M62" s="16"/>
    </row>
    <row r="63" spans="1:13" ht="12.75" customHeight="1" x14ac:dyDescent="0.2">
      <c r="A63" s="107" t="s">
        <v>284</v>
      </c>
      <c r="B63" s="1732">
        <v>50858.231365</v>
      </c>
      <c r="C63" s="1202">
        <f>SUM(D63:J63)</f>
        <v>1227012.5476379443</v>
      </c>
      <c r="D63" s="1455">
        <v>285969.22500000003</v>
      </c>
      <c r="E63" s="1960">
        <v>12072.923269999999</v>
      </c>
      <c r="F63" s="1022">
        <v>18587.256999999998</v>
      </c>
      <c r="G63" s="1022">
        <v>0</v>
      </c>
      <c r="H63" s="1913">
        <v>565657.51166000008</v>
      </c>
      <c r="I63" s="1476">
        <v>2701.509</v>
      </c>
      <c r="J63" s="1808">
        <v>342024.12170794426</v>
      </c>
      <c r="K63" s="888">
        <v>18862</v>
      </c>
      <c r="M63" s="16"/>
    </row>
    <row r="64" spans="1:13" ht="12.75" customHeight="1" x14ac:dyDescent="0.2">
      <c r="A64" s="107" t="s">
        <v>285</v>
      </c>
      <c r="B64" s="1732">
        <v>40976.126997600004</v>
      </c>
      <c r="C64" s="1202">
        <f>SUM(D64:J64)</f>
        <v>749751.21529130707</v>
      </c>
      <c r="D64" s="1455">
        <v>346201.31999999995</v>
      </c>
      <c r="E64" s="1960">
        <v>443.95883999999995</v>
      </c>
      <c r="F64" s="1022">
        <v>11053.188000000002</v>
      </c>
      <c r="G64" s="1022">
        <v>0</v>
      </c>
      <c r="H64" s="1913">
        <v>23360.50116</v>
      </c>
      <c r="I64" s="1476">
        <v>1647.9020000000003</v>
      </c>
      <c r="J64" s="1808">
        <v>367044.34529130714</v>
      </c>
      <c r="K64" s="888">
        <v>19244</v>
      </c>
      <c r="M64" s="16"/>
    </row>
    <row r="65" spans="1:14" ht="12.75" customHeight="1" x14ac:dyDescent="0.2">
      <c r="A65" s="210"/>
      <c r="B65" s="211"/>
      <c r="C65" s="1025"/>
      <c r="D65" s="1025"/>
      <c r="E65" s="1021"/>
      <c r="F65" s="1021"/>
      <c r="G65" s="1021"/>
      <c r="H65" s="1021"/>
      <c r="I65" s="1477"/>
      <c r="J65" s="1478"/>
      <c r="K65" s="11"/>
      <c r="M65" s="16"/>
    </row>
    <row r="66" spans="1:14" ht="12.75" customHeight="1" x14ac:dyDescent="0.2">
      <c r="A66" s="212" t="s">
        <v>25</v>
      </c>
      <c r="B66" s="834">
        <f>SUM(B62:B64)</f>
        <v>138738.96634069999</v>
      </c>
      <c r="C66" s="1423">
        <f t="shared" ref="C66:K66" si="2">SUM(C62:C64)</f>
        <v>2473779.3212106358</v>
      </c>
      <c r="D66" s="1423">
        <f t="shared" si="2"/>
        <v>867316.18200000003</v>
      </c>
      <c r="E66" s="1423">
        <f t="shared" si="2"/>
        <v>19786.083989999999</v>
      </c>
      <c r="F66" s="1423">
        <f t="shared" si="2"/>
        <v>43533.985999999997</v>
      </c>
      <c r="G66" s="1423">
        <f t="shared" si="2"/>
        <v>0</v>
      </c>
      <c r="H66" s="1423">
        <f t="shared" si="2"/>
        <v>590753.81565</v>
      </c>
      <c r="I66" s="1419">
        <f t="shared" si="2"/>
        <v>6325.1059999999998</v>
      </c>
      <c r="J66" s="1420">
        <f t="shared" si="2"/>
        <v>946064.14757063589</v>
      </c>
      <c r="K66" s="1019">
        <f t="shared" si="2"/>
        <v>55009</v>
      </c>
    </row>
    <row r="67" spans="1:14" ht="12.75" thickBot="1" x14ac:dyDescent="0.25">
      <c r="A67" s="215"/>
      <c r="B67" s="216"/>
      <c r="C67" s="217"/>
      <c r="D67" s="217"/>
      <c r="E67" s="217"/>
      <c r="F67" s="217"/>
      <c r="G67" s="217"/>
      <c r="H67" s="217"/>
      <c r="I67" s="1479"/>
      <c r="J67" s="1480"/>
      <c r="K67" s="889"/>
      <c r="M67" s="16"/>
    </row>
    <row r="68" spans="1:14" x14ac:dyDescent="0.2">
      <c r="A68" s="210"/>
      <c r="B68" s="211"/>
      <c r="C68" s="1710"/>
      <c r="D68" s="1710"/>
      <c r="E68" s="1710"/>
      <c r="F68" s="1710"/>
      <c r="G68" s="1710"/>
      <c r="H68" s="1710"/>
      <c r="I68" s="1712"/>
      <c r="J68" s="1713"/>
      <c r="K68" s="1711"/>
      <c r="M68" s="16"/>
    </row>
    <row r="69" spans="1:14" x14ac:dyDescent="0.2">
      <c r="A69" s="669" t="s">
        <v>2061</v>
      </c>
      <c r="B69" s="608"/>
      <c r="C69" s="272"/>
      <c r="D69" s="272"/>
      <c r="E69" s="272"/>
      <c r="F69" s="272"/>
      <c r="G69" s="272"/>
      <c r="H69" s="272"/>
      <c r="I69" s="1698"/>
      <c r="J69" s="1698"/>
      <c r="K69" s="812"/>
    </row>
    <row r="70" spans="1:14" s="19" customFormat="1" ht="13.5" customHeight="1" x14ac:dyDescent="0.2">
      <c r="A70" s="2037" t="s">
        <v>2143</v>
      </c>
      <c r="B70" s="2035"/>
      <c r="C70" s="2035"/>
      <c r="D70" s="2035"/>
      <c r="E70" s="2035"/>
      <c r="F70" s="2035"/>
      <c r="G70" s="2035"/>
      <c r="H70" s="2035"/>
      <c r="I70" s="2036"/>
      <c r="J70" s="2037"/>
      <c r="K70" s="2036"/>
      <c r="M70" s="4"/>
    </row>
    <row r="71" spans="1:14" ht="36" customHeight="1" x14ac:dyDescent="0.2">
      <c r="A71" s="2034" t="s">
        <v>2082</v>
      </c>
      <c r="B71" s="2035"/>
      <c r="C71" s="2035"/>
      <c r="D71" s="2035"/>
      <c r="E71" s="2035"/>
      <c r="F71" s="2035"/>
      <c r="G71" s="2035"/>
      <c r="H71" s="2035"/>
      <c r="I71" s="2036"/>
      <c r="J71" s="2037"/>
      <c r="K71" s="2036"/>
    </row>
    <row r="72" spans="1:14" s="19" customFormat="1" ht="12" customHeight="1" x14ac:dyDescent="0.2">
      <c r="A72" s="2037" t="s">
        <v>1246</v>
      </c>
      <c r="B72" s="2035"/>
      <c r="C72" s="2035"/>
      <c r="D72" s="2035"/>
      <c r="E72" s="2035"/>
      <c r="F72" s="2035"/>
      <c r="G72" s="2035"/>
      <c r="H72" s="2035"/>
      <c r="I72" s="2035"/>
      <c r="J72" s="2035"/>
      <c r="K72" s="2036"/>
    </row>
    <row r="73" spans="1:14" ht="37.5" customHeight="1" x14ac:dyDescent="0.2">
      <c r="A73" s="2034" t="s">
        <v>2107</v>
      </c>
      <c r="B73" s="2035"/>
      <c r="C73" s="2035"/>
      <c r="D73" s="2035"/>
      <c r="E73" s="2035"/>
      <c r="F73" s="2035"/>
      <c r="G73" s="2035"/>
      <c r="H73" s="2035"/>
      <c r="I73" s="2036"/>
      <c r="J73" s="2037"/>
      <c r="K73" s="2036"/>
      <c r="N73" s="17"/>
    </row>
    <row r="74" spans="1:14" s="19" customFormat="1" ht="12" customHeight="1" x14ac:dyDescent="0.2">
      <c r="A74" s="2037" t="s">
        <v>2077</v>
      </c>
      <c r="B74" s="2035"/>
      <c r="C74" s="2035"/>
      <c r="D74" s="2035"/>
      <c r="E74" s="2035"/>
      <c r="F74" s="2035"/>
      <c r="G74" s="2035"/>
      <c r="H74" s="2035"/>
      <c r="I74" s="2035"/>
      <c r="J74" s="2035"/>
      <c r="K74" s="2036"/>
    </row>
    <row r="75" spans="1:14" s="19" customFormat="1" ht="25.5" customHeight="1" x14ac:dyDescent="0.2">
      <c r="A75" s="2050" t="s">
        <v>2086</v>
      </c>
      <c r="B75" s="2051"/>
      <c r="C75" s="2051"/>
      <c r="D75" s="2051"/>
      <c r="E75" s="2051"/>
      <c r="F75" s="2051"/>
      <c r="G75" s="2051"/>
      <c r="H75" s="2051"/>
      <c r="I75" s="2051"/>
      <c r="J75" s="2051"/>
      <c r="K75" s="2052"/>
    </row>
    <row r="76" spans="1:14" s="19" customFormat="1" ht="24" customHeight="1" x14ac:dyDescent="0.2">
      <c r="A76" s="2034" t="s">
        <v>1247</v>
      </c>
      <c r="B76" s="2035"/>
      <c r="C76" s="2035"/>
      <c r="D76" s="2035"/>
      <c r="E76" s="2035"/>
      <c r="F76" s="2035"/>
      <c r="G76" s="2035"/>
      <c r="H76" s="2035"/>
      <c r="I76" s="2035"/>
      <c r="J76" s="2035"/>
      <c r="K76" s="2036"/>
    </row>
    <row r="77" spans="1:14" s="19" customFormat="1" ht="12.75" thickBot="1" x14ac:dyDescent="0.25">
      <c r="A77" s="2038" t="s">
        <v>2127</v>
      </c>
      <c r="B77" s="2039"/>
      <c r="C77" s="2039"/>
      <c r="D77" s="2039"/>
      <c r="E77" s="2039"/>
      <c r="F77" s="2039"/>
      <c r="G77" s="2039"/>
      <c r="H77" s="2039"/>
      <c r="I77" s="2039"/>
      <c r="J77" s="2039"/>
      <c r="K77" s="2040"/>
    </row>
    <row r="80" spans="1:14" x14ac:dyDescent="0.2">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view="pageLayout"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1" x14ac:dyDescent="0.2">
      <c r="A1" s="2056" t="s">
        <v>2141</v>
      </c>
      <c r="B1" s="2057"/>
      <c r="C1" s="2057"/>
      <c r="D1" s="2057"/>
      <c r="E1" s="2057"/>
      <c r="F1" s="2057"/>
      <c r="G1" s="2057"/>
      <c r="H1" s="2057"/>
      <c r="I1" s="2057"/>
      <c r="J1" s="2057"/>
      <c r="K1" s="2058"/>
    </row>
    <row r="2" spans="1:11" ht="12.75"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1203</v>
      </c>
      <c r="B4" s="1729">
        <v>2305.7849778037003</v>
      </c>
      <c r="C4" s="1202">
        <f>SUM(D4:J4)</f>
        <v>23179.65024220651</v>
      </c>
      <c r="D4" s="1455">
        <v>10007.291999999999</v>
      </c>
      <c r="E4" s="2008">
        <v>0</v>
      </c>
      <c r="F4" s="1424">
        <v>3093.4189999999999</v>
      </c>
      <c r="G4" s="1424">
        <v>0</v>
      </c>
      <c r="H4" s="1939">
        <v>0</v>
      </c>
      <c r="I4" s="1466">
        <v>179.50399999999999</v>
      </c>
      <c r="J4" s="1808">
        <v>9899.4352422065094</v>
      </c>
      <c r="K4" s="910">
        <v>731</v>
      </c>
    </row>
    <row r="5" spans="1:11" ht="12.75" customHeight="1" x14ac:dyDescent="0.2">
      <c r="A5" s="3" t="s">
        <v>1077</v>
      </c>
      <c r="B5" s="1729">
        <v>910.65093868119993</v>
      </c>
      <c r="C5" s="1202">
        <f t="shared" ref="C5:C26" si="0">SUM(D5:J5)</f>
        <v>9324.935968869986</v>
      </c>
      <c r="D5" s="1455">
        <v>3316.1860000000001</v>
      </c>
      <c r="E5" s="2008">
        <v>0</v>
      </c>
      <c r="F5" s="1424">
        <v>154.227</v>
      </c>
      <c r="G5" s="1424">
        <v>0</v>
      </c>
      <c r="H5" s="1939">
        <v>0</v>
      </c>
      <c r="I5" s="1467">
        <v>37.706000000000003</v>
      </c>
      <c r="J5" s="1808">
        <v>5816.8169688699854</v>
      </c>
      <c r="K5" s="910">
        <v>388</v>
      </c>
    </row>
    <row r="6" spans="1:11" ht="12.75" customHeight="1" x14ac:dyDescent="0.2">
      <c r="A6" s="3" t="s">
        <v>774</v>
      </c>
      <c r="B6" s="1729">
        <v>2807.1594244683001</v>
      </c>
      <c r="C6" s="1202">
        <f t="shared" si="0"/>
        <v>28546.902921408771</v>
      </c>
      <c r="D6" s="1455">
        <v>12147.620999999999</v>
      </c>
      <c r="E6" s="2008">
        <v>0</v>
      </c>
      <c r="F6" s="1424">
        <v>931.47900000000004</v>
      </c>
      <c r="G6" s="1424">
        <v>0</v>
      </c>
      <c r="H6" s="1939">
        <v>0</v>
      </c>
      <c r="I6" s="1467">
        <v>125.354</v>
      </c>
      <c r="J6" s="1808">
        <v>15342.448921408773</v>
      </c>
      <c r="K6" s="910">
        <v>1149</v>
      </c>
    </row>
    <row r="7" spans="1:11" ht="12.75" customHeight="1" x14ac:dyDescent="0.2">
      <c r="A7" s="3" t="s">
        <v>1079</v>
      </c>
      <c r="B7" s="1729">
        <v>1083.6977357148</v>
      </c>
      <c r="C7" s="1202">
        <f t="shared" si="0"/>
        <v>9835.2557524132553</v>
      </c>
      <c r="D7" s="1455">
        <v>4040.5010000000002</v>
      </c>
      <c r="E7" s="2008">
        <v>0</v>
      </c>
      <c r="F7" s="1424">
        <v>169.83500000000001</v>
      </c>
      <c r="G7" s="1424">
        <v>0</v>
      </c>
      <c r="H7" s="1939">
        <v>0</v>
      </c>
      <c r="I7" s="1467">
        <v>88.518000000000001</v>
      </c>
      <c r="J7" s="1808">
        <v>5536.4017524132551</v>
      </c>
      <c r="K7" s="910">
        <v>383</v>
      </c>
    </row>
    <row r="8" spans="1:11" ht="12.75" customHeight="1" x14ac:dyDescent="0.2">
      <c r="A8" s="3" t="s">
        <v>1852</v>
      </c>
      <c r="B8" s="1729">
        <v>1148.3025545849</v>
      </c>
      <c r="C8" s="1202">
        <f t="shared" si="0"/>
        <v>8617.2184119769918</v>
      </c>
      <c r="D8" s="1455">
        <v>4126.5349999999999</v>
      </c>
      <c r="E8" s="2008">
        <v>0</v>
      </c>
      <c r="F8" s="1424">
        <v>276.149</v>
      </c>
      <c r="G8" s="1424">
        <v>0</v>
      </c>
      <c r="H8" s="1939">
        <v>0</v>
      </c>
      <c r="I8" s="1467">
        <v>11.217000000000001</v>
      </c>
      <c r="J8" s="1808">
        <v>4203.317411976991</v>
      </c>
      <c r="K8" s="910">
        <v>371</v>
      </c>
    </row>
    <row r="9" spans="1:11" ht="12.75" customHeight="1" x14ac:dyDescent="0.2">
      <c r="A9" s="3" t="s">
        <v>1400</v>
      </c>
      <c r="B9" s="1729">
        <v>632.14406438020001</v>
      </c>
      <c r="C9" s="1202">
        <f t="shared" si="0"/>
        <v>8604.5212097395633</v>
      </c>
      <c r="D9" s="1455">
        <v>2573.1149999999998</v>
      </c>
      <c r="E9" s="2008">
        <v>0</v>
      </c>
      <c r="F9" s="1424">
        <v>147.76300000000001</v>
      </c>
      <c r="G9" s="1424">
        <v>0</v>
      </c>
      <c r="H9" s="1939">
        <v>0</v>
      </c>
      <c r="I9" s="1467">
        <v>29.92</v>
      </c>
      <c r="J9" s="1808">
        <v>5853.7232097395645</v>
      </c>
      <c r="K9" s="910">
        <v>274</v>
      </c>
    </row>
    <row r="10" spans="1:11" ht="12.75" customHeight="1" x14ac:dyDescent="0.2">
      <c r="A10" s="3" t="s">
        <v>262</v>
      </c>
      <c r="B10" s="1729">
        <v>2695.1650888564</v>
      </c>
      <c r="C10" s="1202">
        <f t="shared" si="0"/>
        <v>27030.439024934291</v>
      </c>
      <c r="D10" s="1455">
        <v>12680.852999999999</v>
      </c>
      <c r="E10" s="2008">
        <v>0</v>
      </c>
      <c r="F10" s="1424">
        <v>481.03199999999998</v>
      </c>
      <c r="G10" s="1424">
        <v>0</v>
      </c>
      <c r="H10" s="1939">
        <v>0</v>
      </c>
      <c r="I10" s="1467">
        <v>85.055999999999997</v>
      </c>
      <c r="J10" s="1808">
        <v>13783.498024934292</v>
      </c>
      <c r="K10" s="910">
        <v>1174</v>
      </c>
    </row>
    <row r="11" spans="1:11" ht="12.75" customHeight="1" x14ac:dyDescent="0.2">
      <c r="A11" s="3" t="s">
        <v>1853</v>
      </c>
      <c r="B11" s="1729">
        <v>1117.9010769325998</v>
      </c>
      <c r="C11" s="1202">
        <f t="shared" si="0"/>
        <v>12102.0696972882</v>
      </c>
      <c r="D11" s="1455">
        <v>5260.4</v>
      </c>
      <c r="E11" s="2008">
        <v>0</v>
      </c>
      <c r="F11" s="1424">
        <v>144.85400000000001</v>
      </c>
      <c r="G11" s="1424">
        <v>0</v>
      </c>
      <c r="H11" s="1939">
        <v>0</v>
      </c>
      <c r="I11" s="1467">
        <v>111.595</v>
      </c>
      <c r="J11" s="1808">
        <v>6585.2206972882004</v>
      </c>
      <c r="K11" s="910">
        <v>441</v>
      </c>
    </row>
    <row r="12" spans="1:11" ht="12.75" customHeight="1" x14ac:dyDescent="0.2">
      <c r="A12" s="3" t="s">
        <v>1854</v>
      </c>
      <c r="B12" s="1729">
        <v>498.38505808150001</v>
      </c>
      <c r="C12" s="1202">
        <f t="shared" si="0"/>
        <v>3734.3129326235448</v>
      </c>
      <c r="D12" s="1455">
        <v>1639.83</v>
      </c>
      <c r="E12" s="2008">
        <v>0</v>
      </c>
      <c r="F12" s="1424">
        <v>31.111999999999998</v>
      </c>
      <c r="G12" s="1424">
        <v>0</v>
      </c>
      <c r="H12" s="1939">
        <v>0</v>
      </c>
      <c r="I12" s="1467">
        <v>0.39200000000000002</v>
      </c>
      <c r="J12" s="1808">
        <v>2062.978932623545</v>
      </c>
      <c r="K12" s="910">
        <v>189</v>
      </c>
    </row>
    <row r="13" spans="1:11" ht="12.75" customHeight="1" x14ac:dyDescent="0.2">
      <c r="A13" s="3" t="s">
        <v>155</v>
      </c>
      <c r="B13" s="1729">
        <v>874.43379742670015</v>
      </c>
      <c r="C13" s="1202">
        <f t="shared" si="0"/>
        <v>12259.081162537605</v>
      </c>
      <c r="D13" s="1455">
        <v>3464.1559999999999</v>
      </c>
      <c r="E13" s="2008">
        <v>0</v>
      </c>
      <c r="F13" s="1424">
        <v>160.31399999999999</v>
      </c>
      <c r="G13" s="1424">
        <v>0</v>
      </c>
      <c r="H13" s="1939">
        <v>0</v>
      </c>
      <c r="I13" s="1467">
        <v>15.179</v>
      </c>
      <c r="J13" s="1808">
        <v>8619.4321625376051</v>
      </c>
      <c r="K13" s="910">
        <v>427</v>
      </c>
    </row>
    <row r="14" spans="1:11" ht="12.75" customHeight="1" x14ac:dyDescent="0.2">
      <c r="A14" s="3" t="s">
        <v>1855</v>
      </c>
      <c r="B14" s="1729">
        <v>12404.7037470368</v>
      </c>
      <c r="C14" s="1202">
        <f t="shared" si="0"/>
        <v>186989.27929273533</v>
      </c>
      <c r="D14" s="1455">
        <v>69187.649999999994</v>
      </c>
      <c r="E14" s="2008">
        <v>0</v>
      </c>
      <c r="F14" s="1424">
        <v>7142.9489999999996</v>
      </c>
      <c r="G14" s="1424">
        <v>0</v>
      </c>
      <c r="H14" s="1939">
        <v>1014.61765</v>
      </c>
      <c r="I14" s="1467">
        <v>513.97</v>
      </c>
      <c r="J14" s="1808">
        <v>109130.09264273533</v>
      </c>
      <c r="K14" s="910">
        <v>5071</v>
      </c>
    </row>
    <row r="15" spans="1:11" ht="12.75" customHeight="1" x14ac:dyDescent="0.2">
      <c r="A15" s="3" t="s">
        <v>157</v>
      </c>
      <c r="B15" s="1729">
        <v>1257.2048236223</v>
      </c>
      <c r="C15" s="1202">
        <f t="shared" si="0"/>
        <v>11601.259144845782</v>
      </c>
      <c r="D15" s="1455">
        <v>4255.0630000000001</v>
      </c>
      <c r="E15" s="2008">
        <v>0</v>
      </c>
      <c r="F15" s="1424">
        <v>292.53699999999998</v>
      </c>
      <c r="G15" s="1424">
        <v>0</v>
      </c>
      <c r="H15" s="1939">
        <v>0</v>
      </c>
      <c r="I15" s="1467">
        <v>55.512</v>
      </c>
      <c r="J15" s="1808">
        <v>6998.1471448457814</v>
      </c>
      <c r="K15" s="910">
        <v>462</v>
      </c>
    </row>
    <row r="16" spans="1:11" ht="12.75" customHeight="1" x14ac:dyDescent="0.2">
      <c r="A16" s="3" t="s">
        <v>1856</v>
      </c>
      <c r="B16" s="1729">
        <v>6037.8973142028999</v>
      </c>
      <c r="C16" s="1202">
        <f t="shared" si="0"/>
        <v>54776.206758140746</v>
      </c>
      <c r="D16" s="1455">
        <v>24538.362000000001</v>
      </c>
      <c r="E16" s="2008">
        <v>0</v>
      </c>
      <c r="F16" s="1424">
        <v>1965.184</v>
      </c>
      <c r="G16" s="1424">
        <v>0</v>
      </c>
      <c r="H16" s="1939">
        <v>0</v>
      </c>
      <c r="I16" s="1467">
        <v>271.26400000000001</v>
      </c>
      <c r="J16" s="1808">
        <v>28001.396758140749</v>
      </c>
      <c r="K16" s="910">
        <v>1989</v>
      </c>
    </row>
    <row r="17" spans="1:12" ht="12.75" customHeight="1" x14ac:dyDescent="0.2">
      <c r="A17" s="3" t="s">
        <v>1857</v>
      </c>
      <c r="B17" s="1729">
        <v>183.07985981440001</v>
      </c>
      <c r="C17" s="1202">
        <f t="shared" si="0"/>
        <v>2574.0729170916502</v>
      </c>
      <c r="D17" s="1455">
        <v>917.00199999999995</v>
      </c>
      <c r="E17" s="2008">
        <v>0</v>
      </c>
      <c r="F17" s="1424">
        <v>45.432000000000002</v>
      </c>
      <c r="G17" s="1424">
        <v>0</v>
      </c>
      <c r="H17" s="1939">
        <v>0</v>
      </c>
      <c r="I17" s="1467">
        <v>0.4</v>
      </c>
      <c r="J17" s="1808">
        <v>1611.2389170916504</v>
      </c>
      <c r="K17" s="910">
        <v>85</v>
      </c>
    </row>
    <row r="18" spans="1:12" ht="12.75" customHeight="1" x14ac:dyDescent="0.2">
      <c r="A18" s="3" t="s">
        <v>281</v>
      </c>
      <c r="B18" s="1729">
        <v>2546.3958034316006</v>
      </c>
      <c r="C18" s="1202">
        <f t="shared" si="0"/>
        <v>28243.734869936125</v>
      </c>
      <c r="D18" s="1455">
        <v>11945.554</v>
      </c>
      <c r="E18" s="2008">
        <v>0</v>
      </c>
      <c r="F18" s="1424">
        <v>420.82400000000001</v>
      </c>
      <c r="G18" s="1424">
        <v>0</v>
      </c>
      <c r="H18" s="1939">
        <v>0</v>
      </c>
      <c r="I18" s="1467">
        <v>171.101</v>
      </c>
      <c r="J18" s="1808">
        <v>15706.255869936125</v>
      </c>
      <c r="K18" s="910">
        <v>1088</v>
      </c>
    </row>
    <row r="19" spans="1:12" ht="12.75" customHeight="1" x14ac:dyDescent="0.2">
      <c r="A19" s="3" t="s">
        <v>1067</v>
      </c>
      <c r="B19" s="1729">
        <v>901.65929962289999</v>
      </c>
      <c r="C19" s="1202">
        <f t="shared" si="0"/>
        <v>12170.416314452123</v>
      </c>
      <c r="D19" s="1455">
        <v>4241.5209999999997</v>
      </c>
      <c r="E19" s="2008">
        <v>0</v>
      </c>
      <c r="F19" s="1424">
        <v>217.72</v>
      </c>
      <c r="G19" s="1424">
        <v>0</v>
      </c>
      <c r="H19" s="1939">
        <v>0</v>
      </c>
      <c r="I19" s="1467">
        <v>64.47</v>
      </c>
      <c r="J19" s="1808">
        <v>7646.7053144521233</v>
      </c>
      <c r="K19" s="910">
        <v>385</v>
      </c>
    </row>
    <row r="20" spans="1:12" ht="12.75" customHeight="1" x14ac:dyDescent="0.2">
      <c r="A20" s="3" t="s">
        <v>748</v>
      </c>
      <c r="B20" s="1729">
        <v>2794.5488394532003</v>
      </c>
      <c r="C20" s="1202">
        <f t="shared" si="0"/>
        <v>87640.17316466404</v>
      </c>
      <c r="D20" s="1455">
        <v>19308.687999999998</v>
      </c>
      <c r="E20" s="2008">
        <v>1319.2019599999999</v>
      </c>
      <c r="F20" s="1424">
        <v>1068.3530000000001</v>
      </c>
      <c r="G20" s="1424">
        <v>0</v>
      </c>
      <c r="H20" s="1939">
        <v>775.78697999999997</v>
      </c>
      <c r="I20" s="1467">
        <v>127.05200000000001</v>
      </c>
      <c r="J20" s="1808">
        <v>65041.091224664051</v>
      </c>
      <c r="K20" s="910">
        <v>1856</v>
      </c>
    </row>
    <row r="21" spans="1:12" ht="12.75" customHeight="1" x14ac:dyDescent="0.2">
      <c r="A21" s="3" t="s">
        <v>1858</v>
      </c>
      <c r="B21" s="1729">
        <v>759.0601502203001</v>
      </c>
      <c r="C21" s="1202">
        <f t="shared" si="0"/>
        <v>5240.2925211870042</v>
      </c>
      <c r="D21" s="1455">
        <v>2533.127</v>
      </c>
      <c r="E21" s="2008">
        <v>0</v>
      </c>
      <c r="F21" s="1424">
        <v>60.712000000000003</v>
      </c>
      <c r="G21" s="1424">
        <v>0</v>
      </c>
      <c r="H21" s="1939">
        <v>0</v>
      </c>
      <c r="I21" s="1467">
        <v>14.464</v>
      </c>
      <c r="J21" s="1808">
        <v>2631.9895211870044</v>
      </c>
      <c r="K21" s="910">
        <v>210</v>
      </c>
    </row>
    <row r="22" spans="1:12" ht="12.75" customHeight="1" x14ac:dyDescent="0.2">
      <c r="A22" s="3" t="s">
        <v>1859</v>
      </c>
      <c r="B22" s="1729">
        <v>3202.9019186783003</v>
      </c>
      <c r="C22" s="1202">
        <f t="shared" si="0"/>
        <v>27871.121574557204</v>
      </c>
      <c r="D22" s="1455">
        <v>12641.321</v>
      </c>
      <c r="E22" s="2008">
        <v>0</v>
      </c>
      <c r="F22" s="1424">
        <v>705.04899999999998</v>
      </c>
      <c r="G22" s="1424">
        <v>0</v>
      </c>
      <c r="H22" s="1939">
        <v>0</v>
      </c>
      <c r="I22" s="1467">
        <v>128.75299999999999</v>
      </c>
      <c r="J22" s="1808">
        <v>14395.998574557203</v>
      </c>
      <c r="K22" s="910">
        <v>1037</v>
      </c>
    </row>
    <row r="23" spans="1:12" ht="12.75" customHeight="1" x14ac:dyDescent="0.2">
      <c r="A23" s="3" t="s">
        <v>553</v>
      </c>
      <c r="B23" s="1729">
        <v>1072.8321861633001</v>
      </c>
      <c r="C23" s="1202">
        <f t="shared" si="0"/>
        <v>3918.4611680771177</v>
      </c>
      <c r="D23" s="1455">
        <v>1774.885</v>
      </c>
      <c r="E23" s="2008">
        <v>0</v>
      </c>
      <c r="F23" s="1424">
        <v>37.552999999999997</v>
      </c>
      <c r="G23" s="1424">
        <v>0</v>
      </c>
      <c r="H23" s="1939">
        <v>0</v>
      </c>
      <c r="I23" s="1467">
        <v>86.682000000000002</v>
      </c>
      <c r="J23" s="1808">
        <v>2019.3411680771176</v>
      </c>
      <c r="K23" s="910">
        <v>163</v>
      </c>
      <c r="L23" s="196"/>
    </row>
    <row r="24" spans="1:12" ht="12.75" customHeight="1" x14ac:dyDescent="0.2">
      <c r="A24" s="3" t="s">
        <v>1860</v>
      </c>
      <c r="B24" s="1729">
        <v>1231.8580991991998</v>
      </c>
      <c r="C24" s="1202">
        <f t="shared" si="0"/>
        <v>12524.755821640698</v>
      </c>
      <c r="D24" s="1455">
        <v>5230.4949999999999</v>
      </c>
      <c r="E24" s="2008">
        <v>0</v>
      </c>
      <c r="F24" s="1424">
        <v>212.095</v>
      </c>
      <c r="G24" s="1424">
        <v>0</v>
      </c>
      <c r="H24" s="1939">
        <v>0</v>
      </c>
      <c r="I24" s="1467">
        <v>66.578999999999994</v>
      </c>
      <c r="J24" s="1808">
        <v>7015.586821640698</v>
      </c>
      <c r="K24" s="910">
        <v>409</v>
      </c>
      <c r="L24" s="196"/>
    </row>
    <row r="25" spans="1:12" ht="12.75" customHeight="1" x14ac:dyDescent="0.2">
      <c r="A25" s="3" t="s">
        <v>1861</v>
      </c>
      <c r="B25" s="1729">
        <v>637.93494848059993</v>
      </c>
      <c r="C25" s="1202">
        <f t="shared" si="0"/>
        <v>5324.349602971165</v>
      </c>
      <c r="D25" s="1455">
        <v>1994.9380000000001</v>
      </c>
      <c r="E25" s="2008">
        <v>0</v>
      </c>
      <c r="F25" s="1424">
        <v>117.77</v>
      </c>
      <c r="G25" s="1424">
        <v>0</v>
      </c>
      <c r="H25" s="1939">
        <v>0</v>
      </c>
      <c r="I25" s="1467">
        <v>0.13800000000000001</v>
      </c>
      <c r="J25" s="1808">
        <v>3211.503602971165</v>
      </c>
      <c r="K25" s="910">
        <v>248</v>
      </c>
      <c r="L25" s="196"/>
    </row>
    <row r="26" spans="1:12" ht="12.75" customHeight="1" x14ac:dyDescent="0.2">
      <c r="A26" s="3" t="s">
        <v>1862</v>
      </c>
      <c r="B26" s="1731">
        <v>556.66419096940001</v>
      </c>
      <c r="C26" s="1202">
        <f t="shared" si="0"/>
        <v>9068.9357323448603</v>
      </c>
      <c r="D26" s="1455">
        <v>3031.6990000000001</v>
      </c>
      <c r="E26" s="2008">
        <v>0</v>
      </c>
      <c r="F26" s="1424">
        <v>88.097999999999999</v>
      </c>
      <c r="G26" s="1424">
        <v>0</v>
      </c>
      <c r="H26" s="1939">
        <v>0</v>
      </c>
      <c r="I26" s="1467">
        <v>5.4420000000000002</v>
      </c>
      <c r="J26" s="1808">
        <v>5943.6967323448598</v>
      </c>
      <c r="K26" s="910">
        <v>343</v>
      </c>
      <c r="L26" s="196"/>
    </row>
    <row r="27" spans="1:12" ht="12.75" customHeight="1" x14ac:dyDescent="0.2">
      <c r="A27" s="197"/>
      <c r="B27" s="198"/>
      <c r="C27" s="1025"/>
      <c r="D27" s="1025"/>
      <c r="E27" s="1025"/>
      <c r="F27" s="1025"/>
      <c r="G27" s="1025"/>
      <c r="H27" s="1025"/>
      <c r="I27" s="1242"/>
      <c r="J27" s="1425"/>
      <c r="K27" s="901"/>
      <c r="L27" s="196"/>
    </row>
    <row r="28" spans="1:12" ht="12.75" customHeight="1" x14ac:dyDescent="0.2">
      <c r="A28" s="180" t="s">
        <v>27</v>
      </c>
      <c r="B28" s="199">
        <f>SUM(B4:B26)</f>
        <v>47660.365897825497</v>
      </c>
      <c r="C28" s="1426">
        <f t="shared" ref="C28:J28" si="1">SUM(C4:C26)</f>
        <v>591177.44620664243</v>
      </c>
      <c r="D28" s="1426">
        <f t="shared" si="1"/>
        <v>220856.79399999999</v>
      </c>
      <c r="E28" s="1426">
        <f t="shared" si="1"/>
        <v>1319.2019599999999</v>
      </c>
      <c r="F28" s="1426">
        <f t="shared" si="1"/>
        <v>17964.460000000003</v>
      </c>
      <c r="G28" s="1426">
        <f t="shared" si="1"/>
        <v>0</v>
      </c>
      <c r="H28" s="1426">
        <f t="shared" si="1"/>
        <v>1790.40463</v>
      </c>
      <c r="I28" s="1427">
        <f t="shared" si="1"/>
        <v>2190.268</v>
      </c>
      <c r="J28" s="1428">
        <f t="shared" si="1"/>
        <v>347056.31761664263</v>
      </c>
      <c r="K28" s="996">
        <f>SUM(K4:K26)</f>
        <v>18873</v>
      </c>
      <c r="L28" s="196"/>
    </row>
    <row r="29" spans="1:12" ht="12.75" customHeight="1" thickBot="1" x14ac:dyDescent="0.25">
      <c r="A29" s="201"/>
      <c r="B29" s="202"/>
      <c r="C29" s="1429"/>
      <c r="D29" s="1430"/>
      <c r="E29" s="1430"/>
      <c r="F29" s="1430"/>
      <c r="G29" s="1430"/>
      <c r="H29" s="1430"/>
      <c r="I29" s="1468"/>
      <c r="J29" s="1431"/>
      <c r="K29" s="815"/>
      <c r="L29" s="196"/>
    </row>
    <row r="30" spans="1:12" s="19" customFormat="1" ht="12.75" customHeight="1" x14ac:dyDescent="0.2">
      <c r="A30" s="107" t="s">
        <v>283</v>
      </c>
      <c r="B30" s="1732">
        <v>47660.365896999996</v>
      </c>
      <c r="C30" s="1202">
        <f>SUM(D30:J30)</f>
        <v>591177.44620664255</v>
      </c>
      <c r="D30" s="1455">
        <v>220856.79399999999</v>
      </c>
      <c r="E30" s="1961">
        <v>1319.2019599999999</v>
      </c>
      <c r="F30" s="1432">
        <v>17964.460000000003</v>
      </c>
      <c r="G30" s="1432">
        <v>0</v>
      </c>
      <c r="H30" s="1914">
        <v>1790.40463</v>
      </c>
      <c r="I30" s="1469">
        <v>2190.268</v>
      </c>
      <c r="J30" s="1808">
        <v>347056.31761664257</v>
      </c>
      <c r="K30" s="891">
        <v>18873</v>
      </c>
      <c r="L30" s="196"/>
    </row>
    <row r="31" spans="1:12" ht="12.75" customHeight="1" x14ac:dyDescent="0.2">
      <c r="A31" s="178"/>
      <c r="B31" s="179"/>
      <c r="C31" s="1057"/>
      <c r="D31" s="1223"/>
      <c r="E31" s="1057"/>
      <c r="F31" s="1223"/>
      <c r="G31" s="1223"/>
      <c r="H31" s="1057"/>
      <c r="I31" s="1470"/>
      <c r="J31" s="1433"/>
      <c r="K31" s="816"/>
      <c r="L31" s="196"/>
    </row>
    <row r="32" spans="1:12" ht="12.75" customHeight="1" x14ac:dyDescent="0.2">
      <c r="A32" s="180" t="s">
        <v>27</v>
      </c>
      <c r="B32" s="181">
        <f>SUM(B30)</f>
        <v>47660.365896999996</v>
      </c>
      <c r="C32" s="1434">
        <f t="shared" ref="C32:K32" si="2">SUM(C30)</f>
        <v>591177.44620664255</v>
      </c>
      <c r="D32" s="1434">
        <f t="shared" si="2"/>
        <v>220856.79399999999</v>
      </c>
      <c r="E32" s="1434">
        <f t="shared" si="2"/>
        <v>1319.2019599999999</v>
      </c>
      <c r="F32" s="1434">
        <f t="shared" si="2"/>
        <v>17964.460000000003</v>
      </c>
      <c r="G32" s="1434">
        <f t="shared" si="2"/>
        <v>0</v>
      </c>
      <c r="H32" s="1434">
        <f t="shared" si="2"/>
        <v>1790.40463</v>
      </c>
      <c r="I32" s="1427">
        <f t="shared" si="2"/>
        <v>2190.268</v>
      </c>
      <c r="J32" s="1428">
        <f t="shared" si="2"/>
        <v>347056.31761664257</v>
      </c>
      <c r="K32" s="996">
        <f t="shared" si="2"/>
        <v>18873</v>
      </c>
      <c r="L32" s="196"/>
    </row>
    <row r="33" spans="1:14" ht="12.75" thickBot="1" x14ac:dyDescent="0.25">
      <c r="A33" s="201"/>
      <c r="B33" s="207"/>
      <c r="C33" s="203"/>
      <c r="D33" s="203"/>
      <c r="E33" s="203"/>
      <c r="F33" s="203"/>
      <c r="G33" s="203"/>
      <c r="H33" s="203"/>
      <c r="I33" s="1471"/>
      <c r="J33" s="204"/>
      <c r="K33" s="815"/>
      <c r="L33" s="196"/>
    </row>
    <row r="34" spans="1:14" x14ac:dyDescent="0.2">
      <c r="A34" s="665"/>
      <c r="B34" s="666"/>
      <c r="C34" s="667"/>
      <c r="D34" s="667"/>
      <c r="E34" s="667"/>
      <c r="F34" s="667"/>
      <c r="G34" s="667"/>
      <c r="H34" s="667"/>
      <c r="I34" s="667"/>
      <c r="J34" s="667"/>
      <c r="K34" s="675"/>
      <c r="L34" s="196"/>
    </row>
    <row r="35" spans="1:14" x14ac:dyDescent="0.2">
      <c r="A35" s="669" t="s">
        <v>2061</v>
      </c>
      <c r="B35" s="608"/>
      <c r="C35" s="272"/>
      <c r="D35" s="272"/>
      <c r="E35" s="272"/>
      <c r="F35" s="272"/>
      <c r="G35" s="272"/>
      <c r="H35" s="272"/>
      <c r="I35" s="1698"/>
      <c r="J35" s="1698"/>
      <c r="K35" s="676"/>
      <c r="L35" s="200"/>
    </row>
    <row r="36" spans="1:14" ht="12" customHeight="1" x14ac:dyDescent="0.2">
      <c r="A36" s="2037" t="s">
        <v>2143</v>
      </c>
      <c r="B36" s="2035"/>
      <c r="C36" s="2035"/>
      <c r="D36" s="2035"/>
      <c r="E36" s="2035"/>
      <c r="F36" s="2035"/>
      <c r="G36" s="2035"/>
      <c r="H36" s="2035"/>
      <c r="I36" s="2036"/>
      <c r="J36" s="2037"/>
      <c r="K36" s="2036"/>
      <c r="L36" s="196"/>
    </row>
    <row r="37" spans="1:14" ht="36" customHeight="1" x14ac:dyDescent="0.2">
      <c r="A37" s="2034" t="s">
        <v>2082</v>
      </c>
      <c r="B37" s="2035"/>
      <c r="C37" s="2035"/>
      <c r="D37" s="2035"/>
      <c r="E37" s="2035"/>
      <c r="F37" s="2035"/>
      <c r="G37" s="2035"/>
      <c r="H37" s="2035"/>
      <c r="I37" s="2036"/>
      <c r="J37" s="2037"/>
      <c r="K37" s="2036"/>
      <c r="L37" s="205"/>
    </row>
    <row r="38" spans="1:14" ht="12" customHeight="1" x14ac:dyDescent="0.2">
      <c r="A38" s="2037" t="s">
        <v>1246</v>
      </c>
      <c r="B38" s="2035"/>
      <c r="C38" s="2035"/>
      <c r="D38" s="2035"/>
      <c r="E38" s="2035"/>
      <c r="F38" s="2035"/>
      <c r="G38" s="2035"/>
      <c r="H38" s="2035"/>
      <c r="I38" s="2036"/>
      <c r="J38" s="2037"/>
      <c r="K38" s="2036"/>
      <c r="L38" s="205"/>
    </row>
    <row r="39" spans="1:14" ht="36" customHeight="1" x14ac:dyDescent="0.2">
      <c r="A39" s="2034" t="s">
        <v>2107</v>
      </c>
      <c r="B39" s="2035"/>
      <c r="C39" s="2035"/>
      <c r="D39" s="2035"/>
      <c r="E39" s="2035"/>
      <c r="F39" s="2035"/>
      <c r="G39" s="2035"/>
      <c r="H39" s="2035"/>
      <c r="I39" s="2036"/>
      <c r="J39" s="2037"/>
      <c r="K39" s="2036"/>
      <c r="L39" s="206"/>
      <c r="N39" s="17"/>
    </row>
    <row r="40" spans="1:14" ht="12" customHeight="1" x14ac:dyDescent="0.2">
      <c r="A40" s="2037" t="s">
        <v>2077</v>
      </c>
      <c r="B40" s="2035"/>
      <c r="C40" s="2035"/>
      <c r="D40" s="2035"/>
      <c r="E40" s="2035"/>
      <c r="F40" s="2035"/>
      <c r="G40" s="2035"/>
      <c r="H40" s="2035"/>
      <c r="I40" s="2036"/>
      <c r="J40" s="2037"/>
      <c r="K40" s="2036"/>
      <c r="L40" s="196"/>
    </row>
    <row r="41" spans="1:14" ht="24" customHeight="1" x14ac:dyDescent="0.2">
      <c r="A41" s="2034" t="s">
        <v>2086</v>
      </c>
      <c r="B41" s="2035"/>
      <c r="C41" s="2035"/>
      <c r="D41" s="2035"/>
      <c r="E41" s="2035"/>
      <c r="F41" s="2035"/>
      <c r="G41" s="2035"/>
      <c r="H41" s="2035"/>
      <c r="I41" s="2036"/>
      <c r="J41" s="2037"/>
      <c r="K41" s="2036"/>
      <c r="L41" s="12"/>
    </row>
    <row r="42" spans="1:14" ht="24" customHeight="1" x14ac:dyDescent="0.2">
      <c r="A42" s="2034" t="s">
        <v>1247</v>
      </c>
      <c r="B42" s="2035"/>
      <c r="C42" s="2035"/>
      <c r="D42" s="2035"/>
      <c r="E42" s="2035"/>
      <c r="F42" s="2035"/>
      <c r="G42" s="2035"/>
      <c r="H42" s="2035"/>
      <c r="I42" s="2036"/>
      <c r="J42" s="2037"/>
      <c r="K42" s="2036"/>
      <c r="L42" s="15"/>
    </row>
    <row r="43" spans="1:14" ht="12.75" thickBot="1" x14ac:dyDescent="0.25">
      <c r="A43" s="2038" t="s">
        <v>2127</v>
      </c>
      <c r="B43" s="2039"/>
      <c r="C43" s="2039"/>
      <c r="D43" s="2039"/>
      <c r="E43" s="2039"/>
      <c r="F43" s="2039"/>
      <c r="G43" s="2039"/>
      <c r="H43" s="2039"/>
      <c r="I43" s="2040"/>
      <c r="J43" s="2038"/>
      <c r="K43" s="2040"/>
      <c r="L43" s="15"/>
    </row>
    <row r="44" spans="1:14" x14ac:dyDescent="0.2">
      <c r="B44" s="112"/>
      <c r="C44" s="208"/>
      <c r="D44" s="209"/>
      <c r="E44" s="209"/>
      <c r="F44" s="209"/>
      <c r="G44" s="209"/>
      <c r="H44" s="209"/>
      <c r="I44" s="1674"/>
      <c r="J44" s="1675"/>
      <c r="K44" s="687"/>
    </row>
    <row r="45" spans="1:14" x14ac:dyDescent="0.2">
      <c r="A45" s="46"/>
      <c r="B45" s="112"/>
      <c r="C45" s="208"/>
      <c r="D45" s="209"/>
      <c r="E45" s="209"/>
      <c r="F45" s="209"/>
      <c r="G45" s="209"/>
      <c r="H45" s="209"/>
      <c r="I45" s="209"/>
      <c r="J45" s="1676"/>
      <c r="K45" s="687"/>
      <c r="L45" s="85"/>
    </row>
    <row r="46" spans="1:14" x14ac:dyDescent="0.2">
      <c r="K46" s="2"/>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&amp;C&amp;"Arial,Bold"&amp;11FY20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2056" t="s">
        <v>2141</v>
      </c>
      <c r="B1" s="2057"/>
      <c r="C1" s="2057"/>
      <c r="D1" s="2057"/>
      <c r="E1" s="2057"/>
      <c r="F1" s="2057"/>
      <c r="G1" s="2057"/>
      <c r="H1" s="2057"/>
      <c r="I1" s="2057"/>
      <c r="J1" s="2057"/>
      <c r="K1" s="2058"/>
    </row>
    <row r="2" spans="1:14" ht="13.5" thickBot="1" x14ac:dyDescent="0.25">
      <c r="A2" s="2044" t="s">
        <v>1943</v>
      </c>
      <c r="B2" s="2045"/>
      <c r="C2" s="2045"/>
      <c r="D2" s="2045"/>
      <c r="E2" s="2045"/>
      <c r="F2" s="2045"/>
      <c r="G2" s="2045"/>
      <c r="H2" s="2045"/>
      <c r="I2" s="2045"/>
      <c r="J2" s="2045"/>
      <c r="K2" s="2046"/>
    </row>
    <row r="3" spans="1:14" ht="57" customHeight="1" thickBot="1" x14ac:dyDescent="0.25">
      <c r="A3" s="1445" t="s">
        <v>1900</v>
      </c>
      <c r="B3" s="1446" t="s">
        <v>1944</v>
      </c>
      <c r="C3" s="22" t="s">
        <v>721</v>
      </c>
      <c r="D3" s="1446" t="s">
        <v>1918</v>
      </c>
      <c r="E3" s="22" t="s">
        <v>1896</v>
      </c>
      <c r="F3" s="1446" t="s">
        <v>282</v>
      </c>
      <c r="G3" s="1446" t="s">
        <v>2081</v>
      </c>
      <c r="H3" s="1446" t="s">
        <v>1947</v>
      </c>
      <c r="I3" s="1447" t="s">
        <v>1945</v>
      </c>
      <c r="J3" s="1445" t="s">
        <v>1946</v>
      </c>
      <c r="K3" s="1448" t="s">
        <v>1615</v>
      </c>
    </row>
    <row r="4" spans="1:14" x14ac:dyDescent="0.2">
      <c r="A4" s="173" t="s">
        <v>1959</v>
      </c>
      <c r="B4" s="1741"/>
      <c r="C4" s="1202">
        <f>SUM(D4:J4)</f>
        <v>7192.2422923622998</v>
      </c>
      <c r="D4" s="1742">
        <v>4251.3310000000001</v>
      </c>
      <c r="E4" s="1995">
        <v>0</v>
      </c>
      <c r="F4" s="1743">
        <v>220.10599999999999</v>
      </c>
      <c r="G4" s="1815">
        <v>0</v>
      </c>
      <c r="H4" s="1926">
        <v>0</v>
      </c>
      <c r="I4" s="1744">
        <v>5.298</v>
      </c>
      <c r="J4" s="1814">
        <v>2715.5072923623006</v>
      </c>
      <c r="K4" s="909">
        <v>239</v>
      </c>
      <c r="M4" s="1455"/>
      <c r="N4" s="1736"/>
    </row>
    <row r="5" spans="1:14" x14ac:dyDescent="0.2">
      <c r="A5" s="173" t="s">
        <v>1960</v>
      </c>
      <c r="B5" s="1741"/>
      <c r="C5" s="1202">
        <f t="shared" ref="C5:C68" si="0">SUM(D5:J5)</f>
        <v>16507.662306166596</v>
      </c>
      <c r="D5" s="1742">
        <v>10829.404</v>
      </c>
      <c r="E5" s="1995">
        <v>0</v>
      </c>
      <c r="F5" s="1743">
        <v>878.74599999999998</v>
      </c>
      <c r="G5" s="1815">
        <v>0</v>
      </c>
      <c r="H5" s="1926">
        <v>0</v>
      </c>
      <c r="I5" s="1745">
        <v>10.000999999999999</v>
      </c>
      <c r="J5" s="1814">
        <v>4789.5113061665979</v>
      </c>
      <c r="K5" s="910">
        <v>454</v>
      </c>
      <c r="M5" s="1455"/>
      <c r="N5" s="1736"/>
    </row>
    <row r="6" spans="1:14" x14ac:dyDescent="0.2">
      <c r="A6" s="173" t="s">
        <v>1961</v>
      </c>
      <c r="B6" s="1741"/>
      <c r="C6" s="1202">
        <f t="shared" si="0"/>
        <v>44013.120524249862</v>
      </c>
      <c r="D6" s="1742">
        <v>27376.212</v>
      </c>
      <c r="E6" s="1995">
        <v>0</v>
      </c>
      <c r="F6" s="1743">
        <v>2058.2240000000002</v>
      </c>
      <c r="G6" s="1815">
        <v>0</v>
      </c>
      <c r="H6" s="1926">
        <v>0</v>
      </c>
      <c r="I6" s="1745">
        <v>50.906999999999996</v>
      </c>
      <c r="J6" s="1814">
        <v>14527.777524249859</v>
      </c>
      <c r="K6" s="910">
        <v>1232</v>
      </c>
      <c r="M6" s="1455"/>
      <c r="N6" s="1736"/>
    </row>
    <row r="7" spans="1:14" x14ac:dyDescent="0.2">
      <c r="A7" s="173" t="s">
        <v>1962</v>
      </c>
      <c r="B7" s="1741"/>
      <c r="C7" s="1202">
        <f t="shared" si="0"/>
        <v>11188.685278926871</v>
      </c>
      <c r="D7" s="1742">
        <v>4684.4679999999998</v>
      </c>
      <c r="E7" s="1995">
        <v>0</v>
      </c>
      <c r="F7" s="1743">
        <v>213.756</v>
      </c>
      <c r="G7" s="1815">
        <v>0</v>
      </c>
      <c r="H7" s="1926">
        <v>0</v>
      </c>
      <c r="I7" s="1745">
        <v>0</v>
      </c>
      <c r="J7" s="1814">
        <v>6290.4612789268704</v>
      </c>
      <c r="K7" s="910">
        <v>296</v>
      </c>
      <c r="M7" s="1455"/>
      <c r="N7" s="1736"/>
    </row>
    <row r="8" spans="1:14" x14ac:dyDescent="0.2">
      <c r="A8" s="173" t="s">
        <v>1963</v>
      </c>
      <c r="B8" s="1741"/>
      <c r="C8" s="1202">
        <f t="shared" si="0"/>
        <v>16670.03829100592</v>
      </c>
      <c r="D8" s="1742">
        <v>10634.01</v>
      </c>
      <c r="E8" s="1995">
        <v>0</v>
      </c>
      <c r="F8" s="1743">
        <v>501.47399999999999</v>
      </c>
      <c r="G8" s="1815">
        <v>0</v>
      </c>
      <c r="H8" s="1926">
        <v>0</v>
      </c>
      <c r="I8" s="1745">
        <v>31.097000000000001</v>
      </c>
      <c r="J8" s="1814">
        <v>5503.4572910059196</v>
      </c>
      <c r="K8" s="910">
        <v>463</v>
      </c>
      <c r="M8" s="1455"/>
      <c r="N8" s="1736"/>
    </row>
    <row r="9" spans="1:14" x14ac:dyDescent="0.2">
      <c r="A9" s="173" t="s">
        <v>1964</v>
      </c>
      <c r="B9" s="1741"/>
      <c r="C9" s="1202">
        <f t="shared" si="0"/>
        <v>9509.6987460734344</v>
      </c>
      <c r="D9" s="1742">
        <v>5821.4709999999995</v>
      </c>
      <c r="E9" s="1995">
        <v>0</v>
      </c>
      <c r="F9" s="1743">
        <v>419.613</v>
      </c>
      <c r="G9" s="1815">
        <v>0</v>
      </c>
      <c r="H9" s="1926">
        <v>0</v>
      </c>
      <c r="I9" s="1745">
        <v>0</v>
      </c>
      <c r="J9" s="1814">
        <v>3268.6147460734355</v>
      </c>
      <c r="K9" s="910">
        <v>361</v>
      </c>
      <c r="M9" s="1455"/>
      <c r="N9" s="1736"/>
    </row>
    <row r="10" spans="1:14" x14ac:dyDescent="0.2">
      <c r="A10" s="173" t="s">
        <v>1965</v>
      </c>
      <c r="B10" s="1741"/>
      <c r="C10" s="1202">
        <f t="shared" si="0"/>
        <v>42536.28790734896</v>
      </c>
      <c r="D10" s="1742">
        <v>23561.007000000001</v>
      </c>
      <c r="E10" s="1995">
        <v>0</v>
      </c>
      <c r="F10" s="1743">
        <v>1196.9829999999999</v>
      </c>
      <c r="G10" s="1815">
        <v>0</v>
      </c>
      <c r="H10" s="1926">
        <v>0</v>
      </c>
      <c r="I10" s="1745">
        <v>13.06</v>
      </c>
      <c r="J10" s="1814">
        <v>17765.237907348957</v>
      </c>
      <c r="K10" s="910">
        <v>1339</v>
      </c>
      <c r="M10" s="1455"/>
      <c r="N10" s="1736"/>
    </row>
    <row r="11" spans="1:14" x14ac:dyDescent="0.2">
      <c r="A11" s="173" t="s">
        <v>1966</v>
      </c>
      <c r="B11" s="1741"/>
      <c r="C11" s="1202">
        <f t="shared" si="0"/>
        <v>8035.3836890920484</v>
      </c>
      <c r="D11" s="1742">
        <v>4771.6189999999997</v>
      </c>
      <c r="E11" s="1995">
        <v>0</v>
      </c>
      <c r="F11" s="1743">
        <v>212.99</v>
      </c>
      <c r="G11" s="1815">
        <v>0</v>
      </c>
      <c r="H11" s="1926">
        <v>0</v>
      </c>
      <c r="I11" s="1745">
        <v>10.472</v>
      </c>
      <c r="J11" s="1814">
        <v>3040.3026890920487</v>
      </c>
      <c r="K11" s="910">
        <v>254</v>
      </c>
      <c r="M11" s="1455"/>
      <c r="N11" s="1736"/>
    </row>
    <row r="12" spans="1:14" x14ac:dyDescent="0.2">
      <c r="A12" s="173" t="s">
        <v>1967</v>
      </c>
      <c r="B12" s="1741"/>
      <c r="C12" s="1202">
        <f t="shared" si="0"/>
        <v>9579.1588104771236</v>
      </c>
      <c r="D12" s="1742">
        <v>5325.1419999999998</v>
      </c>
      <c r="E12" s="1995">
        <v>0</v>
      </c>
      <c r="F12" s="1743">
        <v>457.64299999999997</v>
      </c>
      <c r="G12" s="1815">
        <v>0</v>
      </c>
      <c r="H12" s="1926">
        <v>0</v>
      </c>
      <c r="I12" s="1745">
        <v>10</v>
      </c>
      <c r="J12" s="1814">
        <v>3786.3738104771232</v>
      </c>
      <c r="K12" s="910">
        <v>276</v>
      </c>
      <c r="M12" s="1455"/>
      <c r="N12" s="1736"/>
    </row>
    <row r="13" spans="1:14" x14ac:dyDescent="0.2">
      <c r="A13" s="173" t="s">
        <v>1968</v>
      </c>
      <c r="B13" s="1741"/>
      <c r="C13" s="1202">
        <f t="shared" si="0"/>
        <v>13317.832726273029</v>
      </c>
      <c r="D13" s="1742">
        <v>8411.1550000000007</v>
      </c>
      <c r="E13" s="1995">
        <v>0</v>
      </c>
      <c r="F13" s="1743">
        <v>453.82799999999997</v>
      </c>
      <c r="G13" s="1815">
        <v>0</v>
      </c>
      <c r="H13" s="1926">
        <v>0</v>
      </c>
      <c r="I13" s="1745">
        <v>3.778</v>
      </c>
      <c r="J13" s="1814">
        <v>4449.0717262730286</v>
      </c>
      <c r="K13" s="910">
        <v>333</v>
      </c>
      <c r="M13" s="1455"/>
      <c r="N13" s="1736"/>
    </row>
    <row r="14" spans="1:14" x14ac:dyDescent="0.2">
      <c r="A14" s="173" t="s">
        <v>1969</v>
      </c>
      <c r="B14" s="1741"/>
      <c r="C14" s="1202">
        <f t="shared" si="0"/>
        <v>135556.38997367845</v>
      </c>
      <c r="D14" s="1742">
        <v>63611.425999999999</v>
      </c>
      <c r="E14" s="1995">
        <v>115.87728</v>
      </c>
      <c r="F14" s="1743">
        <v>3411.5459999999998</v>
      </c>
      <c r="G14" s="1815">
        <v>0</v>
      </c>
      <c r="H14" s="1926">
        <v>3029.92229</v>
      </c>
      <c r="I14" s="1745">
        <v>139.435</v>
      </c>
      <c r="J14" s="1814">
        <v>65248.183403678464</v>
      </c>
      <c r="K14" s="910">
        <v>3490</v>
      </c>
      <c r="M14" s="1455"/>
      <c r="N14" s="1736"/>
    </row>
    <row r="15" spans="1:14" x14ac:dyDescent="0.2">
      <c r="A15" s="173" t="s">
        <v>1970</v>
      </c>
      <c r="B15" s="1741"/>
      <c r="C15" s="1202">
        <f t="shared" si="0"/>
        <v>24311.464564994822</v>
      </c>
      <c r="D15" s="1742">
        <v>15733.998</v>
      </c>
      <c r="E15" s="1995">
        <v>0</v>
      </c>
      <c r="F15" s="1743">
        <v>1013.718</v>
      </c>
      <c r="G15" s="1815">
        <v>0</v>
      </c>
      <c r="H15" s="1926">
        <v>0</v>
      </c>
      <c r="I15" s="1745">
        <v>16.532</v>
      </c>
      <c r="J15" s="1814">
        <v>7547.2165649948238</v>
      </c>
      <c r="K15" s="910">
        <v>862</v>
      </c>
      <c r="M15" s="1455"/>
      <c r="N15" s="1736"/>
    </row>
    <row r="16" spans="1:14" x14ac:dyDescent="0.2">
      <c r="A16" s="173" t="s">
        <v>1971</v>
      </c>
      <c r="B16" s="1741"/>
      <c r="C16" s="1202">
        <f t="shared" si="0"/>
        <v>83335.558160135231</v>
      </c>
      <c r="D16" s="1742">
        <v>40946.78</v>
      </c>
      <c r="E16" s="1995">
        <v>0</v>
      </c>
      <c r="F16" s="1743">
        <v>2109.4989999999998</v>
      </c>
      <c r="G16" s="1815">
        <v>0</v>
      </c>
      <c r="H16" s="1926">
        <v>0</v>
      </c>
      <c r="I16" s="1745">
        <v>71.212999999999994</v>
      </c>
      <c r="J16" s="1814">
        <v>40208.06616013524</v>
      </c>
      <c r="K16" s="910">
        <v>2204</v>
      </c>
      <c r="M16" s="1455"/>
      <c r="N16" s="1736"/>
    </row>
    <row r="17" spans="1:14" x14ac:dyDescent="0.2">
      <c r="A17" s="173" t="s">
        <v>1972</v>
      </c>
      <c r="B17" s="1741"/>
      <c r="C17" s="1202">
        <f t="shared" si="0"/>
        <v>12073.190206723883</v>
      </c>
      <c r="D17" s="1742">
        <v>6923.1419999999998</v>
      </c>
      <c r="E17" s="1995">
        <v>0</v>
      </c>
      <c r="F17" s="1743">
        <v>408.23399999999998</v>
      </c>
      <c r="G17" s="1815">
        <v>0</v>
      </c>
      <c r="H17" s="1926">
        <v>0</v>
      </c>
      <c r="I17" s="1745">
        <v>10.736000000000001</v>
      </c>
      <c r="J17" s="1814">
        <v>4731.0782067238824</v>
      </c>
      <c r="K17" s="910">
        <v>377</v>
      </c>
      <c r="M17" s="1455"/>
      <c r="N17" s="1736"/>
    </row>
    <row r="18" spans="1:14" x14ac:dyDescent="0.2">
      <c r="A18" s="173" t="s">
        <v>1973</v>
      </c>
      <c r="B18" s="1741"/>
      <c r="C18" s="1202">
        <f t="shared" si="0"/>
        <v>23100.281345120358</v>
      </c>
      <c r="D18" s="1742">
        <v>11540.596</v>
      </c>
      <c r="E18" s="1995">
        <v>0</v>
      </c>
      <c r="F18" s="1743">
        <v>844.822</v>
      </c>
      <c r="G18" s="1815">
        <v>0</v>
      </c>
      <c r="H18" s="1926">
        <v>0</v>
      </c>
      <c r="I18" s="1745">
        <v>25.61</v>
      </c>
      <c r="J18" s="1814">
        <v>10689.253345120358</v>
      </c>
      <c r="K18" s="910">
        <v>537</v>
      </c>
      <c r="M18" s="1455"/>
      <c r="N18" s="1736"/>
    </row>
    <row r="19" spans="1:14" x14ac:dyDescent="0.2">
      <c r="A19" s="173" t="s">
        <v>1974</v>
      </c>
      <c r="B19" s="1746"/>
      <c r="C19" s="1202">
        <f t="shared" si="0"/>
        <v>100765.00972432837</v>
      </c>
      <c r="D19" s="1742">
        <v>44147.17</v>
      </c>
      <c r="E19" s="1995">
        <v>0</v>
      </c>
      <c r="F19" s="1743">
        <v>2328.922</v>
      </c>
      <c r="G19" s="1815">
        <v>0</v>
      </c>
      <c r="H19" s="1926">
        <v>0</v>
      </c>
      <c r="I19" s="1745">
        <v>126.096</v>
      </c>
      <c r="J19" s="1814">
        <v>54162.821724328373</v>
      </c>
      <c r="K19" s="910">
        <v>2679</v>
      </c>
      <c r="M19" s="1455"/>
      <c r="N19" s="1736"/>
    </row>
    <row r="20" spans="1:14" x14ac:dyDescent="0.2">
      <c r="A20" s="173" t="s">
        <v>1975</v>
      </c>
      <c r="B20" s="1746"/>
      <c r="C20" s="1202">
        <f t="shared" si="0"/>
        <v>9423.9460292989061</v>
      </c>
      <c r="D20" s="1742">
        <v>4640.5029999999997</v>
      </c>
      <c r="E20" s="1995">
        <v>0</v>
      </c>
      <c r="F20" s="1743">
        <v>174.06100000000001</v>
      </c>
      <c r="G20" s="1815">
        <v>0</v>
      </c>
      <c r="H20" s="1926">
        <v>0</v>
      </c>
      <c r="I20" s="1745">
        <v>12.413</v>
      </c>
      <c r="J20" s="1814">
        <v>4596.9690292989062</v>
      </c>
      <c r="K20" s="910">
        <v>253</v>
      </c>
      <c r="M20" s="1455"/>
      <c r="N20" s="1736"/>
    </row>
    <row r="21" spans="1:14" x14ac:dyDescent="0.2">
      <c r="A21" s="173" t="s">
        <v>1976</v>
      </c>
      <c r="B21" s="1746"/>
      <c r="C21" s="1202">
        <f t="shared" si="0"/>
        <v>33635.353400362495</v>
      </c>
      <c r="D21" s="1742">
        <v>19492.04</v>
      </c>
      <c r="E21" s="1995">
        <v>0</v>
      </c>
      <c r="F21" s="1743">
        <v>912.95399999999995</v>
      </c>
      <c r="G21" s="1815">
        <v>0</v>
      </c>
      <c r="H21" s="1926">
        <v>0</v>
      </c>
      <c r="I21" s="1745">
        <v>18.614999999999998</v>
      </c>
      <c r="J21" s="1814">
        <v>13211.744400362493</v>
      </c>
      <c r="K21" s="910">
        <v>850</v>
      </c>
      <c r="M21" s="1455"/>
      <c r="N21" s="1736"/>
    </row>
    <row r="22" spans="1:14" x14ac:dyDescent="0.2">
      <c r="A22" s="173" t="s">
        <v>1977</v>
      </c>
      <c r="B22" s="1747"/>
      <c r="C22" s="1202">
        <f t="shared" si="0"/>
        <v>9202.0259581161663</v>
      </c>
      <c r="D22" s="1742">
        <v>5249.8019999999997</v>
      </c>
      <c r="E22" s="1995">
        <v>0</v>
      </c>
      <c r="F22" s="1743">
        <v>368.80599999999998</v>
      </c>
      <c r="G22" s="1815">
        <v>0</v>
      </c>
      <c r="H22" s="1926">
        <v>0</v>
      </c>
      <c r="I22" s="1745">
        <v>86.340999999999994</v>
      </c>
      <c r="J22" s="1814">
        <v>3497.0769581161662</v>
      </c>
      <c r="K22" s="910">
        <v>301</v>
      </c>
      <c r="M22" s="1455"/>
      <c r="N22" s="1736"/>
    </row>
    <row r="23" spans="1:14" x14ac:dyDescent="0.2">
      <c r="A23" s="173" t="s">
        <v>1978</v>
      </c>
      <c r="B23" s="1747"/>
      <c r="C23" s="1202">
        <f t="shared" si="0"/>
        <v>7753.3606549197584</v>
      </c>
      <c r="D23" s="1742">
        <v>4630.0540000000001</v>
      </c>
      <c r="E23" s="1995">
        <v>0</v>
      </c>
      <c r="F23" s="1743">
        <v>188.48400000000001</v>
      </c>
      <c r="G23" s="1815">
        <v>0</v>
      </c>
      <c r="H23" s="1926">
        <v>0</v>
      </c>
      <c r="I23" s="1745">
        <v>10</v>
      </c>
      <c r="J23" s="1814">
        <v>2924.822654919758</v>
      </c>
      <c r="K23" s="910">
        <v>186</v>
      </c>
      <c r="M23" s="1455"/>
      <c r="N23" s="1736"/>
    </row>
    <row r="24" spans="1:14" x14ac:dyDescent="0.2">
      <c r="A24" s="173" t="s">
        <v>1979</v>
      </c>
      <c r="B24" s="1748"/>
      <c r="C24" s="1202">
        <f t="shared" si="0"/>
        <v>18510.620683321551</v>
      </c>
      <c r="D24" s="1742">
        <v>10184.031000000001</v>
      </c>
      <c r="E24" s="1995">
        <v>0</v>
      </c>
      <c r="F24" s="1743">
        <v>573.05200000000002</v>
      </c>
      <c r="G24" s="1815">
        <v>0</v>
      </c>
      <c r="H24" s="1926">
        <v>0</v>
      </c>
      <c r="I24" s="1745">
        <v>10</v>
      </c>
      <c r="J24" s="1814">
        <v>7743.5376833215496</v>
      </c>
      <c r="K24" s="910">
        <v>513</v>
      </c>
      <c r="M24" s="1455"/>
      <c r="N24" s="1736"/>
    </row>
    <row r="25" spans="1:14" x14ac:dyDescent="0.2">
      <c r="A25" s="173" t="s">
        <v>1980</v>
      </c>
      <c r="B25" s="1748"/>
      <c r="C25" s="1202">
        <f t="shared" si="0"/>
        <v>24045.582702116721</v>
      </c>
      <c r="D25" s="1742">
        <v>14099.583000000001</v>
      </c>
      <c r="E25" s="1995">
        <v>0</v>
      </c>
      <c r="F25" s="1743">
        <v>1032.6469999999999</v>
      </c>
      <c r="G25" s="1815">
        <v>0</v>
      </c>
      <c r="H25" s="1926">
        <v>0</v>
      </c>
      <c r="I25" s="1745">
        <v>24.245999999999999</v>
      </c>
      <c r="J25" s="1814">
        <v>8889.10670211672</v>
      </c>
      <c r="K25" s="910">
        <v>781</v>
      </c>
      <c r="M25" s="1455"/>
      <c r="N25" s="1736"/>
    </row>
    <row r="26" spans="1:14" x14ac:dyDescent="0.2">
      <c r="A26" s="173" t="s">
        <v>1981</v>
      </c>
      <c r="B26" s="1748"/>
      <c r="C26" s="1202">
        <f t="shared" si="0"/>
        <v>6358.8087736108128</v>
      </c>
      <c r="D26" s="1742">
        <v>3565.1970000000001</v>
      </c>
      <c r="E26" s="1995">
        <v>0</v>
      </c>
      <c r="F26" s="1743">
        <v>155.33799999999999</v>
      </c>
      <c r="G26" s="1815">
        <v>0</v>
      </c>
      <c r="H26" s="1926">
        <v>0</v>
      </c>
      <c r="I26" s="1745">
        <v>10</v>
      </c>
      <c r="J26" s="1814">
        <v>2628.2737736108124</v>
      </c>
      <c r="K26" s="910">
        <v>167</v>
      </c>
      <c r="M26" s="1455"/>
      <c r="N26" s="1736"/>
    </row>
    <row r="27" spans="1:14" x14ac:dyDescent="0.2">
      <c r="A27" s="173" t="s">
        <v>1982</v>
      </c>
      <c r="B27" s="1748"/>
      <c r="C27" s="1202">
        <f t="shared" si="0"/>
        <v>14625.055240600141</v>
      </c>
      <c r="D27" s="1742">
        <v>7561.8419999999996</v>
      </c>
      <c r="E27" s="1995">
        <v>0</v>
      </c>
      <c r="F27" s="1743">
        <v>258.41899999999998</v>
      </c>
      <c r="G27" s="1815">
        <v>0</v>
      </c>
      <c r="H27" s="1926">
        <v>0</v>
      </c>
      <c r="I27" s="1745">
        <v>16.913</v>
      </c>
      <c r="J27" s="1814">
        <v>6787.8812406001425</v>
      </c>
      <c r="K27" s="910">
        <v>377</v>
      </c>
      <c r="M27" s="1455"/>
      <c r="N27" s="1736"/>
    </row>
    <row r="28" spans="1:14" x14ac:dyDescent="0.2">
      <c r="A28" s="173" t="s">
        <v>1983</v>
      </c>
      <c r="B28" s="1748"/>
      <c r="C28" s="1202">
        <f t="shared" si="0"/>
        <v>595.29342011225151</v>
      </c>
      <c r="D28" s="1742">
        <v>415.47500000000002</v>
      </c>
      <c r="E28" s="1995">
        <v>0</v>
      </c>
      <c r="F28" s="1743">
        <v>0</v>
      </c>
      <c r="G28" s="1815">
        <v>0</v>
      </c>
      <c r="H28" s="1926">
        <v>0</v>
      </c>
      <c r="I28" s="1745">
        <v>0</v>
      </c>
      <c r="J28" s="1814">
        <v>179.81842011225152</v>
      </c>
      <c r="K28" s="910">
        <v>30</v>
      </c>
      <c r="M28" s="1455"/>
      <c r="N28" s="1736"/>
    </row>
    <row r="29" spans="1:14" x14ac:dyDescent="0.2">
      <c r="A29" s="173" t="s">
        <v>1984</v>
      </c>
      <c r="B29" s="1748"/>
      <c r="C29" s="1202">
        <f t="shared" si="0"/>
        <v>19501.381977552905</v>
      </c>
      <c r="D29" s="1742">
        <v>9205.2170000000006</v>
      </c>
      <c r="E29" s="1995">
        <v>0</v>
      </c>
      <c r="F29" s="1743">
        <v>640.15099999999995</v>
      </c>
      <c r="G29" s="1815">
        <v>0</v>
      </c>
      <c r="H29" s="1926">
        <v>0</v>
      </c>
      <c r="I29" s="1745">
        <v>30.777999999999999</v>
      </c>
      <c r="J29" s="1814">
        <v>9625.2359775529039</v>
      </c>
      <c r="K29" s="910">
        <v>544</v>
      </c>
      <c r="M29" s="1455"/>
      <c r="N29" s="1736"/>
    </row>
    <row r="30" spans="1:14" x14ac:dyDescent="0.2">
      <c r="A30" s="173" t="s">
        <v>1985</v>
      </c>
      <c r="B30" s="1748"/>
      <c r="C30" s="1202">
        <f t="shared" si="0"/>
        <v>21675.050681046534</v>
      </c>
      <c r="D30" s="1742">
        <v>11085.286</v>
      </c>
      <c r="E30" s="1995">
        <v>0</v>
      </c>
      <c r="F30" s="1743">
        <v>729.11699999999996</v>
      </c>
      <c r="G30" s="1815">
        <v>0</v>
      </c>
      <c r="H30" s="1926">
        <v>0</v>
      </c>
      <c r="I30" s="1745">
        <v>32.603999999999999</v>
      </c>
      <c r="J30" s="1814">
        <v>9828.0436810465344</v>
      </c>
      <c r="K30" s="910">
        <v>722</v>
      </c>
      <c r="M30" s="1455"/>
      <c r="N30" s="1736"/>
    </row>
    <row r="31" spans="1:14" x14ac:dyDescent="0.2">
      <c r="A31" s="173" t="s">
        <v>4</v>
      </c>
      <c r="B31" s="1749"/>
      <c r="C31" s="1202">
        <f t="shared" si="0"/>
        <v>4891.9186644244674</v>
      </c>
      <c r="D31" s="1742">
        <v>2528.5479999999998</v>
      </c>
      <c r="E31" s="1995">
        <v>0</v>
      </c>
      <c r="F31" s="1743">
        <v>161.989</v>
      </c>
      <c r="G31" s="1815">
        <v>0</v>
      </c>
      <c r="H31" s="1926">
        <v>0</v>
      </c>
      <c r="I31" s="1745">
        <v>0</v>
      </c>
      <c r="J31" s="1814">
        <v>2201.3816644244671</v>
      </c>
      <c r="K31" s="910">
        <v>139</v>
      </c>
      <c r="M31" s="1455"/>
      <c r="N31" s="1736"/>
    </row>
    <row r="32" spans="1:14" x14ac:dyDescent="0.2">
      <c r="A32" s="173" t="s">
        <v>1986</v>
      </c>
      <c r="B32" s="1750"/>
      <c r="C32" s="1202">
        <f t="shared" si="0"/>
        <v>6778.0784783415511</v>
      </c>
      <c r="D32" s="1742">
        <v>3617.518</v>
      </c>
      <c r="E32" s="1995">
        <v>0</v>
      </c>
      <c r="F32" s="1743">
        <v>249.74700000000001</v>
      </c>
      <c r="G32" s="1815">
        <v>0</v>
      </c>
      <c r="H32" s="1926">
        <v>0</v>
      </c>
      <c r="I32" s="1745">
        <v>0</v>
      </c>
      <c r="J32" s="1814">
        <v>2910.8134783415508</v>
      </c>
      <c r="K32" s="910">
        <v>266</v>
      </c>
      <c r="M32" s="1455"/>
      <c r="N32" s="1736"/>
    </row>
    <row r="33" spans="1:14" x14ac:dyDescent="0.2">
      <c r="A33" s="173" t="s">
        <v>1987</v>
      </c>
      <c r="B33" s="1750"/>
      <c r="C33" s="1202">
        <f t="shared" si="0"/>
        <v>19028.13839973326</v>
      </c>
      <c r="D33" s="1742">
        <v>10716.181</v>
      </c>
      <c r="E33" s="1995">
        <v>0</v>
      </c>
      <c r="F33" s="1743">
        <v>529.06899999999996</v>
      </c>
      <c r="G33" s="1815">
        <v>0</v>
      </c>
      <c r="H33" s="1926">
        <v>0</v>
      </c>
      <c r="I33" s="1745">
        <v>50.468000000000004</v>
      </c>
      <c r="J33" s="1814">
        <v>7732.4203997332579</v>
      </c>
      <c r="K33" s="910">
        <v>625</v>
      </c>
      <c r="M33" s="1455"/>
      <c r="N33" s="1736"/>
    </row>
    <row r="34" spans="1:14" x14ac:dyDescent="0.2">
      <c r="A34" s="173" t="s">
        <v>1988</v>
      </c>
      <c r="B34" s="1749"/>
      <c r="C34" s="1202">
        <f t="shared" si="0"/>
        <v>10721.140803166485</v>
      </c>
      <c r="D34" s="1742">
        <v>5790.7839999999997</v>
      </c>
      <c r="E34" s="1995">
        <v>0</v>
      </c>
      <c r="F34" s="1743">
        <v>292.91500000000002</v>
      </c>
      <c r="G34" s="1815">
        <v>0</v>
      </c>
      <c r="H34" s="1926">
        <v>0</v>
      </c>
      <c r="I34" s="1745">
        <v>1.302</v>
      </c>
      <c r="J34" s="1814">
        <v>4636.1398031664858</v>
      </c>
      <c r="K34" s="910">
        <v>363</v>
      </c>
      <c r="M34" s="1455"/>
      <c r="N34" s="1736"/>
    </row>
    <row r="35" spans="1:14" x14ac:dyDescent="0.2">
      <c r="A35" s="173" t="s">
        <v>1989</v>
      </c>
      <c r="B35" s="1749"/>
      <c r="C35" s="1202">
        <f t="shared" si="0"/>
        <v>47417.234622726181</v>
      </c>
      <c r="D35" s="1742">
        <v>21284.865000000002</v>
      </c>
      <c r="E35" s="1995">
        <v>0</v>
      </c>
      <c r="F35" s="1743">
        <v>1273.0029999999999</v>
      </c>
      <c r="G35" s="1815">
        <v>0</v>
      </c>
      <c r="H35" s="1926">
        <v>0</v>
      </c>
      <c r="I35" s="1745">
        <v>142.14500000000001</v>
      </c>
      <c r="J35" s="1814">
        <v>24717.221622726178</v>
      </c>
      <c r="K35" s="910">
        <v>1263</v>
      </c>
      <c r="M35" s="1455"/>
      <c r="N35" s="1736"/>
    </row>
    <row r="36" spans="1:14" x14ac:dyDescent="0.2">
      <c r="A36" s="173" t="s">
        <v>1990</v>
      </c>
      <c r="B36" s="1749"/>
      <c r="C36" s="1202">
        <f t="shared" si="0"/>
        <v>21593.259081068863</v>
      </c>
      <c r="D36" s="1742">
        <v>11507.578</v>
      </c>
      <c r="E36" s="1995">
        <v>0</v>
      </c>
      <c r="F36" s="1743">
        <v>883.16899999999998</v>
      </c>
      <c r="G36" s="1815">
        <v>0</v>
      </c>
      <c r="H36" s="1926">
        <v>0</v>
      </c>
      <c r="I36" s="1745">
        <v>31.734999999999999</v>
      </c>
      <c r="J36" s="1814">
        <v>9170.7770810688617</v>
      </c>
      <c r="K36" s="910">
        <v>625</v>
      </c>
      <c r="M36" s="1455"/>
      <c r="N36" s="1736"/>
    </row>
    <row r="37" spans="1:14" x14ac:dyDescent="0.2">
      <c r="A37" s="173" t="s">
        <v>1991</v>
      </c>
      <c r="B37" s="1749"/>
      <c r="C37" s="1202">
        <f t="shared" si="0"/>
        <v>12465.783386233581</v>
      </c>
      <c r="D37" s="1742">
        <v>7260.7889999999998</v>
      </c>
      <c r="E37" s="1995">
        <v>0</v>
      </c>
      <c r="F37" s="1743">
        <v>359.88499999999999</v>
      </c>
      <c r="G37" s="1815">
        <v>0</v>
      </c>
      <c r="H37" s="1926">
        <v>0</v>
      </c>
      <c r="I37" s="1745">
        <v>0</v>
      </c>
      <c r="J37" s="1814">
        <v>4845.1093862335811</v>
      </c>
      <c r="K37" s="910">
        <v>435</v>
      </c>
      <c r="M37" s="1455"/>
      <c r="N37" s="1736"/>
    </row>
    <row r="38" spans="1:14" x14ac:dyDescent="0.2">
      <c r="A38" s="173" t="s">
        <v>1992</v>
      </c>
      <c r="B38" s="1749"/>
      <c r="C38" s="1202">
        <f t="shared" si="0"/>
        <v>8389.1772279666693</v>
      </c>
      <c r="D38" s="1742">
        <v>4801.3100000000004</v>
      </c>
      <c r="E38" s="1995">
        <v>0</v>
      </c>
      <c r="F38" s="1743">
        <v>328.81900000000002</v>
      </c>
      <c r="G38" s="1815">
        <v>0</v>
      </c>
      <c r="H38" s="1926">
        <v>0</v>
      </c>
      <c r="I38" s="1745">
        <v>0.96799999999999997</v>
      </c>
      <c r="J38" s="1814">
        <v>3258.0802279666696</v>
      </c>
      <c r="K38" s="910">
        <v>323</v>
      </c>
      <c r="M38" s="1455"/>
      <c r="N38" s="1736"/>
    </row>
    <row r="39" spans="1:14" x14ac:dyDescent="0.2">
      <c r="A39" s="173" t="s">
        <v>1993</v>
      </c>
      <c r="B39" s="1749"/>
      <c r="C39" s="1202">
        <f t="shared" si="0"/>
        <v>27491.922220970584</v>
      </c>
      <c r="D39" s="1742">
        <v>14283.076999999999</v>
      </c>
      <c r="E39" s="1995">
        <v>0</v>
      </c>
      <c r="F39" s="1743">
        <v>968.67499999999995</v>
      </c>
      <c r="G39" s="1815">
        <v>0</v>
      </c>
      <c r="H39" s="1926">
        <v>0</v>
      </c>
      <c r="I39" s="1745">
        <v>28.713000000000001</v>
      </c>
      <c r="J39" s="1814">
        <v>12211.457220970588</v>
      </c>
      <c r="K39" s="910">
        <v>777</v>
      </c>
      <c r="M39" s="1455"/>
      <c r="N39" s="1736"/>
    </row>
    <row r="40" spans="1:14" x14ac:dyDescent="0.2">
      <c r="A40" s="173" t="s">
        <v>1994</v>
      </c>
      <c r="B40" s="1749"/>
      <c r="C40" s="1202">
        <f t="shared" si="0"/>
        <v>25408.359387247328</v>
      </c>
      <c r="D40" s="1742">
        <v>14716.223</v>
      </c>
      <c r="E40" s="1995">
        <v>0</v>
      </c>
      <c r="F40" s="1743">
        <v>994.19600000000003</v>
      </c>
      <c r="G40" s="1815">
        <v>0</v>
      </c>
      <c r="H40" s="1926">
        <v>0</v>
      </c>
      <c r="I40" s="1745">
        <v>1.05</v>
      </c>
      <c r="J40" s="1814">
        <v>9696.8903872473293</v>
      </c>
      <c r="K40" s="910">
        <v>708</v>
      </c>
      <c r="M40" s="1455"/>
      <c r="N40" s="1736"/>
    </row>
    <row r="41" spans="1:14" x14ac:dyDescent="0.2">
      <c r="A41" s="173" t="s">
        <v>1995</v>
      </c>
      <c r="B41" s="1749"/>
      <c r="C41" s="1202">
        <f t="shared" si="0"/>
        <v>4913.3082996920366</v>
      </c>
      <c r="D41" s="1742">
        <v>3394.7570000000001</v>
      </c>
      <c r="E41" s="1995">
        <v>0</v>
      </c>
      <c r="F41" s="1743">
        <v>104.003</v>
      </c>
      <c r="G41" s="1815">
        <v>0</v>
      </c>
      <c r="H41" s="1926">
        <v>0</v>
      </c>
      <c r="I41" s="1745">
        <v>0</v>
      </c>
      <c r="J41" s="1814">
        <v>1414.5482996920364</v>
      </c>
      <c r="K41" s="910">
        <v>159</v>
      </c>
      <c r="M41" s="1455"/>
      <c r="N41" s="1736"/>
    </row>
    <row r="42" spans="1:14" x14ac:dyDescent="0.2">
      <c r="A42" s="173" t="s">
        <v>1996</v>
      </c>
      <c r="B42" s="1749"/>
      <c r="C42" s="1202">
        <f t="shared" si="0"/>
        <v>26963.172452121689</v>
      </c>
      <c r="D42" s="1742">
        <v>13061.156000000001</v>
      </c>
      <c r="E42" s="1995">
        <v>0</v>
      </c>
      <c r="F42" s="1743">
        <v>955.46500000000003</v>
      </c>
      <c r="G42" s="1815">
        <v>0</v>
      </c>
      <c r="H42" s="1926">
        <v>0</v>
      </c>
      <c r="I42" s="1745">
        <v>3.9239999999999999</v>
      </c>
      <c r="J42" s="1814">
        <v>12942.627452121689</v>
      </c>
      <c r="K42" s="910">
        <v>973</v>
      </c>
      <c r="M42" s="1455"/>
      <c r="N42" s="1736"/>
    </row>
    <row r="43" spans="1:14" x14ac:dyDescent="0.2">
      <c r="A43" s="173" t="s">
        <v>1997</v>
      </c>
      <c r="B43" s="1749"/>
      <c r="C43" s="1202">
        <f t="shared" si="0"/>
        <v>17195.334785320199</v>
      </c>
      <c r="D43" s="1742">
        <v>8253.6219999999994</v>
      </c>
      <c r="E43" s="1995">
        <v>0</v>
      </c>
      <c r="F43" s="1743">
        <v>385.779</v>
      </c>
      <c r="G43" s="1815">
        <v>0</v>
      </c>
      <c r="H43" s="1926">
        <v>0</v>
      </c>
      <c r="I43" s="1745">
        <v>10</v>
      </c>
      <c r="J43" s="1814">
        <v>8545.9337853202014</v>
      </c>
      <c r="K43" s="910">
        <v>437</v>
      </c>
      <c r="M43" s="1455"/>
      <c r="N43" s="1736"/>
    </row>
    <row r="44" spans="1:14" x14ac:dyDescent="0.2">
      <c r="A44" s="173" t="s">
        <v>1998</v>
      </c>
      <c r="B44" s="1749"/>
      <c r="C44" s="1202">
        <f t="shared" si="0"/>
        <v>10548.656636825803</v>
      </c>
      <c r="D44" s="1742">
        <v>6717.6629999999996</v>
      </c>
      <c r="E44" s="1995">
        <v>0</v>
      </c>
      <c r="F44" s="1743">
        <v>435.10899999999998</v>
      </c>
      <c r="G44" s="1815">
        <v>0</v>
      </c>
      <c r="H44" s="1926">
        <v>0</v>
      </c>
      <c r="I44" s="1745">
        <v>5.8460000000000001</v>
      </c>
      <c r="J44" s="1814">
        <v>3390.0386368258037</v>
      </c>
      <c r="K44" s="910">
        <v>425</v>
      </c>
      <c r="M44" s="1455"/>
      <c r="N44" s="1736"/>
    </row>
    <row r="45" spans="1:14" x14ac:dyDescent="0.2">
      <c r="A45" s="173" t="s">
        <v>1999</v>
      </c>
      <c r="B45" s="1749"/>
      <c r="C45" s="1202">
        <f t="shared" si="0"/>
        <v>10584.861034285208</v>
      </c>
      <c r="D45" s="1742">
        <v>6540.049</v>
      </c>
      <c r="E45" s="1995">
        <v>0</v>
      </c>
      <c r="F45" s="1743">
        <v>403.19</v>
      </c>
      <c r="G45" s="1815">
        <v>0</v>
      </c>
      <c r="H45" s="1926">
        <v>0</v>
      </c>
      <c r="I45" s="1745">
        <v>0.45400000000000001</v>
      </c>
      <c r="J45" s="1814">
        <v>3641.1680342852092</v>
      </c>
      <c r="K45" s="910">
        <v>308</v>
      </c>
      <c r="M45" s="1455"/>
      <c r="N45" s="1736"/>
    </row>
    <row r="46" spans="1:14" x14ac:dyDescent="0.2">
      <c r="A46" s="173" t="s">
        <v>2000</v>
      </c>
      <c r="B46" s="1749"/>
      <c r="C46" s="1202">
        <f t="shared" si="0"/>
        <v>1761.2428132322348</v>
      </c>
      <c r="D46" s="1742">
        <v>1086.991</v>
      </c>
      <c r="E46" s="1995">
        <v>0</v>
      </c>
      <c r="F46" s="1743">
        <v>126.396</v>
      </c>
      <c r="G46" s="1815">
        <v>0</v>
      </c>
      <c r="H46" s="1926">
        <v>0</v>
      </c>
      <c r="I46" s="1745">
        <v>0</v>
      </c>
      <c r="J46" s="1814">
        <v>547.85581323223482</v>
      </c>
      <c r="K46" s="910">
        <v>83</v>
      </c>
      <c r="M46" s="1455"/>
      <c r="N46" s="1736"/>
    </row>
    <row r="47" spans="1:14" x14ac:dyDescent="0.2">
      <c r="A47" s="173" t="s">
        <v>2001</v>
      </c>
      <c r="B47" s="1749"/>
      <c r="C47" s="1202">
        <f t="shared" si="0"/>
        <v>16768.68967511892</v>
      </c>
      <c r="D47" s="1742">
        <v>7068.1080000000002</v>
      </c>
      <c r="E47" s="1995">
        <v>0</v>
      </c>
      <c r="F47" s="1743">
        <v>428.08499999999998</v>
      </c>
      <c r="G47" s="1815">
        <v>0</v>
      </c>
      <c r="H47" s="1926">
        <v>0</v>
      </c>
      <c r="I47" s="1745">
        <v>21.65</v>
      </c>
      <c r="J47" s="1814">
        <v>9250.8466751189208</v>
      </c>
      <c r="K47" s="910">
        <v>424</v>
      </c>
      <c r="M47" s="1455"/>
      <c r="N47" s="1736"/>
    </row>
    <row r="48" spans="1:14" x14ac:dyDescent="0.2">
      <c r="A48" s="173" t="s">
        <v>2002</v>
      </c>
      <c r="B48" s="1749"/>
      <c r="C48" s="1202">
        <f t="shared" si="0"/>
        <v>7629.6207640052344</v>
      </c>
      <c r="D48" s="1742">
        <v>2723.9459999999999</v>
      </c>
      <c r="E48" s="1995">
        <v>0</v>
      </c>
      <c r="F48" s="1743">
        <v>65.266999999999996</v>
      </c>
      <c r="G48" s="1815">
        <v>0</v>
      </c>
      <c r="H48" s="1926">
        <v>0</v>
      </c>
      <c r="I48" s="1745">
        <v>0</v>
      </c>
      <c r="J48" s="1814">
        <v>4840.4077640052346</v>
      </c>
      <c r="K48" s="910">
        <v>248</v>
      </c>
      <c r="M48" s="1455"/>
      <c r="N48" s="1736"/>
    </row>
    <row r="49" spans="1:14" x14ac:dyDescent="0.2">
      <c r="A49" s="173" t="s">
        <v>2003</v>
      </c>
      <c r="B49" s="1749"/>
      <c r="C49" s="1202">
        <f t="shared" si="0"/>
        <v>12049.737496328737</v>
      </c>
      <c r="D49" s="1742">
        <v>6164.0420000000004</v>
      </c>
      <c r="E49" s="1995">
        <v>0</v>
      </c>
      <c r="F49" s="1743">
        <v>223.589</v>
      </c>
      <c r="G49" s="1815">
        <v>0</v>
      </c>
      <c r="H49" s="1926">
        <v>0</v>
      </c>
      <c r="I49" s="1745">
        <v>30.809000000000001</v>
      </c>
      <c r="J49" s="1814">
        <v>5631.297496328737</v>
      </c>
      <c r="K49" s="910">
        <v>360</v>
      </c>
      <c r="M49" s="1455"/>
      <c r="N49" s="1736"/>
    </row>
    <row r="50" spans="1:14" x14ac:dyDescent="0.2">
      <c r="A50" s="173" t="s">
        <v>2004</v>
      </c>
      <c r="B50" s="1749"/>
      <c r="C50" s="1202">
        <f t="shared" si="0"/>
        <v>16864.198063536525</v>
      </c>
      <c r="D50" s="1742">
        <v>10072.182000000001</v>
      </c>
      <c r="E50" s="1995">
        <v>0</v>
      </c>
      <c r="F50" s="1743">
        <v>613.04200000000003</v>
      </c>
      <c r="G50" s="1815">
        <v>0</v>
      </c>
      <c r="H50" s="1926">
        <v>0</v>
      </c>
      <c r="I50" s="1745">
        <v>1.9810000000000001</v>
      </c>
      <c r="J50" s="1814">
        <v>6176.9930635365245</v>
      </c>
      <c r="K50" s="910">
        <v>460</v>
      </c>
      <c r="M50" s="1455"/>
      <c r="N50" s="1736"/>
    </row>
    <row r="51" spans="1:14" x14ac:dyDescent="0.2">
      <c r="A51" s="173" t="s">
        <v>2005</v>
      </c>
      <c r="B51" s="1749"/>
      <c r="C51" s="1202">
        <f t="shared" si="0"/>
        <v>1295.0061387547235</v>
      </c>
      <c r="D51" s="1742">
        <v>911.15200000000004</v>
      </c>
      <c r="E51" s="1995">
        <v>0</v>
      </c>
      <c r="F51" s="1743">
        <v>81.593000000000004</v>
      </c>
      <c r="G51" s="1815">
        <v>0</v>
      </c>
      <c r="H51" s="1926">
        <v>0</v>
      </c>
      <c r="I51" s="1745">
        <v>0</v>
      </c>
      <c r="J51" s="1814">
        <v>302.2611387547235</v>
      </c>
      <c r="K51" s="910">
        <v>55</v>
      </c>
      <c r="M51" s="1455"/>
      <c r="N51" s="1736"/>
    </row>
    <row r="52" spans="1:14" x14ac:dyDescent="0.2">
      <c r="A52" s="173" t="s">
        <v>2006</v>
      </c>
      <c r="B52" s="1749"/>
      <c r="C52" s="1202">
        <f t="shared" si="0"/>
        <v>4527.7235396751985</v>
      </c>
      <c r="D52" s="1742">
        <v>2578.7249999999999</v>
      </c>
      <c r="E52" s="1995">
        <v>0</v>
      </c>
      <c r="F52" s="1743">
        <v>175.363</v>
      </c>
      <c r="G52" s="1815">
        <v>0</v>
      </c>
      <c r="H52" s="1926">
        <v>0</v>
      </c>
      <c r="I52" s="1745">
        <v>0</v>
      </c>
      <c r="J52" s="1814">
        <v>1773.635539675199</v>
      </c>
      <c r="K52" s="910">
        <v>120</v>
      </c>
      <c r="M52" s="1455"/>
      <c r="N52" s="1736"/>
    </row>
    <row r="53" spans="1:14" x14ac:dyDescent="0.2">
      <c r="A53" s="173" t="s">
        <v>2007</v>
      </c>
      <c r="B53" s="1749"/>
      <c r="C53" s="1202">
        <f t="shared" si="0"/>
        <v>31405.959679387845</v>
      </c>
      <c r="D53" s="1742">
        <v>17650.821</v>
      </c>
      <c r="E53" s="1995">
        <v>0</v>
      </c>
      <c r="F53" s="1743">
        <v>984.44100000000003</v>
      </c>
      <c r="G53" s="1815">
        <v>0</v>
      </c>
      <c r="H53" s="1926">
        <v>0</v>
      </c>
      <c r="I53" s="1745">
        <v>35.256999999999998</v>
      </c>
      <c r="J53" s="1814">
        <v>12735.440679387844</v>
      </c>
      <c r="K53" s="910">
        <v>1276</v>
      </c>
      <c r="M53" s="1455"/>
      <c r="N53" s="1736"/>
    </row>
    <row r="54" spans="1:14" x14ac:dyDescent="0.2">
      <c r="A54" s="173" t="s">
        <v>2008</v>
      </c>
      <c r="B54" s="1749"/>
      <c r="C54" s="1202">
        <f t="shared" si="0"/>
        <v>12611.438273190513</v>
      </c>
      <c r="D54" s="1742">
        <v>7576.3069999999998</v>
      </c>
      <c r="E54" s="1995">
        <v>0</v>
      </c>
      <c r="F54" s="1743">
        <v>651.16899999999998</v>
      </c>
      <c r="G54" s="1815">
        <v>0</v>
      </c>
      <c r="H54" s="1926">
        <v>0</v>
      </c>
      <c r="I54" s="1745">
        <v>0</v>
      </c>
      <c r="J54" s="1814">
        <v>4383.9622731905129</v>
      </c>
      <c r="K54" s="910">
        <v>435</v>
      </c>
      <c r="M54" s="1455"/>
      <c r="N54" s="1736"/>
    </row>
    <row r="55" spans="1:14" x14ac:dyDescent="0.2">
      <c r="A55" s="173" t="s">
        <v>2009</v>
      </c>
      <c r="B55" s="1749"/>
      <c r="C55" s="1202">
        <f t="shared" si="0"/>
        <v>21051.20045071761</v>
      </c>
      <c r="D55" s="1742">
        <v>6133.1620000000003</v>
      </c>
      <c r="E55" s="1995">
        <v>9263.5449100000005</v>
      </c>
      <c r="F55" s="1743">
        <v>487.92200000000003</v>
      </c>
      <c r="G55" s="1815">
        <v>0</v>
      </c>
      <c r="H55" s="1926">
        <v>647.53297999999995</v>
      </c>
      <c r="I55" s="1745">
        <v>0</v>
      </c>
      <c r="J55" s="1814">
        <v>4519.0385607176049</v>
      </c>
      <c r="K55" s="910">
        <v>300</v>
      </c>
      <c r="M55" s="1455"/>
      <c r="N55" s="1736"/>
    </row>
    <row r="56" spans="1:14" x14ac:dyDescent="0.2">
      <c r="A56" s="173" t="s">
        <v>2010</v>
      </c>
      <c r="B56" s="1749"/>
      <c r="C56" s="1202">
        <f t="shared" si="0"/>
        <v>11052.322077067933</v>
      </c>
      <c r="D56" s="1742">
        <v>5552.9769999999999</v>
      </c>
      <c r="E56" s="1995">
        <v>0</v>
      </c>
      <c r="F56" s="1743">
        <v>375.93799999999999</v>
      </c>
      <c r="G56" s="1815">
        <v>0</v>
      </c>
      <c r="H56" s="1926">
        <v>0</v>
      </c>
      <c r="I56" s="1745">
        <v>31.542000000000002</v>
      </c>
      <c r="J56" s="1814">
        <v>5091.8650770679333</v>
      </c>
      <c r="K56" s="910">
        <v>349</v>
      </c>
      <c r="M56" s="1455"/>
      <c r="N56" s="1736"/>
    </row>
    <row r="57" spans="1:14" x14ac:dyDescent="0.2">
      <c r="A57" s="173" t="s">
        <v>2011</v>
      </c>
      <c r="B57" s="1749"/>
      <c r="C57" s="1202">
        <f t="shared" si="0"/>
        <v>14000.169004829662</v>
      </c>
      <c r="D57" s="1742">
        <v>7031.2420000000002</v>
      </c>
      <c r="E57" s="1995">
        <v>0</v>
      </c>
      <c r="F57" s="1743">
        <v>227.167</v>
      </c>
      <c r="G57" s="1815">
        <v>0</v>
      </c>
      <c r="H57" s="1926">
        <v>0</v>
      </c>
      <c r="I57" s="1745">
        <v>17.244</v>
      </c>
      <c r="J57" s="1814">
        <v>6724.5160048296621</v>
      </c>
      <c r="K57" s="910">
        <v>303</v>
      </c>
      <c r="M57" s="1455"/>
      <c r="N57" s="1736"/>
    </row>
    <row r="58" spans="1:14" x14ac:dyDescent="0.2">
      <c r="A58" s="173" t="s">
        <v>2012</v>
      </c>
      <c r="B58" s="1749"/>
      <c r="C58" s="1202">
        <f t="shared" si="0"/>
        <v>7860.3841940777857</v>
      </c>
      <c r="D58" s="1742">
        <v>4853.1890000000003</v>
      </c>
      <c r="E58" s="1995">
        <v>0</v>
      </c>
      <c r="F58" s="1743">
        <v>286.52600000000001</v>
      </c>
      <c r="G58" s="1815">
        <v>0</v>
      </c>
      <c r="H58" s="1926">
        <v>0</v>
      </c>
      <c r="I58" s="1745">
        <v>29.766999999999999</v>
      </c>
      <c r="J58" s="1814">
        <v>2690.9021940777852</v>
      </c>
      <c r="K58" s="910">
        <v>236</v>
      </c>
      <c r="M58" s="1455"/>
      <c r="N58" s="1736"/>
    </row>
    <row r="59" spans="1:14" x14ac:dyDescent="0.2">
      <c r="A59" s="173" t="s">
        <v>2013</v>
      </c>
      <c r="B59" s="1749"/>
      <c r="C59" s="1202">
        <f t="shared" si="0"/>
        <v>7765.7786296313898</v>
      </c>
      <c r="D59" s="1742">
        <v>4288.732</v>
      </c>
      <c r="E59" s="1995">
        <v>0</v>
      </c>
      <c r="F59" s="1743">
        <v>283.39600000000002</v>
      </c>
      <c r="G59" s="1815">
        <v>0</v>
      </c>
      <c r="H59" s="1926">
        <v>0</v>
      </c>
      <c r="I59" s="1745">
        <v>0.04</v>
      </c>
      <c r="J59" s="1814">
        <v>3193.6106296313897</v>
      </c>
      <c r="K59" s="910">
        <v>215</v>
      </c>
      <c r="M59" s="1455"/>
      <c r="N59" s="1736"/>
    </row>
    <row r="60" spans="1:14" x14ac:dyDescent="0.2">
      <c r="A60" s="173" t="s">
        <v>2014</v>
      </c>
      <c r="B60" s="1749"/>
      <c r="C60" s="1202">
        <f t="shared" si="0"/>
        <v>11223.818985103368</v>
      </c>
      <c r="D60" s="1742">
        <v>6862.0519999999997</v>
      </c>
      <c r="E60" s="1995">
        <v>0</v>
      </c>
      <c r="F60" s="1743">
        <v>371.78699999999998</v>
      </c>
      <c r="G60" s="1815">
        <v>0</v>
      </c>
      <c r="H60" s="1926">
        <v>0</v>
      </c>
      <c r="I60" s="1745">
        <v>2</v>
      </c>
      <c r="J60" s="1814">
        <v>3987.9799851033672</v>
      </c>
      <c r="K60" s="910">
        <v>391</v>
      </c>
      <c r="M60" s="1455"/>
      <c r="N60" s="1736"/>
    </row>
    <row r="61" spans="1:14" x14ac:dyDescent="0.2">
      <c r="A61" s="173" t="s">
        <v>2015</v>
      </c>
      <c r="B61" s="1749"/>
      <c r="C61" s="1202">
        <f t="shared" si="0"/>
        <v>78817.589115236071</v>
      </c>
      <c r="D61" s="1742">
        <v>47012.881999999998</v>
      </c>
      <c r="E61" s="1995">
        <v>0</v>
      </c>
      <c r="F61" s="1743">
        <v>2861.4639999999999</v>
      </c>
      <c r="G61" s="1815">
        <v>0</v>
      </c>
      <c r="H61" s="1926">
        <v>0</v>
      </c>
      <c r="I61" s="1745">
        <v>61.344999999999999</v>
      </c>
      <c r="J61" s="1814">
        <v>28881.898115236072</v>
      </c>
      <c r="K61" s="910">
        <v>3060</v>
      </c>
      <c r="M61" s="1455"/>
      <c r="N61" s="1736"/>
    </row>
    <row r="62" spans="1:14" x14ac:dyDescent="0.2">
      <c r="A62" s="173" t="s">
        <v>2016</v>
      </c>
      <c r="B62" s="1749"/>
      <c r="C62" s="1202">
        <f t="shared" si="0"/>
        <v>14172.325433937027</v>
      </c>
      <c r="D62" s="1742">
        <v>8530.7129999999997</v>
      </c>
      <c r="E62" s="1995">
        <v>0</v>
      </c>
      <c r="F62" s="1743">
        <v>523.23299999999995</v>
      </c>
      <c r="G62" s="1815">
        <v>0</v>
      </c>
      <c r="H62" s="1926">
        <v>0</v>
      </c>
      <c r="I62" s="1745">
        <v>0</v>
      </c>
      <c r="J62" s="1814">
        <v>5118.379433937027</v>
      </c>
      <c r="K62" s="910">
        <v>405</v>
      </c>
      <c r="M62" s="1455"/>
      <c r="N62" s="1736"/>
    </row>
    <row r="63" spans="1:14" x14ac:dyDescent="0.2">
      <c r="A63" s="173" t="s">
        <v>2017</v>
      </c>
      <c r="B63" s="1749"/>
      <c r="C63" s="1202">
        <f t="shared" si="0"/>
        <v>6002.7916779162033</v>
      </c>
      <c r="D63" s="1742">
        <v>3859.5230000000001</v>
      </c>
      <c r="E63" s="1995">
        <v>0</v>
      </c>
      <c r="F63" s="1743">
        <v>236.74100000000001</v>
      </c>
      <c r="G63" s="1815">
        <v>0</v>
      </c>
      <c r="H63" s="1926">
        <v>0</v>
      </c>
      <c r="I63" s="1745">
        <v>5</v>
      </c>
      <c r="J63" s="1814">
        <v>1901.5276779162032</v>
      </c>
      <c r="K63" s="910">
        <v>231</v>
      </c>
      <c r="M63" s="1455"/>
      <c r="N63" s="1736"/>
    </row>
    <row r="64" spans="1:14" x14ac:dyDescent="0.2">
      <c r="A64" s="173" t="s">
        <v>342</v>
      </c>
      <c r="B64" s="1749"/>
      <c r="C64" s="1202">
        <f t="shared" si="0"/>
        <v>23872.123851337365</v>
      </c>
      <c r="D64" s="1742">
        <v>11930.446</v>
      </c>
      <c r="E64" s="1995">
        <v>0</v>
      </c>
      <c r="F64" s="1743">
        <v>604.01800000000003</v>
      </c>
      <c r="G64" s="1815">
        <v>0</v>
      </c>
      <c r="H64" s="1926">
        <v>0</v>
      </c>
      <c r="I64" s="1745">
        <v>45.091999999999999</v>
      </c>
      <c r="J64" s="1814">
        <v>11292.567851337364</v>
      </c>
      <c r="K64" s="910">
        <v>688</v>
      </c>
      <c r="M64" s="1455"/>
      <c r="N64" s="1736"/>
    </row>
    <row r="65" spans="1:14" x14ac:dyDescent="0.2">
      <c r="A65" s="173" t="s">
        <v>2018</v>
      </c>
      <c r="B65" s="1749"/>
      <c r="C65" s="1202">
        <f t="shared" si="0"/>
        <v>13533.231660237849</v>
      </c>
      <c r="D65" s="1742">
        <v>8782.3700000000008</v>
      </c>
      <c r="E65" s="1995">
        <v>0</v>
      </c>
      <c r="F65" s="1743">
        <v>603.64</v>
      </c>
      <c r="G65" s="1815">
        <v>0</v>
      </c>
      <c r="H65" s="1926">
        <v>0</v>
      </c>
      <c r="I65" s="1745">
        <v>10</v>
      </c>
      <c r="J65" s="1814">
        <v>4137.2216602378476</v>
      </c>
      <c r="K65" s="910">
        <v>461</v>
      </c>
      <c r="M65" s="1455"/>
      <c r="N65" s="1736"/>
    </row>
    <row r="66" spans="1:14" x14ac:dyDescent="0.2">
      <c r="A66" s="173" t="s">
        <v>2019</v>
      </c>
      <c r="B66" s="1749"/>
      <c r="C66" s="1202">
        <f t="shared" si="0"/>
        <v>16248.459481098023</v>
      </c>
      <c r="D66" s="1742">
        <v>9065.5280000000002</v>
      </c>
      <c r="E66" s="1995">
        <v>0</v>
      </c>
      <c r="F66" s="1743">
        <v>524.61400000000003</v>
      </c>
      <c r="G66" s="1815">
        <v>0</v>
      </c>
      <c r="H66" s="1926">
        <v>0</v>
      </c>
      <c r="I66" s="1745">
        <v>18.898</v>
      </c>
      <c r="J66" s="1814">
        <v>6639.4194810980234</v>
      </c>
      <c r="K66" s="910">
        <v>537</v>
      </c>
      <c r="M66" s="1455"/>
      <c r="N66" s="1736"/>
    </row>
    <row r="67" spans="1:14" x14ac:dyDescent="0.2">
      <c r="A67" s="173" t="s">
        <v>2020</v>
      </c>
      <c r="B67" s="1749"/>
      <c r="C67" s="1202">
        <f t="shared" si="0"/>
        <v>15020.030933496917</v>
      </c>
      <c r="D67" s="1742">
        <v>9224.5859999999993</v>
      </c>
      <c r="E67" s="1995">
        <v>0</v>
      </c>
      <c r="F67" s="1743">
        <v>828.91899999999998</v>
      </c>
      <c r="G67" s="1815">
        <v>0</v>
      </c>
      <c r="H67" s="1926">
        <v>0</v>
      </c>
      <c r="I67" s="1745">
        <v>5.4160000000000004</v>
      </c>
      <c r="J67" s="1814">
        <v>4961.1099334969176</v>
      </c>
      <c r="K67" s="910">
        <v>557</v>
      </c>
      <c r="M67" s="1455"/>
      <c r="N67" s="1736"/>
    </row>
    <row r="68" spans="1:14" x14ac:dyDescent="0.2">
      <c r="A68" s="173" t="s">
        <v>345</v>
      </c>
      <c r="B68" s="1751"/>
      <c r="C68" s="1202">
        <f t="shared" si="0"/>
        <v>232017.42494338157</v>
      </c>
      <c r="D68" s="1742">
        <v>78404.820999999996</v>
      </c>
      <c r="E68" s="1995">
        <v>17182.157709999999</v>
      </c>
      <c r="F68" s="1743">
        <v>4035.0639999999999</v>
      </c>
      <c r="G68" s="1815">
        <v>0</v>
      </c>
      <c r="H68" s="1926">
        <v>25606.314269999999</v>
      </c>
      <c r="I68" s="1745">
        <v>279.83800000000002</v>
      </c>
      <c r="J68" s="1814">
        <v>106509.22996338157</v>
      </c>
      <c r="K68" s="910">
        <v>4807</v>
      </c>
      <c r="M68" s="1455"/>
      <c r="N68" s="1736"/>
    </row>
    <row r="69" spans="1:14" x14ac:dyDescent="0.2">
      <c r="A69" s="173" t="s">
        <v>2021</v>
      </c>
      <c r="B69" s="1749"/>
      <c r="C69" s="1202">
        <f t="shared" ref="C69:C81" si="1">SUM(D69:J69)</f>
        <v>16650.937253847122</v>
      </c>
      <c r="D69" s="1742">
        <v>8762.6219999999994</v>
      </c>
      <c r="E69" s="1995">
        <v>0</v>
      </c>
      <c r="F69" s="1743">
        <v>456.68</v>
      </c>
      <c r="G69" s="1815">
        <v>0</v>
      </c>
      <c r="H69" s="1926">
        <v>0</v>
      </c>
      <c r="I69" s="1743">
        <v>0</v>
      </c>
      <c r="J69" s="1816">
        <v>7431.635253847121</v>
      </c>
      <c r="K69" s="910">
        <v>434</v>
      </c>
      <c r="M69" s="1455"/>
      <c r="N69" s="1736"/>
    </row>
    <row r="70" spans="1:14" x14ac:dyDescent="0.2">
      <c r="A70" s="173" t="s">
        <v>2022</v>
      </c>
      <c r="B70" s="1749"/>
      <c r="C70" s="1202">
        <f t="shared" si="1"/>
        <v>12493.713816097792</v>
      </c>
      <c r="D70" s="1742">
        <v>7547.3770000000004</v>
      </c>
      <c r="E70" s="1995">
        <v>0</v>
      </c>
      <c r="F70" s="1743">
        <v>531.90700000000004</v>
      </c>
      <c r="G70" s="1815">
        <v>0</v>
      </c>
      <c r="H70" s="1926">
        <v>0</v>
      </c>
      <c r="I70" s="1743">
        <v>25.407</v>
      </c>
      <c r="J70" s="1816">
        <v>4389.0228160977922</v>
      </c>
      <c r="K70" s="910">
        <v>481</v>
      </c>
      <c r="M70" s="1455"/>
      <c r="N70" s="1736"/>
    </row>
    <row r="71" spans="1:14" x14ac:dyDescent="0.2">
      <c r="A71" s="173" t="s">
        <v>2023</v>
      </c>
      <c r="B71" s="1749"/>
      <c r="C71" s="1202">
        <f t="shared" si="1"/>
        <v>10294.317141705633</v>
      </c>
      <c r="D71" s="1742">
        <v>5906.6809999999996</v>
      </c>
      <c r="E71" s="1995">
        <v>0</v>
      </c>
      <c r="F71" s="1743">
        <v>458.18900000000002</v>
      </c>
      <c r="G71" s="1815">
        <v>0</v>
      </c>
      <c r="H71" s="1926">
        <v>0</v>
      </c>
      <c r="I71" s="1743">
        <v>0</v>
      </c>
      <c r="J71" s="1816">
        <v>3929.4471417056334</v>
      </c>
      <c r="K71" s="910">
        <v>432</v>
      </c>
      <c r="M71" s="1455"/>
      <c r="N71" s="1736"/>
    </row>
    <row r="72" spans="1:14" x14ac:dyDescent="0.2">
      <c r="A72" s="173" t="s">
        <v>2024</v>
      </c>
      <c r="B72" s="1749"/>
      <c r="C72" s="1202">
        <f t="shared" si="1"/>
        <v>30633.465150957229</v>
      </c>
      <c r="D72" s="1742">
        <v>15654.682000000001</v>
      </c>
      <c r="E72" s="1995">
        <v>0</v>
      </c>
      <c r="F72" s="1743">
        <v>1402.0640000000001</v>
      </c>
      <c r="G72" s="1815">
        <v>0</v>
      </c>
      <c r="H72" s="1926">
        <v>0</v>
      </c>
      <c r="I72" s="1743">
        <v>2.8279999999999998</v>
      </c>
      <c r="J72" s="1816">
        <v>13573.89115095723</v>
      </c>
      <c r="K72" s="910">
        <v>900</v>
      </c>
      <c r="M72" s="1455"/>
      <c r="N72" s="1736"/>
    </row>
    <row r="73" spans="1:14" x14ac:dyDescent="0.2">
      <c r="A73" s="173" t="s">
        <v>2025</v>
      </c>
      <c r="B73" s="1749"/>
      <c r="C73" s="1202">
        <f t="shared" si="1"/>
        <v>57025.322951150258</v>
      </c>
      <c r="D73" s="1742">
        <v>26750.370999999999</v>
      </c>
      <c r="E73" s="1995">
        <v>0</v>
      </c>
      <c r="F73" s="1743">
        <v>1431.818</v>
      </c>
      <c r="G73" s="1815">
        <v>0</v>
      </c>
      <c r="H73" s="1926">
        <v>0</v>
      </c>
      <c r="I73" s="1743">
        <v>38.348999999999997</v>
      </c>
      <c r="J73" s="1816">
        <v>28804.784951150265</v>
      </c>
      <c r="K73" s="910">
        <v>1453</v>
      </c>
      <c r="M73" s="1455"/>
      <c r="N73" s="1736"/>
    </row>
    <row r="74" spans="1:14" x14ac:dyDescent="0.2">
      <c r="A74" s="173" t="s">
        <v>2026</v>
      </c>
      <c r="B74" s="1749"/>
      <c r="C74" s="1202">
        <f t="shared" si="1"/>
        <v>34218.550359112865</v>
      </c>
      <c r="D74" s="1742">
        <v>14510.486000000001</v>
      </c>
      <c r="E74" s="1995">
        <v>0</v>
      </c>
      <c r="F74" s="1743">
        <v>947.57500000000005</v>
      </c>
      <c r="G74" s="1815">
        <v>0</v>
      </c>
      <c r="H74" s="1926">
        <v>0</v>
      </c>
      <c r="I74" s="1743">
        <v>31.21</v>
      </c>
      <c r="J74" s="1816">
        <v>18729.279359112865</v>
      </c>
      <c r="K74" s="910">
        <v>855</v>
      </c>
      <c r="M74" s="1455"/>
      <c r="N74" s="1736"/>
    </row>
    <row r="75" spans="1:14" x14ac:dyDescent="0.2">
      <c r="A75" s="173" t="s">
        <v>2027</v>
      </c>
      <c r="B75" s="1749"/>
      <c r="C75" s="1202">
        <f t="shared" si="1"/>
        <v>10662.475179657009</v>
      </c>
      <c r="D75" s="1742">
        <v>6535.4549999999999</v>
      </c>
      <c r="E75" s="1995">
        <v>0</v>
      </c>
      <c r="F75" s="1743">
        <v>502.649</v>
      </c>
      <c r="G75" s="1815">
        <v>0</v>
      </c>
      <c r="H75" s="1926">
        <v>0</v>
      </c>
      <c r="I75" s="1743">
        <v>12.657</v>
      </c>
      <c r="J75" s="1816">
        <v>3611.7141796570095</v>
      </c>
      <c r="K75" s="910">
        <v>376</v>
      </c>
      <c r="M75" s="1455"/>
      <c r="N75" s="1736"/>
    </row>
    <row r="76" spans="1:14" x14ac:dyDescent="0.2">
      <c r="A76" s="173" t="s">
        <v>2028</v>
      </c>
      <c r="B76" s="1749"/>
      <c r="C76" s="1202">
        <f t="shared" si="1"/>
        <v>18577.343085701956</v>
      </c>
      <c r="D76" s="1742">
        <v>8437.2029999999995</v>
      </c>
      <c r="E76" s="1995">
        <v>0</v>
      </c>
      <c r="F76" s="1743">
        <v>596.38300000000004</v>
      </c>
      <c r="G76" s="1815">
        <v>0</v>
      </c>
      <c r="H76" s="1926">
        <v>0</v>
      </c>
      <c r="I76" s="1743">
        <v>1.117</v>
      </c>
      <c r="J76" s="1816">
        <v>9542.640085701958</v>
      </c>
      <c r="K76" s="910">
        <v>491</v>
      </c>
      <c r="M76" s="1455"/>
      <c r="N76" s="1736"/>
    </row>
    <row r="77" spans="1:14" x14ac:dyDescent="0.2">
      <c r="A77" s="173" t="s">
        <v>2029</v>
      </c>
      <c r="B77" s="1749"/>
      <c r="C77" s="1202">
        <f t="shared" si="1"/>
        <v>27896.098736807042</v>
      </c>
      <c r="D77" s="1742">
        <v>14492.597</v>
      </c>
      <c r="E77" s="1995">
        <v>0</v>
      </c>
      <c r="F77" s="1743">
        <v>676.00800000000004</v>
      </c>
      <c r="G77" s="1815">
        <v>0</v>
      </c>
      <c r="H77" s="1926">
        <v>0</v>
      </c>
      <c r="I77" s="1743">
        <v>20.120999999999999</v>
      </c>
      <c r="J77" s="1816">
        <v>12707.372736807045</v>
      </c>
      <c r="K77" s="910">
        <v>716</v>
      </c>
      <c r="M77" s="1455"/>
      <c r="N77" s="1736"/>
    </row>
    <row r="78" spans="1:14" x14ac:dyDescent="0.2">
      <c r="A78" s="173" t="s">
        <v>2030</v>
      </c>
      <c r="B78" s="1749"/>
      <c r="C78" s="1202">
        <f t="shared" si="1"/>
        <v>4086.9766704058957</v>
      </c>
      <c r="D78" s="1742">
        <v>1712.2750000000001</v>
      </c>
      <c r="E78" s="1995">
        <v>0</v>
      </c>
      <c r="F78" s="1743">
        <v>11.090999999999999</v>
      </c>
      <c r="G78" s="1815">
        <v>0</v>
      </c>
      <c r="H78" s="1926">
        <v>0</v>
      </c>
      <c r="I78" s="1743">
        <v>11.077</v>
      </c>
      <c r="J78" s="1816">
        <v>2352.5336704058955</v>
      </c>
      <c r="K78" s="910">
        <v>167</v>
      </c>
      <c r="M78" s="1455"/>
      <c r="N78" s="1736"/>
    </row>
    <row r="79" spans="1:14" x14ac:dyDescent="0.2">
      <c r="A79" s="173" t="s">
        <v>2031</v>
      </c>
      <c r="B79" s="1749"/>
      <c r="C79" s="1202">
        <f t="shared" si="1"/>
        <v>7973.0396663119463</v>
      </c>
      <c r="D79" s="1742">
        <v>4926.5460000000003</v>
      </c>
      <c r="E79" s="1995">
        <v>0</v>
      </c>
      <c r="F79" s="1743">
        <v>411.55700000000002</v>
      </c>
      <c r="G79" s="1815">
        <v>0</v>
      </c>
      <c r="H79" s="1926">
        <v>0</v>
      </c>
      <c r="I79" s="1743">
        <v>0.155</v>
      </c>
      <c r="J79" s="1816">
        <v>2634.7816663119465</v>
      </c>
      <c r="K79" s="910">
        <v>285</v>
      </c>
      <c r="M79" s="1455"/>
      <c r="N79" s="1736"/>
    </row>
    <row r="80" spans="1:14" x14ac:dyDescent="0.2">
      <c r="A80" s="173" t="s">
        <v>2032</v>
      </c>
      <c r="B80" s="1749"/>
      <c r="C80" s="1202">
        <f t="shared" si="1"/>
        <v>11892.507700108443</v>
      </c>
      <c r="D80" s="1742">
        <v>6877.2520000000004</v>
      </c>
      <c r="E80" s="1995">
        <v>0</v>
      </c>
      <c r="F80" s="1743">
        <v>253.9</v>
      </c>
      <c r="G80" s="1815">
        <v>0</v>
      </c>
      <c r="H80" s="1926">
        <v>0</v>
      </c>
      <c r="I80" s="1743">
        <v>10</v>
      </c>
      <c r="J80" s="1816">
        <v>4751.3557001084437</v>
      </c>
      <c r="K80" s="910">
        <v>352</v>
      </c>
      <c r="M80" s="1455"/>
      <c r="N80" s="1736"/>
    </row>
    <row r="81" spans="1:14" x14ac:dyDescent="0.2">
      <c r="A81" s="173" t="s">
        <v>2033</v>
      </c>
      <c r="B81" s="1749"/>
      <c r="C81" s="1202">
        <f t="shared" si="1"/>
        <v>18540.425173197567</v>
      </c>
      <c r="D81" s="1742">
        <v>10983.584999999999</v>
      </c>
      <c r="E81" s="1995">
        <v>0</v>
      </c>
      <c r="F81" s="1743">
        <v>619.59400000000005</v>
      </c>
      <c r="G81" s="1815">
        <v>0</v>
      </c>
      <c r="H81" s="1926">
        <v>0</v>
      </c>
      <c r="I81" s="1743">
        <v>18.068999999999999</v>
      </c>
      <c r="J81" s="1816">
        <v>6919.1771731975687</v>
      </c>
      <c r="K81" s="910">
        <v>689</v>
      </c>
      <c r="M81" s="1455"/>
      <c r="N81" s="1736"/>
    </row>
    <row r="82" spans="1:14" x14ac:dyDescent="0.2">
      <c r="A82" s="176"/>
      <c r="B82" s="177"/>
      <c r="C82" s="1435"/>
      <c r="D82" s="1435"/>
      <c r="E82" s="1435"/>
      <c r="F82" s="1435"/>
      <c r="G82" s="1435"/>
      <c r="H82" s="1435"/>
      <c r="I82" s="1435"/>
      <c r="J82" s="1436"/>
      <c r="K82" s="900"/>
    </row>
    <row r="83" spans="1:14" x14ac:dyDescent="0.2">
      <c r="A83" s="824" t="s">
        <v>1901</v>
      </c>
      <c r="B83" s="110">
        <v>69493.203554100008</v>
      </c>
      <c r="C83" s="1437">
        <f>SUM(C4:C81)</f>
        <v>1815905.2693144993</v>
      </c>
      <c r="D83" s="1437">
        <f t="shared" ref="D83:K83" si="2">SUM(D4:D81)</f>
        <v>913633.70999999973</v>
      </c>
      <c r="E83" s="1437">
        <f t="shared" si="2"/>
        <v>26561.579900000001</v>
      </c>
      <c r="F83" s="1437">
        <f t="shared" si="2"/>
        <v>53986.935000000005</v>
      </c>
      <c r="G83" s="1437">
        <f t="shared" si="2"/>
        <v>0</v>
      </c>
      <c r="H83" s="1437">
        <f t="shared" si="2"/>
        <v>29283.769539999998</v>
      </c>
      <c r="I83" s="1663">
        <f t="shared" si="2"/>
        <v>1819.6189999999997</v>
      </c>
      <c r="J83" s="1348">
        <f t="shared" si="2"/>
        <v>790619.65587449889</v>
      </c>
      <c r="K83" s="1739">
        <f t="shared" si="2"/>
        <v>51578</v>
      </c>
    </row>
    <row r="84" spans="1:14" ht="13.5" thickBot="1" x14ac:dyDescent="0.25">
      <c r="A84" s="182"/>
      <c r="B84" s="183"/>
      <c r="C84" s="1438"/>
      <c r="D84" s="1438"/>
      <c r="E84" s="1438"/>
      <c r="F84" s="1438"/>
      <c r="G84" s="1438"/>
      <c r="H84" s="1438"/>
      <c r="I84" s="1438"/>
      <c r="J84" s="1439"/>
      <c r="K84" s="817"/>
    </row>
    <row r="85" spans="1:14" x14ac:dyDescent="0.2">
      <c r="A85" s="158" t="s">
        <v>283</v>
      </c>
      <c r="B85" s="1752">
        <v>69493.203554100008</v>
      </c>
      <c r="C85" s="1764">
        <f>SUM(D85:J85)</f>
        <v>1815905.2693144986</v>
      </c>
      <c r="D85" s="1753">
        <v>913633.70999999973</v>
      </c>
      <c r="E85" s="1780">
        <v>26561.579899999997</v>
      </c>
      <c r="F85" s="1755">
        <v>53986.935000000005</v>
      </c>
      <c r="G85" s="1755">
        <v>0</v>
      </c>
      <c r="H85" s="1780">
        <v>29283.769539999998</v>
      </c>
      <c r="I85" s="1754">
        <v>1819.6189999999997</v>
      </c>
      <c r="J85" s="1817">
        <v>790619.655874499</v>
      </c>
      <c r="K85" s="1756">
        <v>51578</v>
      </c>
      <c r="M85" s="1455"/>
    </row>
    <row r="86" spans="1:14" x14ac:dyDescent="0.2">
      <c r="A86" s="178"/>
      <c r="B86" s="179"/>
      <c r="C86" s="1057"/>
      <c r="D86" s="1223"/>
      <c r="E86" s="1057"/>
      <c r="F86" s="1223"/>
      <c r="G86" s="1223"/>
      <c r="H86" s="1057"/>
      <c r="I86" s="1057"/>
      <c r="J86" s="1664"/>
      <c r="K86" s="816"/>
    </row>
    <row r="87" spans="1:14" x14ac:dyDescent="0.2">
      <c r="A87" s="180" t="s">
        <v>722</v>
      </c>
      <c r="B87" s="181">
        <f>SUM(B85:B86)</f>
        <v>69493.203554100008</v>
      </c>
      <c r="C87" s="1434">
        <f t="shared" ref="C87:K87" si="3">SUM(C85:C86)</f>
        <v>1815905.2693144986</v>
      </c>
      <c r="D87" s="1434">
        <f t="shared" si="3"/>
        <v>913633.70999999973</v>
      </c>
      <c r="E87" s="1434">
        <f t="shared" si="3"/>
        <v>26561.579899999997</v>
      </c>
      <c r="F87" s="1434">
        <f t="shared" si="3"/>
        <v>53986.935000000005</v>
      </c>
      <c r="G87" s="1434">
        <f t="shared" si="3"/>
        <v>0</v>
      </c>
      <c r="H87" s="1434">
        <f t="shared" si="3"/>
        <v>29283.769539999998</v>
      </c>
      <c r="I87" s="1427">
        <f t="shared" si="3"/>
        <v>1819.6189999999997</v>
      </c>
      <c r="J87" s="1428">
        <f t="shared" si="3"/>
        <v>790619.655874499</v>
      </c>
      <c r="K87" s="996">
        <f t="shared" si="3"/>
        <v>51578</v>
      </c>
    </row>
    <row r="88" spans="1:14" ht="13.5" thickBot="1" x14ac:dyDescent="0.25">
      <c r="A88" s="176"/>
      <c r="B88" s="177"/>
      <c r="C88" s="175"/>
      <c r="D88" s="174"/>
      <c r="E88" s="174"/>
      <c r="F88" s="174"/>
      <c r="G88" s="174"/>
      <c r="H88" s="174"/>
      <c r="I88" s="174"/>
      <c r="J88" s="664"/>
      <c r="K88" s="784"/>
    </row>
    <row r="89" spans="1:14" x14ac:dyDescent="0.2">
      <c r="A89" s="665"/>
      <c r="B89" s="666"/>
      <c r="C89" s="667"/>
      <c r="D89" s="667"/>
      <c r="E89" s="667"/>
      <c r="F89" s="667"/>
      <c r="G89" s="667"/>
      <c r="H89" s="667"/>
      <c r="I89" s="667"/>
      <c r="J89" s="667"/>
      <c r="K89" s="675"/>
    </row>
    <row r="90" spans="1:14" x14ac:dyDescent="0.2">
      <c r="A90" s="669" t="s">
        <v>2061</v>
      </c>
      <c r="B90" s="608"/>
      <c r="C90" s="272"/>
      <c r="D90" s="272"/>
      <c r="E90" s="272"/>
      <c r="F90" s="272"/>
      <c r="G90" s="272"/>
      <c r="H90" s="272"/>
      <c r="I90" s="272"/>
      <c r="J90" s="272"/>
      <c r="K90" s="676"/>
    </row>
    <row r="91" spans="1:14" ht="12.75" customHeight="1" x14ac:dyDescent="0.2">
      <c r="A91" s="2037" t="s">
        <v>2143</v>
      </c>
      <c r="B91" s="2035"/>
      <c r="C91" s="2035"/>
      <c r="D91" s="2035"/>
      <c r="E91" s="2035"/>
      <c r="F91" s="2035"/>
      <c r="G91" s="2035"/>
      <c r="H91" s="2035"/>
      <c r="I91" s="2035"/>
      <c r="J91" s="2035"/>
      <c r="K91" s="2036"/>
    </row>
    <row r="92" spans="1:14" s="2" customFormat="1" ht="36" customHeight="1" x14ac:dyDescent="0.2">
      <c r="A92" s="2034" t="s">
        <v>2082</v>
      </c>
      <c r="B92" s="2035"/>
      <c r="C92" s="2035"/>
      <c r="D92" s="2035"/>
      <c r="E92" s="2035"/>
      <c r="F92" s="2035"/>
      <c r="G92" s="2035"/>
      <c r="H92" s="2035"/>
      <c r="I92" s="2035"/>
      <c r="J92" s="2035"/>
      <c r="K92" s="2036"/>
    </row>
    <row r="93" spans="1:14" ht="12" customHeight="1" x14ac:dyDescent="0.2">
      <c r="A93" s="2037" t="s">
        <v>1246</v>
      </c>
      <c r="B93" s="2035"/>
      <c r="C93" s="2035"/>
      <c r="D93" s="2035"/>
      <c r="E93" s="2035"/>
      <c r="F93" s="2035"/>
      <c r="G93" s="2035"/>
      <c r="H93" s="2035"/>
      <c r="I93" s="2035"/>
      <c r="J93" s="2035"/>
      <c r="K93" s="2036"/>
    </row>
    <row r="94" spans="1:14" ht="36" customHeight="1" x14ac:dyDescent="0.2">
      <c r="A94" s="2034" t="s">
        <v>2107</v>
      </c>
      <c r="B94" s="2035"/>
      <c r="C94" s="2035"/>
      <c r="D94" s="2035"/>
      <c r="E94" s="2035"/>
      <c r="F94" s="2035"/>
      <c r="G94" s="2035"/>
      <c r="H94" s="2035"/>
      <c r="I94" s="2036"/>
      <c r="J94" s="2037"/>
      <c r="K94" s="2036"/>
    </row>
    <row r="95" spans="1:14" ht="12" customHeight="1" x14ac:dyDescent="0.2">
      <c r="A95" s="2037" t="s">
        <v>2077</v>
      </c>
      <c r="B95" s="2035"/>
      <c r="C95" s="2035"/>
      <c r="D95" s="2035"/>
      <c r="E95" s="2035"/>
      <c r="F95" s="2035"/>
      <c r="G95" s="2035"/>
      <c r="H95" s="2035"/>
      <c r="I95" s="2035"/>
      <c r="J95" s="2035"/>
      <c r="K95" s="2036"/>
    </row>
    <row r="96" spans="1:14" ht="24" customHeight="1" x14ac:dyDescent="0.2">
      <c r="A96" s="2034" t="s">
        <v>2086</v>
      </c>
      <c r="B96" s="2035"/>
      <c r="C96" s="2035"/>
      <c r="D96" s="2035"/>
      <c r="E96" s="2035"/>
      <c r="F96" s="2035"/>
      <c r="G96" s="2035"/>
      <c r="H96" s="2035"/>
      <c r="I96" s="2035"/>
      <c r="J96" s="2035"/>
      <c r="K96" s="2036"/>
    </row>
    <row r="97" spans="1:11" ht="23.25" customHeight="1" x14ac:dyDescent="0.2">
      <c r="A97" s="2034" t="s">
        <v>1247</v>
      </c>
      <c r="B97" s="2035"/>
      <c r="C97" s="2035"/>
      <c r="D97" s="2035"/>
      <c r="E97" s="2035"/>
      <c r="F97" s="2035"/>
      <c r="G97" s="2035"/>
      <c r="H97" s="2035"/>
      <c r="I97" s="2035"/>
      <c r="J97" s="2035"/>
      <c r="K97" s="2036"/>
    </row>
    <row r="98" spans="1:11" ht="13.5" customHeight="1" thickBot="1" x14ac:dyDescent="0.25">
      <c r="A98" s="2038" t="s">
        <v>2127</v>
      </c>
      <c r="B98" s="2039"/>
      <c r="C98" s="2039"/>
      <c r="D98" s="2039"/>
      <c r="E98" s="2039"/>
      <c r="F98" s="2039"/>
      <c r="G98" s="2039"/>
      <c r="H98" s="2039"/>
      <c r="I98" s="2039"/>
      <c r="J98" s="2039"/>
      <c r="K98" s="2040"/>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6384" width="8.85546875" style="2"/>
  </cols>
  <sheetData>
    <row r="1" spans="1:14" x14ac:dyDescent="0.2">
      <c r="A1" s="2056" t="s">
        <v>2141</v>
      </c>
      <c r="B1" s="2057"/>
      <c r="C1" s="2057"/>
      <c r="D1" s="2057"/>
      <c r="E1" s="2057"/>
      <c r="F1" s="2057"/>
      <c r="G1" s="2057"/>
      <c r="H1" s="2057"/>
      <c r="I1" s="2057"/>
      <c r="J1" s="2057"/>
      <c r="K1" s="2058"/>
    </row>
    <row r="2" spans="1:14" ht="13.5" customHeight="1" thickBot="1" x14ac:dyDescent="0.25">
      <c r="A2" s="2044" t="s">
        <v>1943</v>
      </c>
      <c r="B2" s="2045"/>
      <c r="C2" s="2045"/>
      <c r="D2" s="2045"/>
      <c r="E2" s="2045"/>
      <c r="F2" s="2045"/>
      <c r="G2" s="2045"/>
      <c r="H2" s="2045"/>
      <c r="I2" s="2045"/>
      <c r="J2" s="2045"/>
      <c r="K2" s="2046"/>
    </row>
    <row r="3" spans="1:14" s="595" customFormat="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4" ht="12.75" x14ac:dyDescent="0.2">
      <c r="A4" s="1740" t="s">
        <v>1903</v>
      </c>
      <c r="B4" s="1735">
        <v>11725.6576120627</v>
      </c>
      <c r="C4" s="1033">
        <f>SUM(D4:J4)</f>
        <v>136690.32336990852</v>
      </c>
      <c r="D4" s="1455">
        <v>76687.005999999994</v>
      </c>
      <c r="E4" s="1021">
        <v>0</v>
      </c>
      <c r="F4" s="1021">
        <v>13281.133</v>
      </c>
      <c r="G4" s="1021">
        <v>0</v>
      </c>
      <c r="H4" s="1021">
        <v>0</v>
      </c>
      <c r="I4" s="1464">
        <v>292.11799999999999</v>
      </c>
      <c r="J4" s="1812">
        <v>46430.066369908527</v>
      </c>
      <c r="K4" s="886">
        <v>3189</v>
      </c>
    </row>
    <row r="5" spans="1:14" ht="12.75" thickBot="1" x14ac:dyDescent="0.25">
      <c r="A5" s="896"/>
      <c r="B5" s="81"/>
      <c r="C5" s="1440"/>
      <c r="D5" s="1440"/>
      <c r="E5" s="1440"/>
      <c r="F5" s="1440"/>
      <c r="G5" s="1440"/>
      <c r="H5" s="1440"/>
      <c r="I5" s="1465"/>
      <c r="J5" s="1441"/>
      <c r="K5" s="671"/>
    </row>
    <row r="6" spans="1:14" ht="12.75" thickBot="1" x14ac:dyDescent="0.25">
      <c r="A6" s="896"/>
      <c r="B6" s="81"/>
      <c r="C6" s="1440"/>
      <c r="D6" s="1440"/>
      <c r="E6" s="1440"/>
      <c r="F6" s="1440"/>
      <c r="G6" s="1440"/>
      <c r="H6" s="1440"/>
      <c r="I6" s="1465"/>
      <c r="J6" s="1441"/>
      <c r="K6" s="994"/>
    </row>
    <row r="7" spans="1:14" ht="12.75" thickBot="1" x14ac:dyDescent="0.25">
      <c r="A7" s="897" t="s">
        <v>1245</v>
      </c>
      <c r="B7" s="898">
        <f t="shared" ref="B7:J7" si="0">SUM(B4)</f>
        <v>11725.6576120627</v>
      </c>
      <c r="C7" s="1442">
        <f t="shared" si="0"/>
        <v>136690.32336990852</v>
      </c>
      <c r="D7" s="1442">
        <f t="shared" si="0"/>
        <v>76687.005999999994</v>
      </c>
      <c r="E7" s="1442">
        <f t="shared" si="0"/>
        <v>0</v>
      </c>
      <c r="F7" s="1442">
        <f t="shared" si="0"/>
        <v>13281.133</v>
      </c>
      <c r="G7" s="1442">
        <f t="shared" si="0"/>
        <v>0</v>
      </c>
      <c r="H7" s="1442">
        <f t="shared" si="0"/>
        <v>0</v>
      </c>
      <c r="I7" s="1443">
        <f t="shared" si="0"/>
        <v>292.11799999999999</v>
      </c>
      <c r="J7" s="1444">
        <f t="shared" si="0"/>
        <v>46430.066369908527</v>
      </c>
      <c r="K7" s="995">
        <f>SUM(K4)</f>
        <v>3189</v>
      </c>
    </row>
    <row r="8" spans="1:14" ht="12.75" thickBot="1" x14ac:dyDescent="0.25">
      <c r="A8" s="1720"/>
      <c r="B8" s="1721"/>
      <c r="C8" s="1722"/>
      <c r="D8" s="1723"/>
      <c r="E8" s="1723"/>
      <c r="F8" s="1723"/>
      <c r="G8" s="1723"/>
      <c r="H8" s="1723"/>
      <c r="I8" s="1724"/>
      <c r="J8" s="1725"/>
      <c r="K8" s="1726"/>
    </row>
    <row r="9" spans="1:14" x14ac:dyDescent="0.2">
      <c r="A9" s="1715"/>
      <c r="B9" s="1716"/>
      <c r="C9" s="1717"/>
      <c r="D9" s="1718"/>
      <c r="E9" s="1718"/>
      <c r="F9" s="1718"/>
      <c r="G9" s="1718"/>
      <c r="H9" s="1718"/>
      <c r="I9" s="1718"/>
      <c r="J9" s="1718"/>
      <c r="K9" s="1719"/>
    </row>
    <row r="10" spans="1:14" x14ac:dyDescent="0.2">
      <c r="A10" s="899" t="s">
        <v>2061</v>
      </c>
      <c r="B10" s="19"/>
      <c r="C10" s="19"/>
      <c r="D10" s="19"/>
      <c r="E10" s="19"/>
      <c r="F10" s="19"/>
      <c r="G10" s="19"/>
      <c r="H10" s="19"/>
      <c r="I10" s="1714"/>
      <c r="J10" s="1714"/>
      <c r="K10" s="11"/>
      <c r="L10" s="2" t="s">
        <v>1899</v>
      </c>
    </row>
    <row r="11" spans="1:14" ht="12" customHeight="1" x14ac:dyDescent="0.2">
      <c r="A11" s="2037" t="s">
        <v>2143</v>
      </c>
      <c r="B11" s="2035"/>
      <c r="C11" s="2035"/>
      <c r="D11" s="2035"/>
      <c r="E11" s="2035"/>
      <c r="F11" s="2035"/>
      <c r="G11" s="2035"/>
      <c r="H11" s="2035"/>
      <c r="I11" s="2036"/>
      <c r="J11" s="2037"/>
      <c r="K11" s="2036"/>
    </row>
    <row r="12" spans="1:14" ht="36" customHeight="1" x14ac:dyDescent="0.2">
      <c r="A12" s="2034" t="s">
        <v>2082</v>
      </c>
      <c r="B12" s="2035"/>
      <c r="C12" s="2035"/>
      <c r="D12" s="2035"/>
      <c r="E12" s="2035"/>
      <c r="F12" s="2035"/>
      <c r="G12" s="2035"/>
      <c r="H12" s="2035"/>
      <c r="I12" s="2036"/>
      <c r="J12" s="2037"/>
      <c r="K12" s="2036"/>
    </row>
    <row r="13" spans="1:14" ht="12" customHeight="1" x14ac:dyDescent="0.2">
      <c r="A13" s="2037" t="s">
        <v>1246</v>
      </c>
      <c r="B13" s="2035"/>
      <c r="C13" s="2035"/>
      <c r="D13" s="2035"/>
      <c r="E13" s="2035"/>
      <c r="F13" s="2035"/>
      <c r="G13" s="2035"/>
      <c r="H13" s="2035"/>
      <c r="I13" s="2036"/>
      <c r="J13" s="2037"/>
      <c r="K13" s="2036"/>
    </row>
    <row r="14" spans="1:14" ht="36" customHeight="1" x14ac:dyDescent="0.2">
      <c r="A14" s="2034" t="s">
        <v>2107</v>
      </c>
      <c r="B14" s="2035"/>
      <c r="C14" s="2035"/>
      <c r="D14" s="2035"/>
      <c r="E14" s="2035"/>
      <c r="F14" s="2035"/>
      <c r="G14" s="2035"/>
      <c r="H14" s="2035"/>
      <c r="I14" s="2036"/>
      <c r="J14" s="2037"/>
      <c r="K14" s="2036"/>
      <c r="N14" s="17"/>
    </row>
    <row r="15" spans="1:14" ht="12" customHeight="1" x14ac:dyDescent="0.2">
      <c r="A15" s="2037" t="s">
        <v>2077</v>
      </c>
      <c r="B15" s="2035"/>
      <c r="C15" s="2035"/>
      <c r="D15" s="2035"/>
      <c r="E15" s="2035"/>
      <c r="F15" s="2035"/>
      <c r="G15" s="2035"/>
      <c r="H15" s="2035"/>
      <c r="I15" s="2036"/>
      <c r="J15" s="2037"/>
      <c r="K15" s="2036"/>
    </row>
    <row r="16" spans="1:14" ht="24" customHeight="1" x14ac:dyDescent="0.2">
      <c r="A16" s="2034" t="s">
        <v>2086</v>
      </c>
      <c r="B16" s="2035"/>
      <c r="C16" s="2035"/>
      <c r="D16" s="2035"/>
      <c r="E16" s="2035"/>
      <c r="F16" s="2035"/>
      <c r="G16" s="2035"/>
      <c r="H16" s="2035"/>
      <c r="I16" s="2036"/>
      <c r="J16" s="2037"/>
      <c r="K16" s="2036"/>
    </row>
    <row r="17" spans="1:11" ht="24.75" customHeight="1" x14ac:dyDescent="0.2">
      <c r="A17" s="2034" t="s">
        <v>1247</v>
      </c>
      <c r="B17" s="2035"/>
      <c r="C17" s="2035"/>
      <c r="D17" s="2035"/>
      <c r="E17" s="2035"/>
      <c r="F17" s="2035"/>
      <c r="G17" s="2035"/>
      <c r="H17" s="2035"/>
      <c r="I17" s="2036"/>
      <c r="J17" s="2037"/>
      <c r="K17" s="2036"/>
    </row>
    <row r="18" spans="1:11" ht="12.75" thickBot="1" x14ac:dyDescent="0.25">
      <c r="A18" s="2038" t="s">
        <v>2127</v>
      </c>
      <c r="B18" s="2039"/>
      <c r="C18" s="2039"/>
      <c r="D18" s="2039"/>
      <c r="E18" s="2039"/>
      <c r="F18" s="2039"/>
      <c r="G18" s="2039"/>
      <c r="H18" s="2039"/>
      <c r="I18" s="2040"/>
      <c r="J18" s="2038"/>
      <c r="K18" s="2040"/>
    </row>
    <row r="19" spans="1:11" x14ac:dyDescent="0.2">
      <c r="I19" s="1627"/>
      <c r="J19" s="1627"/>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49" t="s">
        <v>115</v>
      </c>
      <c r="B4" s="1729">
        <v>3004.3060709464999</v>
      </c>
      <c r="C4" s="1202">
        <f>SUM(D4:J4)</f>
        <v>36660.204583281899</v>
      </c>
      <c r="D4" s="1455">
        <v>19887.788</v>
      </c>
      <c r="E4" s="1785">
        <v>0</v>
      </c>
      <c r="F4" s="1203">
        <v>1263.087</v>
      </c>
      <c r="G4" s="1203">
        <v>0</v>
      </c>
      <c r="H4" s="1787">
        <v>0</v>
      </c>
      <c r="I4" s="1609">
        <v>120.697</v>
      </c>
      <c r="J4" s="1808">
        <v>15388.632583281898</v>
      </c>
      <c r="K4" s="909">
        <v>1318</v>
      </c>
    </row>
    <row r="5" spans="1:11" ht="12.75" customHeight="1" x14ac:dyDescent="0.2">
      <c r="A5" s="51" t="s">
        <v>116</v>
      </c>
      <c r="B5" s="1729">
        <v>20493.364203010002</v>
      </c>
      <c r="C5" s="1202">
        <f t="shared" ref="C5:C18" si="0">SUM(D5:J5)</f>
        <v>232481.66761327678</v>
      </c>
      <c r="D5" s="1455">
        <v>132284.87400000001</v>
      </c>
      <c r="E5" s="1785">
        <v>0</v>
      </c>
      <c r="F5" s="1203">
        <v>12133.004999999999</v>
      </c>
      <c r="G5" s="1203">
        <v>0</v>
      </c>
      <c r="H5" s="1787">
        <v>0</v>
      </c>
      <c r="I5" s="1610">
        <v>572.87400000000002</v>
      </c>
      <c r="J5" s="1808">
        <v>87490.914613276749</v>
      </c>
      <c r="K5" s="910">
        <v>7476</v>
      </c>
    </row>
    <row r="6" spans="1:11" ht="12.75" customHeight="1" x14ac:dyDescent="0.2">
      <c r="A6" s="51" t="s">
        <v>117</v>
      </c>
      <c r="B6" s="1729">
        <v>7624.0547541358992</v>
      </c>
      <c r="C6" s="1202">
        <f t="shared" si="0"/>
        <v>65217.486365793404</v>
      </c>
      <c r="D6" s="1455">
        <v>29085.034</v>
      </c>
      <c r="E6" s="1785">
        <v>0</v>
      </c>
      <c r="F6" s="1203">
        <v>7108.87</v>
      </c>
      <c r="G6" s="1203">
        <v>0</v>
      </c>
      <c r="H6" s="1787">
        <v>0</v>
      </c>
      <c r="I6" s="1610">
        <v>271.2</v>
      </c>
      <c r="J6" s="1808">
        <v>28752.382365793408</v>
      </c>
      <c r="K6" s="910">
        <v>2320</v>
      </c>
    </row>
    <row r="7" spans="1:11" ht="12.75" customHeight="1" x14ac:dyDescent="0.2">
      <c r="A7" s="51" t="s">
        <v>118</v>
      </c>
      <c r="B7" s="1729">
        <v>5214.9049979639994</v>
      </c>
      <c r="C7" s="1202">
        <f t="shared" si="0"/>
        <v>53283.873193585736</v>
      </c>
      <c r="D7" s="1455">
        <v>26480.595000000001</v>
      </c>
      <c r="E7" s="1785">
        <v>0</v>
      </c>
      <c r="F7" s="1203">
        <v>665.93200000000002</v>
      </c>
      <c r="G7" s="1203">
        <v>0</v>
      </c>
      <c r="H7" s="1787">
        <v>0</v>
      </c>
      <c r="I7" s="1610">
        <v>229.392</v>
      </c>
      <c r="J7" s="1808">
        <v>25907.954193585734</v>
      </c>
      <c r="K7" s="910">
        <v>1945</v>
      </c>
    </row>
    <row r="8" spans="1:11" ht="12.75" customHeight="1" x14ac:dyDescent="0.2">
      <c r="A8" s="51" t="s">
        <v>119</v>
      </c>
      <c r="B8" s="1729">
        <v>1817.7499352037</v>
      </c>
      <c r="C8" s="1202">
        <f t="shared" si="0"/>
        <v>18669.658664171606</v>
      </c>
      <c r="D8" s="1455">
        <v>9173.6299999999992</v>
      </c>
      <c r="E8" s="1785">
        <v>0</v>
      </c>
      <c r="F8" s="1203">
        <v>539.18499999999995</v>
      </c>
      <c r="G8" s="1203">
        <v>0</v>
      </c>
      <c r="H8" s="1787">
        <v>0</v>
      </c>
      <c r="I8" s="1610">
        <v>48.222999999999999</v>
      </c>
      <c r="J8" s="1808">
        <v>8908.620664171609</v>
      </c>
      <c r="K8" s="910">
        <v>730</v>
      </c>
    </row>
    <row r="9" spans="1:11" ht="12.75" customHeight="1" x14ac:dyDescent="0.2">
      <c r="A9" s="51" t="s">
        <v>120</v>
      </c>
      <c r="B9" s="1729">
        <v>580.29717246689995</v>
      </c>
      <c r="C9" s="1202">
        <f t="shared" si="0"/>
        <v>4195.1401556167311</v>
      </c>
      <c r="D9" s="1455">
        <v>2208.0230000000001</v>
      </c>
      <c r="E9" s="1785">
        <v>0</v>
      </c>
      <c r="F9" s="1203">
        <v>102.526</v>
      </c>
      <c r="G9" s="1203">
        <v>0</v>
      </c>
      <c r="H9" s="1787">
        <v>0</v>
      </c>
      <c r="I9" s="1610">
        <v>26.655999999999999</v>
      </c>
      <c r="J9" s="1808">
        <v>1857.9351556167314</v>
      </c>
      <c r="K9" s="910">
        <v>190</v>
      </c>
    </row>
    <row r="10" spans="1:11" ht="12.75" customHeight="1" x14ac:dyDescent="0.2">
      <c r="A10" s="51" t="s">
        <v>121</v>
      </c>
      <c r="B10" s="1729">
        <v>2112.2723254011999</v>
      </c>
      <c r="C10" s="1202">
        <f t="shared" si="0"/>
        <v>22834.606152976332</v>
      </c>
      <c r="D10" s="1455">
        <v>9059.1990000000005</v>
      </c>
      <c r="E10" s="1785">
        <v>0</v>
      </c>
      <c r="F10" s="1203">
        <v>196.18</v>
      </c>
      <c r="G10" s="1203">
        <v>0</v>
      </c>
      <c r="H10" s="1787">
        <v>0</v>
      </c>
      <c r="I10" s="1610">
        <v>85.198999999999998</v>
      </c>
      <c r="J10" s="1808">
        <v>13494.028152976329</v>
      </c>
      <c r="K10" s="910">
        <v>837</v>
      </c>
    </row>
    <row r="11" spans="1:11" ht="12.75" customHeight="1" x14ac:dyDescent="0.2">
      <c r="A11" s="51" t="s">
        <v>122</v>
      </c>
      <c r="B11" s="1729">
        <v>268755.197438</v>
      </c>
      <c r="C11" s="1202">
        <f t="shared" si="0"/>
        <v>2575914.4879959468</v>
      </c>
      <c r="D11" s="1455">
        <v>1251812.351</v>
      </c>
      <c r="E11" s="1785">
        <v>10534.973779999998</v>
      </c>
      <c r="F11" s="1203">
        <v>197207.155</v>
      </c>
      <c r="G11" s="1203">
        <v>0</v>
      </c>
      <c r="H11" s="1787">
        <v>84431.13738</v>
      </c>
      <c r="I11" s="1610">
        <v>17549.713</v>
      </c>
      <c r="J11" s="1808">
        <v>1014379.1578359471</v>
      </c>
      <c r="K11" s="910">
        <v>74632</v>
      </c>
    </row>
    <row r="12" spans="1:11" ht="12.75" customHeight="1" x14ac:dyDescent="0.2">
      <c r="A12" s="51" t="s">
        <v>123</v>
      </c>
      <c r="B12" s="1729">
        <v>23107.317586239998</v>
      </c>
      <c r="C12" s="1202">
        <f t="shared" si="0"/>
        <v>261709.73338435928</v>
      </c>
      <c r="D12" s="1455">
        <v>125518.344</v>
      </c>
      <c r="E12" s="1785">
        <v>0</v>
      </c>
      <c r="F12" s="1203">
        <v>4798.6139999999996</v>
      </c>
      <c r="G12" s="1203">
        <v>0</v>
      </c>
      <c r="H12" s="1787">
        <v>0</v>
      </c>
      <c r="I12" s="1610">
        <v>822.005</v>
      </c>
      <c r="J12" s="1808">
        <v>130570.77038435928</v>
      </c>
      <c r="K12" s="910">
        <v>9344</v>
      </c>
    </row>
    <row r="13" spans="1:11" ht="12.75" customHeight="1" x14ac:dyDescent="0.2">
      <c r="A13" s="51" t="s">
        <v>124</v>
      </c>
      <c r="B13" s="1729">
        <v>7335.5456625370007</v>
      </c>
      <c r="C13" s="1202">
        <f t="shared" si="0"/>
        <v>71342.009948073537</v>
      </c>
      <c r="D13" s="1455">
        <v>37538.538</v>
      </c>
      <c r="E13" s="1785">
        <v>0</v>
      </c>
      <c r="F13" s="1203">
        <v>1913.251</v>
      </c>
      <c r="G13" s="1203">
        <v>0</v>
      </c>
      <c r="H13" s="1787">
        <v>0</v>
      </c>
      <c r="I13" s="1610">
        <v>406.01600000000002</v>
      </c>
      <c r="J13" s="1808">
        <v>31484.204948073544</v>
      </c>
      <c r="K13" s="910">
        <v>2700</v>
      </c>
    </row>
    <row r="14" spans="1:11" ht="12.75" customHeight="1" x14ac:dyDescent="0.2">
      <c r="A14" s="51" t="s">
        <v>125</v>
      </c>
      <c r="B14" s="1729">
        <v>87317.000412349997</v>
      </c>
      <c r="C14" s="1202">
        <f t="shared" si="0"/>
        <v>1004736.2342919189</v>
      </c>
      <c r="D14" s="1455">
        <v>440241.56800000003</v>
      </c>
      <c r="E14" s="1785">
        <v>3462.1790000000001</v>
      </c>
      <c r="F14" s="1203">
        <v>54213.574000000001</v>
      </c>
      <c r="G14" s="1203">
        <v>0</v>
      </c>
      <c r="H14" s="1787">
        <v>2217.0485800000001</v>
      </c>
      <c r="I14" s="1610">
        <v>5972.8050000000003</v>
      </c>
      <c r="J14" s="1808">
        <v>498629.05971191888</v>
      </c>
      <c r="K14" s="910">
        <v>31717</v>
      </c>
    </row>
    <row r="15" spans="1:11" ht="12.75" customHeight="1" x14ac:dyDescent="0.2">
      <c r="A15" s="51" t="s">
        <v>126</v>
      </c>
      <c r="B15" s="1729">
        <v>34472.169544720004</v>
      </c>
      <c r="C15" s="1202">
        <f t="shared" si="0"/>
        <v>326881.27796773985</v>
      </c>
      <c r="D15" s="1455">
        <v>162580.568</v>
      </c>
      <c r="E15" s="1785">
        <v>0</v>
      </c>
      <c r="F15" s="1203">
        <v>12463.227999999999</v>
      </c>
      <c r="G15" s="1203">
        <v>0</v>
      </c>
      <c r="H15" s="1787">
        <v>0</v>
      </c>
      <c r="I15" s="1610">
        <v>1702.24</v>
      </c>
      <c r="J15" s="1808">
        <v>150135.24196773989</v>
      </c>
      <c r="K15" s="910">
        <v>11982</v>
      </c>
    </row>
    <row r="16" spans="1:11" ht="12.75" customHeight="1" x14ac:dyDescent="0.2">
      <c r="A16" s="51" t="s">
        <v>127</v>
      </c>
      <c r="B16" s="1729">
        <v>1614.9763868570001</v>
      </c>
      <c r="C16" s="1202">
        <f t="shared" si="0"/>
        <v>19714.082817353898</v>
      </c>
      <c r="D16" s="1455">
        <v>10423.432000000001</v>
      </c>
      <c r="E16" s="1785">
        <v>0</v>
      </c>
      <c r="F16" s="1203">
        <v>544.23599999999999</v>
      </c>
      <c r="G16" s="1203">
        <v>0</v>
      </c>
      <c r="H16" s="1787">
        <v>0</v>
      </c>
      <c r="I16" s="1610">
        <v>70.057000000000002</v>
      </c>
      <c r="J16" s="1808">
        <v>8676.3578173538936</v>
      </c>
      <c r="K16" s="910">
        <v>696</v>
      </c>
    </row>
    <row r="17" spans="1:13" ht="12.75" customHeight="1" x14ac:dyDescent="0.2">
      <c r="A17" s="51" t="s">
        <v>128</v>
      </c>
      <c r="B17" s="1729">
        <v>26144.506702750004</v>
      </c>
      <c r="C17" s="1202">
        <f t="shared" si="0"/>
        <v>411689.7727188901</v>
      </c>
      <c r="D17" s="1455">
        <v>143719.01500000001</v>
      </c>
      <c r="E17" s="1785">
        <v>5948.46587</v>
      </c>
      <c r="F17" s="1203">
        <v>14019.071</v>
      </c>
      <c r="G17" s="1203">
        <v>0</v>
      </c>
      <c r="H17" s="1787">
        <v>1013.4658199999999</v>
      </c>
      <c r="I17" s="1610">
        <v>2306.5230000000001</v>
      </c>
      <c r="J17" s="1808">
        <v>244683.23202889008</v>
      </c>
      <c r="K17" s="910">
        <v>12823</v>
      </c>
    </row>
    <row r="18" spans="1:13" ht="12.75" customHeight="1" x14ac:dyDescent="0.2">
      <c r="A18" s="51" t="s">
        <v>129</v>
      </c>
      <c r="B18" s="1729">
        <v>14857.744045326999</v>
      </c>
      <c r="C18" s="1202">
        <f t="shared" si="0"/>
        <v>139291.02141861879</v>
      </c>
      <c r="D18" s="1455">
        <v>80225.31</v>
      </c>
      <c r="E18" s="1785">
        <v>0</v>
      </c>
      <c r="F18" s="1203">
        <v>10689.835999999999</v>
      </c>
      <c r="G18" s="1203">
        <v>0</v>
      </c>
      <c r="H18" s="1787">
        <v>0</v>
      </c>
      <c r="I18" s="1610">
        <v>573.64800000000002</v>
      </c>
      <c r="J18" s="1808">
        <v>47802.227418618808</v>
      </c>
      <c r="K18" s="910">
        <v>4903</v>
      </c>
    </row>
    <row r="19" spans="1:13" ht="12.75" customHeight="1" x14ac:dyDescent="0.2">
      <c r="A19" s="52"/>
      <c r="B19" s="821"/>
      <c r="C19" s="1204"/>
      <c r="D19" s="1205"/>
      <c r="E19" s="1205"/>
      <c r="F19" s="1205"/>
      <c r="G19" s="1205"/>
      <c r="H19" s="1205"/>
      <c r="I19" s="1611"/>
      <c r="J19" s="1206"/>
      <c r="K19" s="680"/>
    </row>
    <row r="20" spans="1:13" ht="12.75" customHeight="1" x14ac:dyDescent="0.2">
      <c r="A20" s="54" t="s">
        <v>14</v>
      </c>
      <c r="B20" s="55">
        <f>SUM(B4:B18)</f>
        <v>504451.40723790921</v>
      </c>
      <c r="C20" s="1207">
        <f t="shared" ref="C20:J20" si="1">SUM(C4:C18)</f>
        <v>5244621.2572716037</v>
      </c>
      <c r="D20" s="1207">
        <f t="shared" si="1"/>
        <v>2480238.2690000003</v>
      </c>
      <c r="E20" s="1207">
        <f t="shared" si="1"/>
        <v>19945.618649999997</v>
      </c>
      <c r="F20" s="1207">
        <f t="shared" si="1"/>
        <v>317857.75</v>
      </c>
      <c r="G20" s="1207">
        <f t="shared" si="1"/>
        <v>0</v>
      </c>
      <c r="H20" s="1207">
        <f t="shared" si="1"/>
        <v>87661.65178</v>
      </c>
      <c r="I20" s="1612">
        <f t="shared" si="1"/>
        <v>30757.248000000003</v>
      </c>
      <c r="J20" s="1613">
        <f t="shared" si="1"/>
        <v>2308160.7198416037</v>
      </c>
      <c r="K20" s="968">
        <f>SUM(K4:K18)</f>
        <v>163613</v>
      </c>
    </row>
    <row r="21" spans="1:13" ht="12.75" customHeight="1" thickBot="1" x14ac:dyDescent="0.25">
      <c r="A21" s="56"/>
      <c r="B21" s="57"/>
      <c r="C21" s="1208"/>
      <c r="D21" s="1208"/>
      <c r="E21" s="1208"/>
      <c r="F21" s="1208"/>
      <c r="G21" s="1208"/>
      <c r="H21" s="1208"/>
      <c r="I21" s="1614"/>
      <c r="J21" s="1209"/>
      <c r="K21" s="681"/>
    </row>
    <row r="22" spans="1:13" ht="12.75" customHeight="1" x14ac:dyDescent="0.2">
      <c r="A22" s="58" t="s">
        <v>283</v>
      </c>
      <c r="B22" s="1732">
        <v>54036.667551499995</v>
      </c>
      <c r="C22" s="1202">
        <f>SUM(D22:J22)</f>
        <v>524012.91865549202</v>
      </c>
      <c r="D22" s="1455">
        <v>263335.52836769557</v>
      </c>
      <c r="E22" s="1786">
        <v>437.51163000000003</v>
      </c>
      <c r="F22" s="1021">
        <v>26196.526106279718</v>
      </c>
      <c r="G22" s="1021">
        <v>0</v>
      </c>
      <c r="H22" s="1788">
        <v>0</v>
      </c>
      <c r="I22" s="1477">
        <v>2857.2296519757765</v>
      </c>
      <c r="J22" s="1808">
        <v>231186.1228995409</v>
      </c>
      <c r="K22" s="837">
        <v>18662</v>
      </c>
    </row>
    <row r="23" spans="1:13" ht="12.75" customHeight="1" x14ac:dyDescent="0.2">
      <c r="A23" s="41" t="s">
        <v>284</v>
      </c>
      <c r="B23" s="1732">
        <v>79647.829346700004</v>
      </c>
      <c r="C23" s="1202">
        <f t="shared" ref="C23:C30" si="2">SUM(D23:J23)</f>
        <v>887442.13155194104</v>
      </c>
      <c r="D23" s="1455">
        <v>430534.4057736164</v>
      </c>
      <c r="E23" s="1786">
        <v>0</v>
      </c>
      <c r="F23" s="1021">
        <v>48860.961278027571</v>
      </c>
      <c r="G23" s="1021">
        <v>0</v>
      </c>
      <c r="H23" s="1788">
        <v>0</v>
      </c>
      <c r="I23" s="1477">
        <v>4619.2576768478775</v>
      </c>
      <c r="J23" s="1808">
        <v>403427.50682344922</v>
      </c>
      <c r="K23" s="837">
        <v>28231</v>
      </c>
    </row>
    <row r="24" spans="1:13" ht="12.75" customHeight="1" x14ac:dyDescent="0.2">
      <c r="A24" s="41" t="s">
        <v>285</v>
      </c>
      <c r="B24" s="1732">
        <v>38214.449999609998</v>
      </c>
      <c r="C24" s="1202">
        <f t="shared" si="2"/>
        <v>455895.6990689162</v>
      </c>
      <c r="D24" s="1455">
        <v>191411.22168679576</v>
      </c>
      <c r="E24" s="1786">
        <v>3047.27583</v>
      </c>
      <c r="F24" s="1021">
        <v>25434.828529517232</v>
      </c>
      <c r="G24" s="1021">
        <v>0</v>
      </c>
      <c r="H24" s="1788">
        <v>2217.0485800000001</v>
      </c>
      <c r="I24" s="1477">
        <v>2364.4364775512199</v>
      </c>
      <c r="J24" s="1808">
        <v>231420.88796505201</v>
      </c>
      <c r="K24" s="837">
        <v>14843</v>
      </c>
    </row>
    <row r="25" spans="1:13" ht="12.75" customHeight="1" x14ac:dyDescent="0.2">
      <c r="A25" s="41" t="s">
        <v>286</v>
      </c>
      <c r="B25" s="1732">
        <v>83516.537808599998</v>
      </c>
      <c r="C25" s="1202">
        <f t="shared" si="2"/>
        <v>989662.74311403488</v>
      </c>
      <c r="D25" s="1455">
        <v>434993.52310836373</v>
      </c>
      <c r="E25" s="1786">
        <v>5947.3453100000006</v>
      </c>
      <c r="F25" s="1021">
        <v>34627.886148349535</v>
      </c>
      <c r="G25" s="1021">
        <v>0</v>
      </c>
      <c r="H25" s="1788">
        <v>1013.4658199999999</v>
      </c>
      <c r="I25" s="1477">
        <v>4654.2797427571422</v>
      </c>
      <c r="J25" s="1808">
        <v>508426.24298456445</v>
      </c>
      <c r="K25" s="837">
        <v>33735</v>
      </c>
    </row>
    <row r="26" spans="1:13" ht="12.75" customHeight="1" x14ac:dyDescent="0.2">
      <c r="A26" s="41" t="s">
        <v>287</v>
      </c>
      <c r="B26" s="1732">
        <v>56122.741341100002</v>
      </c>
      <c r="C26" s="1202">
        <f t="shared" si="2"/>
        <v>477897.11188601807</v>
      </c>
      <c r="D26" s="1455">
        <v>261409.42185714745</v>
      </c>
      <c r="E26" s="1786">
        <v>75.575479999999999</v>
      </c>
      <c r="F26" s="1021">
        <v>41181.738088349368</v>
      </c>
      <c r="G26" s="1021">
        <v>0</v>
      </c>
      <c r="H26" s="1788">
        <v>0</v>
      </c>
      <c r="I26" s="1477">
        <v>3664.8147187747827</v>
      </c>
      <c r="J26" s="1808">
        <v>171565.56174174641</v>
      </c>
      <c r="K26" s="837">
        <v>15371</v>
      </c>
    </row>
    <row r="27" spans="1:13" ht="12.75" customHeight="1" x14ac:dyDescent="0.2">
      <c r="A27" s="41" t="s">
        <v>288</v>
      </c>
      <c r="B27" s="1732">
        <v>50403.139125000002</v>
      </c>
      <c r="C27" s="1202">
        <f t="shared" si="2"/>
        <v>444055.46228636458</v>
      </c>
      <c r="D27" s="1455">
        <v>234768.56517326497</v>
      </c>
      <c r="E27" s="1786">
        <v>10326.325080000001</v>
      </c>
      <c r="F27" s="1021">
        <v>36984.809092406584</v>
      </c>
      <c r="G27" s="1021">
        <v>0</v>
      </c>
      <c r="H27" s="1788">
        <v>3427.9600900000005</v>
      </c>
      <c r="I27" s="1477">
        <v>3291.3247236466955</v>
      </c>
      <c r="J27" s="1808">
        <v>155256.47812704631</v>
      </c>
      <c r="K27" s="837">
        <v>11452</v>
      </c>
    </row>
    <row r="28" spans="1:13" ht="12.75" customHeight="1" x14ac:dyDescent="0.2">
      <c r="A28" s="41" t="s">
        <v>289</v>
      </c>
      <c r="B28" s="1732">
        <v>27868.200852440001</v>
      </c>
      <c r="C28" s="1202">
        <f t="shared" si="2"/>
        <v>338389.65034915507</v>
      </c>
      <c r="D28" s="1455">
        <v>129804.9613932487</v>
      </c>
      <c r="E28" s="1786">
        <v>0</v>
      </c>
      <c r="F28" s="1021">
        <v>20449.124919400489</v>
      </c>
      <c r="G28" s="1021">
        <v>0</v>
      </c>
      <c r="H28" s="1788">
        <v>0</v>
      </c>
      <c r="I28" s="1477">
        <v>1819.7933712730996</v>
      </c>
      <c r="J28" s="1808">
        <v>186315.77066523279</v>
      </c>
      <c r="K28" s="837">
        <v>9869</v>
      </c>
      <c r="M28" s="16"/>
    </row>
    <row r="29" spans="1:13" ht="12.75" customHeight="1" x14ac:dyDescent="0.2">
      <c r="A29" s="41" t="s">
        <v>290</v>
      </c>
      <c r="B29" s="1732">
        <v>71903.842918499999</v>
      </c>
      <c r="C29" s="1202">
        <f t="shared" si="2"/>
        <v>627305.31116052973</v>
      </c>
      <c r="D29" s="1455">
        <v>334914.89469412464</v>
      </c>
      <c r="E29" s="1786">
        <v>0</v>
      </c>
      <c r="F29" s="1021">
        <v>52761.592819396072</v>
      </c>
      <c r="G29" s="1021">
        <v>0</v>
      </c>
      <c r="H29" s="1788">
        <v>0</v>
      </c>
      <c r="I29" s="1477">
        <v>4695.3205699015425</v>
      </c>
      <c r="J29" s="1808">
        <v>234933.50307710751</v>
      </c>
      <c r="K29" s="837">
        <v>19726</v>
      </c>
      <c r="M29" s="16"/>
    </row>
    <row r="30" spans="1:13" ht="12.75" customHeight="1" x14ac:dyDescent="0.2">
      <c r="A30" s="1763" t="s">
        <v>291</v>
      </c>
      <c r="B30" s="1732">
        <v>42737.998297800004</v>
      </c>
      <c r="C30" s="1202">
        <f t="shared" si="2"/>
        <v>499960.22921004787</v>
      </c>
      <c r="D30" s="1455">
        <v>199065.74695507914</v>
      </c>
      <c r="E30" s="1786">
        <v>111.58532000000001</v>
      </c>
      <c r="F30" s="1021">
        <v>31360.283019735976</v>
      </c>
      <c r="G30" s="1021">
        <v>0</v>
      </c>
      <c r="H30" s="1788">
        <v>81003.177289999992</v>
      </c>
      <c r="I30" s="1477">
        <v>2790.7910673684214</v>
      </c>
      <c r="J30" s="1808">
        <v>185628.64555786437</v>
      </c>
      <c r="K30" s="837">
        <v>11724</v>
      </c>
      <c r="M30" s="16"/>
    </row>
    <row r="31" spans="1:13" ht="12.75" customHeight="1" x14ac:dyDescent="0.2">
      <c r="A31" s="41"/>
      <c r="B31" s="59"/>
      <c r="C31" s="1204"/>
      <c r="D31" s="1204"/>
      <c r="E31" s="1204"/>
      <c r="F31" s="1204"/>
      <c r="G31" s="1204"/>
      <c r="H31" s="1204"/>
      <c r="I31" s="1615"/>
      <c r="J31" s="1210"/>
      <c r="K31" s="915"/>
      <c r="M31" s="16"/>
    </row>
    <row r="32" spans="1:13" ht="12.75" customHeight="1" x14ac:dyDescent="0.2">
      <c r="A32" s="54" t="s">
        <v>14</v>
      </c>
      <c r="B32" s="60">
        <f t="shared" ref="B32:K32" si="3">SUM(B22:B30)</f>
        <v>504451.40724125004</v>
      </c>
      <c r="C32" s="1211">
        <f t="shared" si="3"/>
        <v>5244621.2572824992</v>
      </c>
      <c r="D32" s="1211">
        <f t="shared" si="3"/>
        <v>2480238.2690093368</v>
      </c>
      <c r="E32" s="1211">
        <f t="shared" si="3"/>
        <v>19945.618649999997</v>
      </c>
      <c r="F32" s="1211">
        <f t="shared" si="3"/>
        <v>317857.75000146258</v>
      </c>
      <c r="G32" s="1211">
        <f t="shared" si="3"/>
        <v>0</v>
      </c>
      <c r="H32" s="1211">
        <f t="shared" si="3"/>
        <v>87661.651779999986</v>
      </c>
      <c r="I32" s="1616">
        <f t="shared" si="3"/>
        <v>30757.248000096555</v>
      </c>
      <c r="J32" s="1617">
        <f t="shared" si="3"/>
        <v>2308160.7198416041</v>
      </c>
      <c r="K32" s="969">
        <f t="shared" si="3"/>
        <v>163613</v>
      </c>
      <c r="M32" s="16"/>
    </row>
    <row r="33" spans="1:14" ht="12.75" customHeight="1" thickBot="1" x14ac:dyDescent="0.25">
      <c r="A33" s="37"/>
      <c r="B33" s="61"/>
      <c r="C33" s="62"/>
      <c r="D33" s="63"/>
      <c r="E33" s="63"/>
      <c r="F33" s="63"/>
      <c r="G33" s="63"/>
      <c r="H33" s="63"/>
      <c r="I33" s="1618"/>
      <c r="J33" s="609"/>
      <c r="K33" s="681"/>
      <c r="L33" s="64"/>
      <c r="M33" s="64"/>
      <c r="N33" s="64"/>
    </row>
    <row r="34" spans="1:14" ht="12.75" customHeight="1" x14ac:dyDescent="0.2">
      <c r="A34" s="665"/>
      <c r="B34" s="666"/>
      <c r="C34" s="667"/>
      <c r="D34" s="667"/>
      <c r="E34" s="667"/>
      <c r="F34" s="667"/>
      <c r="G34" s="667"/>
      <c r="H34" s="667"/>
      <c r="I34" s="667"/>
      <c r="J34" s="667"/>
      <c r="K34" s="675"/>
      <c r="L34" s="64"/>
      <c r="M34" s="64"/>
      <c r="N34" s="64"/>
    </row>
    <row r="35" spans="1:14" x14ac:dyDescent="0.2">
      <c r="A35" s="669" t="s">
        <v>2061</v>
      </c>
      <c r="B35" s="608"/>
      <c r="C35" s="272"/>
      <c r="D35" s="272"/>
      <c r="E35" s="272"/>
      <c r="F35" s="272"/>
      <c r="G35" s="272"/>
      <c r="H35" s="272"/>
      <c r="I35" s="1698"/>
      <c r="J35" s="1698"/>
      <c r="K35" s="676"/>
      <c r="L35" s="12"/>
      <c r="M35" s="677"/>
      <c r="N35" s="12"/>
    </row>
    <row r="36" spans="1:14" ht="12" customHeight="1" x14ac:dyDescent="0.2">
      <c r="A36" s="2037" t="s">
        <v>2143</v>
      </c>
      <c r="B36" s="2035"/>
      <c r="C36" s="2035"/>
      <c r="D36" s="2035"/>
      <c r="E36" s="2035"/>
      <c r="F36" s="2035"/>
      <c r="G36" s="2035"/>
      <c r="H36" s="2035"/>
      <c r="I36" s="2036"/>
      <c r="J36" s="2037"/>
      <c r="K36" s="2036"/>
      <c r="L36" s="15"/>
      <c r="M36" s="2016"/>
      <c r="N36" s="15"/>
    </row>
    <row r="37" spans="1:14" ht="36" customHeight="1" x14ac:dyDescent="0.2">
      <c r="A37" s="2034" t="s">
        <v>2082</v>
      </c>
      <c r="B37" s="2035"/>
      <c r="C37" s="2035"/>
      <c r="D37" s="2035"/>
      <c r="E37" s="2035"/>
      <c r="F37" s="2035"/>
      <c r="G37" s="2035"/>
      <c r="H37" s="2035"/>
      <c r="I37" s="2036"/>
      <c r="J37" s="2037"/>
      <c r="K37" s="2036"/>
      <c r="N37" s="17"/>
    </row>
    <row r="38" spans="1:14" x14ac:dyDescent="0.2">
      <c r="A38" s="2037" t="s">
        <v>1246</v>
      </c>
      <c r="B38" s="2035"/>
      <c r="C38" s="2035"/>
      <c r="D38" s="2035"/>
      <c r="E38" s="2035"/>
      <c r="F38" s="2035"/>
      <c r="G38" s="2035"/>
      <c r="H38" s="2035"/>
      <c r="I38" s="2036"/>
      <c r="J38" s="2037"/>
      <c r="K38" s="2036"/>
      <c r="L38" s="15"/>
      <c r="M38" s="15"/>
      <c r="N38" s="15"/>
    </row>
    <row r="39" spans="1:14" ht="36" customHeight="1" x14ac:dyDescent="0.2">
      <c r="A39" s="2034" t="s">
        <v>2107</v>
      </c>
      <c r="B39" s="2035"/>
      <c r="C39" s="2035"/>
      <c r="D39" s="2035"/>
      <c r="E39" s="2035"/>
      <c r="F39" s="2035"/>
      <c r="G39" s="2035"/>
      <c r="H39" s="2035"/>
      <c r="I39" s="2036"/>
      <c r="J39" s="2037"/>
      <c r="K39" s="2036"/>
      <c r="N39" s="17"/>
    </row>
    <row r="40" spans="1:14" ht="12" customHeight="1" x14ac:dyDescent="0.2">
      <c r="A40" s="2037" t="s">
        <v>2077</v>
      </c>
      <c r="B40" s="2035"/>
      <c r="C40" s="2035"/>
      <c r="D40" s="2035"/>
      <c r="E40" s="2035"/>
      <c r="F40" s="2035"/>
      <c r="G40" s="2035"/>
      <c r="H40" s="2035"/>
      <c r="I40" s="2036"/>
      <c r="J40" s="2037"/>
      <c r="K40" s="2036"/>
      <c r="L40" s="15"/>
      <c r="M40" s="15"/>
      <c r="N40" s="15"/>
    </row>
    <row r="41" spans="1:14" s="18" customFormat="1" ht="24" customHeight="1" x14ac:dyDescent="0.2">
      <c r="A41" s="2034" t="s">
        <v>2086</v>
      </c>
      <c r="B41" s="2035"/>
      <c r="C41" s="2035"/>
      <c r="D41" s="2035"/>
      <c r="E41" s="2035"/>
      <c r="F41" s="2035"/>
      <c r="G41" s="2035"/>
      <c r="H41" s="2035"/>
      <c r="I41" s="2036"/>
      <c r="J41" s="2037"/>
      <c r="K41" s="2036"/>
      <c r="L41" s="15"/>
      <c r="M41" s="15"/>
      <c r="N41" s="15"/>
    </row>
    <row r="42" spans="1:14" ht="24" customHeight="1" x14ac:dyDescent="0.2">
      <c r="A42" s="2034" t="s">
        <v>1247</v>
      </c>
      <c r="B42" s="2035"/>
      <c r="C42" s="2035"/>
      <c r="D42" s="2035"/>
      <c r="E42" s="2035"/>
      <c r="F42" s="2035"/>
      <c r="G42" s="2035"/>
      <c r="H42" s="2035"/>
      <c r="I42" s="2036"/>
      <c r="J42" s="2037"/>
      <c r="K42" s="2036"/>
      <c r="L42" s="12"/>
      <c r="M42" s="12"/>
      <c r="N42" s="12"/>
    </row>
    <row r="43" spans="1:14" ht="12.75" thickBot="1" x14ac:dyDescent="0.25">
      <c r="A43" s="2038" t="s">
        <v>2127</v>
      </c>
      <c r="B43" s="2039"/>
      <c r="C43" s="2039"/>
      <c r="D43" s="2039"/>
      <c r="E43" s="2039"/>
      <c r="F43" s="2039"/>
      <c r="G43" s="2039"/>
      <c r="H43" s="2039"/>
      <c r="I43" s="2040"/>
      <c r="J43" s="2038"/>
      <c r="K43" s="2040"/>
      <c r="L43" s="64"/>
      <c r="M43" s="64"/>
      <c r="N43" s="64"/>
    </row>
    <row r="44" spans="1:14" x14ac:dyDescent="0.2">
      <c r="A44" s="64"/>
      <c r="B44" s="64"/>
      <c r="C44" s="65"/>
      <c r="D44" s="50"/>
      <c r="E44" s="50"/>
      <c r="F44" s="66"/>
      <c r="G44" s="66"/>
      <c r="H44" s="66"/>
      <c r="I44" s="1692"/>
      <c r="J44" s="1692"/>
      <c r="K44" s="682"/>
      <c r="L44" s="64"/>
      <c r="M44" s="64"/>
      <c r="N44" s="64"/>
    </row>
    <row r="45" spans="1:14" x14ac:dyDescent="0.2">
      <c r="A45" s="64"/>
      <c r="B45" s="64"/>
      <c r="C45" s="64"/>
      <c r="D45" s="64"/>
      <c r="E45" s="64"/>
      <c r="F45" s="64"/>
      <c r="G45" s="64"/>
      <c r="H45" s="64"/>
      <c r="I45" s="64"/>
      <c r="J45" s="64"/>
      <c r="K45" s="64"/>
      <c r="L45" s="64"/>
      <c r="M45" s="64"/>
      <c r="N45" s="64"/>
    </row>
    <row r="46" spans="1:14" x14ac:dyDescent="0.2">
      <c r="A46" s="64"/>
      <c r="B46" s="64"/>
      <c r="C46" s="65"/>
      <c r="D46" s="50"/>
      <c r="E46" s="50"/>
      <c r="F46" s="53"/>
      <c r="G46" s="53"/>
      <c r="H46" s="53"/>
      <c r="I46" s="53"/>
      <c r="J46" s="53"/>
      <c r="K46" s="682"/>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11"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51" t="s">
        <v>184</v>
      </c>
      <c r="B4" s="1729">
        <v>50827.607950320002</v>
      </c>
      <c r="C4" s="1202">
        <f>SUM(D4:J4)</f>
        <v>564829.75044279662</v>
      </c>
      <c r="D4" s="1455">
        <v>196618.46</v>
      </c>
      <c r="E4" s="1820">
        <v>2158.4480199999998</v>
      </c>
      <c r="F4" s="1192">
        <v>53287.892</v>
      </c>
      <c r="G4" s="1192">
        <v>0</v>
      </c>
      <c r="H4" s="1790">
        <v>42041.640919999991</v>
      </c>
      <c r="I4" s="1605">
        <v>4132.2740000000003</v>
      </c>
      <c r="J4" s="1808">
        <v>266591.03550279664</v>
      </c>
      <c r="K4" s="909">
        <v>11487</v>
      </c>
    </row>
    <row r="5" spans="1:11" ht="12.75" customHeight="1" x14ac:dyDescent="0.2">
      <c r="A5" s="51" t="s">
        <v>185</v>
      </c>
      <c r="B5" s="1729">
        <v>88.506061233300002</v>
      </c>
      <c r="C5" s="1202">
        <f t="shared" ref="C5:C61" si="0">SUM(D5:J5)</f>
        <v>377.77689062119657</v>
      </c>
      <c r="D5" s="1455">
        <v>225.547</v>
      </c>
      <c r="E5" s="1820">
        <v>0</v>
      </c>
      <c r="F5" s="1192">
        <v>16.829999999999998</v>
      </c>
      <c r="G5" s="1192">
        <v>0</v>
      </c>
      <c r="H5" s="1790">
        <v>0</v>
      </c>
      <c r="I5" s="1606">
        <v>0</v>
      </c>
      <c r="J5" s="1808">
        <v>135.39989062119653</v>
      </c>
      <c r="K5" s="910">
        <v>13</v>
      </c>
    </row>
    <row r="6" spans="1:11" ht="12.75" customHeight="1" x14ac:dyDescent="0.2">
      <c r="A6" s="51" t="s">
        <v>186</v>
      </c>
      <c r="B6" s="1729">
        <v>3445.6966580010003</v>
      </c>
      <c r="C6" s="1202">
        <f t="shared" si="0"/>
        <v>34566.409664059487</v>
      </c>
      <c r="D6" s="1455">
        <v>17279.620999999999</v>
      </c>
      <c r="E6" s="1820">
        <v>0</v>
      </c>
      <c r="F6" s="1192">
        <v>1126.79</v>
      </c>
      <c r="G6" s="1192">
        <v>0</v>
      </c>
      <c r="H6" s="1790">
        <v>0</v>
      </c>
      <c r="I6" s="1606">
        <v>180.892</v>
      </c>
      <c r="J6" s="1808">
        <v>15979.106664059485</v>
      </c>
      <c r="K6" s="910">
        <v>1029</v>
      </c>
    </row>
    <row r="7" spans="1:11" ht="12.75" customHeight="1" x14ac:dyDescent="0.2">
      <c r="A7" s="51" t="s">
        <v>187</v>
      </c>
      <c r="B7" s="1729">
        <v>14528.278495161001</v>
      </c>
      <c r="C7" s="1202">
        <f t="shared" si="0"/>
        <v>133106.18231006141</v>
      </c>
      <c r="D7" s="1455">
        <v>68392.694000000003</v>
      </c>
      <c r="E7" s="1820">
        <v>0</v>
      </c>
      <c r="F7" s="1192">
        <v>6936.58</v>
      </c>
      <c r="G7" s="1192">
        <v>0</v>
      </c>
      <c r="H7" s="1790">
        <v>0</v>
      </c>
      <c r="I7" s="1606">
        <v>668.29499999999996</v>
      </c>
      <c r="J7" s="1808">
        <v>57108.613310061402</v>
      </c>
      <c r="K7" s="910">
        <v>4391</v>
      </c>
    </row>
    <row r="8" spans="1:11" ht="12.75" customHeight="1" x14ac:dyDescent="0.2">
      <c r="A8" s="51" t="s">
        <v>188</v>
      </c>
      <c r="B8" s="1729">
        <v>4309.2795334780003</v>
      </c>
      <c r="C8" s="1202">
        <f t="shared" si="0"/>
        <v>44290.136545064393</v>
      </c>
      <c r="D8" s="1455">
        <v>20531.534</v>
      </c>
      <c r="E8" s="1820">
        <v>0</v>
      </c>
      <c r="F8" s="1192">
        <v>1258.3320000000001</v>
      </c>
      <c r="G8" s="1192">
        <v>0</v>
      </c>
      <c r="H8" s="1790">
        <v>0</v>
      </c>
      <c r="I8" s="1606">
        <v>303.50099999999998</v>
      </c>
      <c r="J8" s="1808">
        <v>22196.769545064395</v>
      </c>
      <c r="K8" s="910">
        <v>1431</v>
      </c>
    </row>
    <row r="9" spans="1:11" ht="12.75" customHeight="1" x14ac:dyDescent="0.2">
      <c r="A9" s="51" t="s">
        <v>189</v>
      </c>
      <c r="B9" s="1729">
        <v>811.49637114900008</v>
      </c>
      <c r="C9" s="1202">
        <f t="shared" si="0"/>
        <v>8520.8447471565305</v>
      </c>
      <c r="D9" s="1455">
        <v>4631.4960000000001</v>
      </c>
      <c r="E9" s="1820">
        <v>0</v>
      </c>
      <c r="F9" s="1192">
        <v>255.822</v>
      </c>
      <c r="G9" s="1192">
        <v>0</v>
      </c>
      <c r="H9" s="1790">
        <v>0</v>
      </c>
      <c r="I9" s="1606">
        <v>88.843999999999994</v>
      </c>
      <c r="J9" s="1808">
        <v>3544.6827471565298</v>
      </c>
      <c r="K9" s="910">
        <v>239</v>
      </c>
    </row>
    <row r="10" spans="1:11" ht="12.75" customHeight="1" x14ac:dyDescent="0.2">
      <c r="A10" s="51" t="s">
        <v>190</v>
      </c>
      <c r="B10" s="1729">
        <v>47863.366420660001</v>
      </c>
      <c r="C10" s="1202">
        <f t="shared" si="0"/>
        <v>474910.85876501026</v>
      </c>
      <c r="D10" s="1455">
        <v>194322.799</v>
      </c>
      <c r="E10" s="1820">
        <v>30626.411820000001</v>
      </c>
      <c r="F10" s="1192">
        <v>41920.303</v>
      </c>
      <c r="G10" s="1192">
        <v>0</v>
      </c>
      <c r="H10" s="1790">
        <v>7666.0152600000001</v>
      </c>
      <c r="I10" s="1606">
        <v>4327.808</v>
      </c>
      <c r="J10" s="1808">
        <v>196047.52168501026</v>
      </c>
      <c r="K10" s="910">
        <v>11478</v>
      </c>
    </row>
    <row r="11" spans="1:11" ht="12.75" customHeight="1" x14ac:dyDescent="0.2">
      <c r="A11" s="51" t="s">
        <v>191</v>
      </c>
      <c r="B11" s="1729">
        <v>2026.0389691729999</v>
      </c>
      <c r="C11" s="1202">
        <f t="shared" si="0"/>
        <v>23781.250225431155</v>
      </c>
      <c r="D11" s="1455">
        <v>12430.464</v>
      </c>
      <c r="E11" s="1820">
        <v>0</v>
      </c>
      <c r="F11" s="1192">
        <v>469.11200000000002</v>
      </c>
      <c r="G11" s="1192">
        <v>0</v>
      </c>
      <c r="H11" s="1790">
        <v>0</v>
      </c>
      <c r="I11" s="1606">
        <v>208.07</v>
      </c>
      <c r="J11" s="1808">
        <v>10673.604225431158</v>
      </c>
      <c r="K11" s="910">
        <v>789</v>
      </c>
    </row>
    <row r="12" spans="1:11" ht="12.75" customHeight="1" x14ac:dyDescent="0.2">
      <c r="A12" s="51" t="s">
        <v>192</v>
      </c>
      <c r="B12" s="1729">
        <v>13578.589693199499</v>
      </c>
      <c r="C12" s="1202">
        <f t="shared" si="0"/>
        <v>123902.61920959339</v>
      </c>
      <c r="D12" s="1455">
        <v>65009.786999999997</v>
      </c>
      <c r="E12" s="1820">
        <v>0</v>
      </c>
      <c r="F12" s="1192">
        <v>5074.9960000000001</v>
      </c>
      <c r="G12" s="1192">
        <v>0</v>
      </c>
      <c r="H12" s="1790">
        <v>0</v>
      </c>
      <c r="I12" s="1606">
        <v>1547.28</v>
      </c>
      <c r="J12" s="1808">
        <v>52270.5562095934</v>
      </c>
      <c r="K12" s="910">
        <v>3472</v>
      </c>
    </row>
    <row r="13" spans="1:11" ht="12.75" customHeight="1" x14ac:dyDescent="0.2">
      <c r="A13" s="51" t="s">
        <v>193</v>
      </c>
      <c r="B13" s="1729">
        <v>37689.362440199999</v>
      </c>
      <c r="C13" s="1202">
        <f t="shared" si="0"/>
        <v>552081.48416220373</v>
      </c>
      <c r="D13" s="1455">
        <v>226201.69399999999</v>
      </c>
      <c r="E13" s="1820">
        <v>956.35309000000007</v>
      </c>
      <c r="F13" s="1192">
        <v>26438.192999999999</v>
      </c>
      <c r="G13" s="1192">
        <v>0</v>
      </c>
      <c r="H13" s="1790">
        <v>1267.8303799999999</v>
      </c>
      <c r="I13" s="1606">
        <v>1789.675</v>
      </c>
      <c r="J13" s="1808">
        <v>295427.73869220383</v>
      </c>
      <c r="K13" s="910">
        <v>14303</v>
      </c>
    </row>
    <row r="14" spans="1:11" ht="12.75" customHeight="1" x14ac:dyDescent="0.2">
      <c r="A14" s="51" t="s">
        <v>194</v>
      </c>
      <c r="B14" s="1729">
        <v>1357.5329742726001</v>
      </c>
      <c r="C14" s="1202">
        <f t="shared" si="0"/>
        <v>12848.688929944046</v>
      </c>
      <c r="D14" s="1455">
        <v>6846.7960000000003</v>
      </c>
      <c r="E14" s="1820">
        <v>0</v>
      </c>
      <c r="F14" s="1192">
        <v>589.26</v>
      </c>
      <c r="G14" s="1192">
        <v>0</v>
      </c>
      <c r="H14" s="1790">
        <v>0</v>
      </c>
      <c r="I14" s="1606">
        <v>261.88900000000001</v>
      </c>
      <c r="J14" s="1808">
        <v>5150.7439299440457</v>
      </c>
      <c r="K14" s="910">
        <v>462</v>
      </c>
    </row>
    <row r="15" spans="1:11" ht="12.75" customHeight="1" x14ac:dyDescent="0.2">
      <c r="A15" s="51" t="s">
        <v>195</v>
      </c>
      <c r="B15" s="1729">
        <v>9322.6873406559989</v>
      </c>
      <c r="C15" s="1202">
        <f t="shared" si="0"/>
        <v>108310.0600514494</v>
      </c>
      <c r="D15" s="1455">
        <v>43241.129000000001</v>
      </c>
      <c r="E15" s="1820">
        <v>0</v>
      </c>
      <c r="F15" s="1192">
        <v>3625.1590000000001</v>
      </c>
      <c r="G15" s="1192">
        <v>0</v>
      </c>
      <c r="H15" s="1790">
        <v>0</v>
      </c>
      <c r="I15" s="1606">
        <v>396.86599999999999</v>
      </c>
      <c r="J15" s="1808">
        <v>61046.906051449405</v>
      </c>
      <c r="K15" s="910">
        <v>3695</v>
      </c>
    </row>
    <row r="16" spans="1:11" ht="12.75" customHeight="1" x14ac:dyDescent="0.2">
      <c r="A16" s="51" t="s">
        <v>196</v>
      </c>
      <c r="B16" s="1729">
        <v>5566.4323460531004</v>
      </c>
      <c r="C16" s="1202">
        <f t="shared" si="0"/>
        <v>61613.983129419299</v>
      </c>
      <c r="D16" s="1455">
        <v>39442.868000000002</v>
      </c>
      <c r="E16" s="1820">
        <v>0</v>
      </c>
      <c r="F16" s="1192">
        <v>3967.799</v>
      </c>
      <c r="G16" s="1192">
        <v>0</v>
      </c>
      <c r="H16" s="1790">
        <v>0</v>
      </c>
      <c r="I16" s="1606">
        <v>201.65600000000001</v>
      </c>
      <c r="J16" s="1808">
        <v>18001.660129419291</v>
      </c>
      <c r="K16" s="910">
        <v>2002</v>
      </c>
    </row>
    <row r="17" spans="1:13" ht="12.75" customHeight="1" x14ac:dyDescent="0.2">
      <c r="A17" s="51" t="s">
        <v>197</v>
      </c>
      <c r="B17" s="1729">
        <v>1482.9091462305998</v>
      </c>
      <c r="C17" s="1202">
        <f t="shared" si="0"/>
        <v>11627.787359416201</v>
      </c>
      <c r="D17" s="1455">
        <v>6302.8760000000002</v>
      </c>
      <c r="E17" s="1820">
        <v>0</v>
      </c>
      <c r="F17" s="1192">
        <v>250.20599999999999</v>
      </c>
      <c r="G17" s="1192">
        <v>0</v>
      </c>
      <c r="H17" s="1790">
        <v>0</v>
      </c>
      <c r="I17" s="1606">
        <v>82.97</v>
      </c>
      <c r="J17" s="1808">
        <v>4991.7353594162005</v>
      </c>
      <c r="K17" s="910">
        <v>341</v>
      </c>
    </row>
    <row r="18" spans="1:13" ht="12.75" customHeight="1" x14ac:dyDescent="0.2">
      <c r="A18" s="51" t="s">
        <v>198</v>
      </c>
      <c r="B18" s="1729">
        <v>38381.863435089996</v>
      </c>
      <c r="C18" s="1202">
        <f t="shared" si="0"/>
        <v>379579.20770201006</v>
      </c>
      <c r="D18" s="1455">
        <v>233195.42499999999</v>
      </c>
      <c r="E18" s="1820">
        <v>283.34899999999999</v>
      </c>
      <c r="F18" s="1192">
        <v>31338.951000000001</v>
      </c>
      <c r="G18" s="1192">
        <v>0</v>
      </c>
      <c r="H18" s="1790">
        <v>1939.1505300000001</v>
      </c>
      <c r="I18" s="1606">
        <v>1499.954</v>
      </c>
      <c r="J18" s="1808">
        <v>111322.37817201008</v>
      </c>
      <c r="K18" s="910">
        <v>9628</v>
      </c>
    </row>
    <row r="19" spans="1:13" ht="12.75" customHeight="1" x14ac:dyDescent="0.2">
      <c r="A19" s="51" t="s">
        <v>199</v>
      </c>
      <c r="B19" s="1729">
        <v>9946.1094267793014</v>
      </c>
      <c r="C19" s="1202">
        <f t="shared" si="0"/>
        <v>107833.59814501474</v>
      </c>
      <c r="D19" s="1455">
        <v>56810.309000000001</v>
      </c>
      <c r="E19" s="1820">
        <v>0</v>
      </c>
      <c r="F19" s="1192">
        <v>13489.195</v>
      </c>
      <c r="G19" s="1192">
        <v>0</v>
      </c>
      <c r="H19" s="1790">
        <v>0</v>
      </c>
      <c r="I19" s="1606">
        <v>428.89400000000001</v>
      </c>
      <c r="J19" s="1808">
        <v>37105.200145014736</v>
      </c>
      <c r="K19" s="910">
        <v>2469</v>
      </c>
    </row>
    <row r="20" spans="1:13" ht="12.75" customHeight="1" x14ac:dyDescent="0.2">
      <c r="A20" s="51" t="s">
        <v>200</v>
      </c>
      <c r="B20" s="1729">
        <v>4919.9138015910003</v>
      </c>
      <c r="C20" s="1202">
        <f t="shared" si="0"/>
        <v>85626.389023548429</v>
      </c>
      <c r="D20" s="1455">
        <v>36509.400999999998</v>
      </c>
      <c r="E20" s="1820">
        <v>0</v>
      </c>
      <c r="F20" s="1192">
        <v>1003.847</v>
      </c>
      <c r="G20" s="1192">
        <v>0</v>
      </c>
      <c r="H20" s="1790">
        <v>0</v>
      </c>
      <c r="I20" s="1606">
        <v>225.30099999999999</v>
      </c>
      <c r="J20" s="1808">
        <v>47887.840023548437</v>
      </c>
      <c r="K20" s="910">
        <v>2363</v>
      </c>
    </row>
    <row r="21" spans="1:13" ht="12.75" customHeight="1" x14ac:dyDescent="0.2">
      <c r="A21" s="51" t="s">
        <v>201</v>
      </c>
      <c r="B21" s="1729">
        <v>2009.8275720763002</v>
      </c>
      <c r="C21" s="1202">
        <f t="shared" si="0"/>
        <v>23319.692550291053</v>
      </c>
      <c r="D21" s="1455">
        <v>10873.79</v>
      </c>
      <c r="E21" s="1820">
        <v>0</v>
      </c>
      <c r="F21" s="1192">
        <v>751.86599999999999</v>
      </c>
      <c r="G21" s="1192">
        <v>0</v>
      </c>
      <c r="H21" s="1790">
        <v>0</v>
      </c>
      <c r="I21" s="1606">
        <v>55.648000000000003</v>
      </c>
      <c r="J21" s="1808">
        <v>11638.388550291053</v>
      </c>
      <c r="K21" s="910">
        <v>797</v>
      </c>
    </row>
    <row r="22" spans="1:13" ht="12.75" customHeight="1" x14ac:dyDescent="0.2">
      <c r="A22" s="51" t="s">
        <v>202</v>
      </c>
      <c r="B22" s="1729">
        <v>279195.71727338003</v>
      </c>
      <c r="C22" s="1202">
        <f t="shared" si="0"/>
        <v>3314599.1784902355</v>
      </c>
      <c r="D22" s="1455">
        <v>1354494.0649999999</v>
      </c>
      <c r="E22" s="1820">
        <v>99100.603239999968</v>
      </c>
      <c r="F22" s="1192">
        <v>292770.61599999998</v>
      </c>
      <c r="G22" s="1192">
        <v>0</v>
      </c>
      <c r="H22" s="1790">
        <v>55013.496089999993</v>
      </c>
      <c r="I22" s="1606">
        <v>21375.971000000001</v>
      </c>
      <c r="J22" s="1808">
        <v>1491844.4271602358</v>
      </c>
      <c r="K22" s="910">
        <v>71462</v>
      </c>
    </row>
    <row r="23" spans="1:13" ht="12.75" customHeight="1" x14ac:dyDescent="0.2">
      <c r="A23" s="51" t="s">
        <v>203</v>
      </c>
      <c r="B23" s="1729">
        <v>7109.9297005721</v>
      </c>
      <c r="C23" s="1202">
        <f t="shared" si="0"/>
        <v>97459.583805741393</v>
      </c>
      <c r="D23" s="1455">
        <v>40980.815000000002</v>
      </c>
      <c r="E23" s="1820">
        <v>0</v>
      </c>
      <c r="F23" s="1192">
        <v>4255.7380000000003</v>
      </c>
      <c r="G23" s="1192">
        <v>0</v>
      </c>
      <c r="H23" s="1790">
        <v>0</v>
      </c>
      <c r="I23" s="1606">
        <v>770.96799999999996</v>
      </c>
      <c r="J23" s="1808">
        <v>51452.062805741392</v>
      </c>
      <c r="K23" s="910">
        <v>2635</v>
      </c>
    </row>
    <row r="24" spans="1:13" ht="12.75" customHeight="1" x14ac:dyDescent="0.2">
      <c r="A24" s="51" t="s">
        <v>204</v>
      </c>
      <c r="B24" s="1729">
        <v>9843.6868764270021</v>
      </c>
      <c r="C24" s="1202">
        <f t="shared" si="0"/>
        <v>83817.99599867154</v>
      </c>
      <c r="D24" s="1455">
        <v>31107.419000000002</v>
      </c>
      <c r="E24" s="1820">
        <v>0</v>
      </c>
      <c r="F24" s="1192">
        <v>3805.1190000000001</v>
      </c>
      <c r="G24" s="1192">
        <v>0</v>
      </c>
      <c r="H24" s="1790">
        <v>0</v>
      </c>
      <c r="I24" s="1606">
        <v>1558.183</v>
      </c>
      <c r="J24" s="1808">
        <v>47347.274998671543</v>
      </c>
      <c r="K24" s="910">
        <v>1934</v>
      </c>
    </row>
    <row r="25" spans="1:13" ht="12.75" customHeight="1" x14ac:dyDescent="0.2">
      <c r="A25" s="51" t="s">
        <v>205</v>
      </c>
      <c r="B25" s="1729">
        <v>1582.6453459500001</v>
      </c>
      <c r="C25" s="1202">
        <f t="shared" si="0"/>
        <v>17528.101170903185</v>
      </c>
      <c r="D25" s="1455">
        <v>6896.6890000000003</v>
      </c>
      <c r="E25" s="1820">
        <v>0</v>
      </c>
      <c r="F25" s="1192">
        <v>485.64100000000002</v>
      </c>
      <c r="G25" s="1192">
        <v>0</v>
      </c>
      <c r="H25" s="1790">
        <v>0</v>
      </c>
      <c r="I25" s="1606">
        <v>40.997</v>
      </c>
      <c r="J25" s="1808">
        <v>10104.774170903183</v>
      </c>
      <c r="K25" s="910">
        <v>630</v>
      </c>
    </row>
    <row r="26" spans="1:13" ht="12.75" customHeight="1" x14ac:dyDescent="0.2">
      <c r="A26" s="51" t="s">
        <v>206</v>
      </c>
      <c r="B26" s="1729">
        <v>5333.1446405219995</v>
      </c>
      <c r="C26" s="1202">
        <f t="shared" si="0"/>
        <v>79642.725432605948</v>
      </c>
      <c r="D26" s="1455">
        <v>31603.753000000001</v>
      </c>
      <c r="E26" s="1820">
        <v>0</v>
      </c>
      <c r="F26" s="1192">
        <v>1351.1320000000001</v>
      </c>
      <c r="G26" s="1192">
        <v>0</v>
      </c>
      <c r="H26" s="1790">
        <v>0</v>
      </c>
      <c r="I26" s="1606">
        <v>288.96100000000001</v>
      </c>
      <c r="J26" s="1808">
        <v>46398.879432605936</v>
      </c>
      <c r="K26" s="910">
        <v>2121</v>
      </c>
    </row>
    <row r="27" spans="1:13" ht="12.75" customHeight="1" x14ac:dyDescent="0.2">
      <c r="A27" s="51" t="s">
        <v>207</v>
      </c>
      <c r="B27" s="1729">
        <v>9085.8220746299994</v>
      </c>
      <c r="C27" s="1202">
        <f t="shared" si="0"/>
        <v>117205.61619232027</v>
      </c>
      <c r="D27" s="1455">
        <v>52744.387999999999</v>
      </c>
      <c r="E27" s="1820">
        <v>365.11811</v>
      </c>
      <c r="F27" s="1192">
        <v>6666.058</v>
      </c>
      <c r="G27" s="1192">
        <v>0</v>
      </c>
      <c r="H27" s="1790">
        <v>2564.4418800000003</v>
      </c>
      <c r="I27" s="1606">
        <v>338.21</v>
      </c>
      <c r="J27" s="1808">
        <v>54527.400202320277</v>
      </c>
      <c r="K27" s="910">
        <v>3157</v>
      </c>
    </row>
    <row r="28" spans="1:13" ht="12.75" customHeight="1" x14ac:dyDescent="0.2">
      <c r="A28" s="51" t="s">
        <v>208</v>
      </c>
      <c r="B28" s="1729">
        <v>824.33880230800014</v>
      </c>
      <c r="C28" s="1202">
        <f t="shared" si="0"/>
        <v>8257.2942192351493</v>
      </c>
      <c r="D28" s="1455">
        <v>4146.8459999999995</v>
      </c>
      <c r="E28" s="1820">
        <v>0</v>
      </c>
      <c r="F28" s="1192">
        <v>153.65100000000001</v>
      </c>
      <c r="G28" s="1192">
        <v>0</v>
      </c>
      <c r="H28" s="1790">
        <v>0</v>
      </c>
      <c r="I28" s="1606">
        <v>22.215</v>
      </c>
      <c r="J28" s="1808">
        <v>3934.5822192351498</v>
      </c>
      <c r="K28" s="910">
        <v>312</v>
      </c>
    </row>
    <row r="29" spans="1:13" ht="12.75" customHeight="1" x14ac:dyDescent="0.2">
      <c r="A29" s="51" t="s">
        <v>209</v>
      </c>
      <c r="B29" s="1729">
        <v>578.05591385230002</v>
      </c>
      <c r="C29" s="1202">
        <f t="shared" si="0"/>
        <v>4300.0255103456657</v>
      </c>
      <c r="D29" s="1455">
        <v>1844.8720000000001</v>
      </c>
      <c r="E29" s="1820">
        <v>0</v>
      </c>
      <c r="F29" s="1192">
        <v>208.20099999999999</v>
      </c>
      <c r="G29" s="1192">
        <v>0</v>
      </c>
      <c r="H29" s="1790">
        <v>0</v>
      </c>
      <c r="I29" s="1606">
        <v>28.712</v>
      </c>
      <c r="J29" s="1808">
        <v>2218.2405103456654</v>
      </c>
      <c r="K29" s="910">
        <v>152</v>
      </c>
    </row>
    <row r="30" spans="1:13" ht="12.75" customHeight="1" x14ac:dyDescent="0.2">
      <c r="A30" s="51" t="s">
        <v>210</v>
      </c>
      <c r="B30" s="1729">
        <v>19876.100725033</v>
      </c>
      <c r="C30" s="1202">
        <f t="shared" si="0"/>
        <v>253047.16854558763</v>
      </c>
      <c r="D30" s="1455">
        <v>117432.742</v>
      </c>
      <c r="E30" s="1820">
        <v>0</v>
      </c>
      <c r="F30" s="1192">
        <v>18234.087</v>
      </c>
      <c r="G30" s="1192">
        <v>0</v>
      </c>
      <c r="H30" s="1790">
        <v>139.52173000000002</v>
      </c>
      <c r="I30" s="1606">
        <v>2101.5189999999998</v>
      </c>
      <c r="J30" s="1808">
        <v>115139.29881558762</v>
      </c>
      <c r="K30" s="910">
        <v>6397</v>
      </c>
      <c r="M30" s="16"/>
    </row>
    <row r="31" spans="1:13" ht="12.75" customHeight="1" x14ac:dyDescent="0.2">
      <c r="A31" s="51" t="s">
        <v>211</v>
      </c>
      <c r="B31" s="1729">
        <v>6931.4553640710001</v>
      </c>
      <c r="C31" s="1202">
        <f t="shared" si="0"/>
        <v>73585.856493953106</v>
      </c>
      <c r="D31" s="1455">
        <v>39701.885000000002</v>
      </c>
      <c r="E31" s="1820">
        <v>0</v>
      </c>
      <c r="F31" s="1192">
        <v>3931.8380000000002</v>
      </c>
      <c r="G31" s="1192">
        <v>0</v>
      </c>
      <c r="H31" s="1790">
        <v>0</v>
      </c>
      <c r="I31" s="1606">
        <v>727.42899999999997</v>
      </c>
      <c r="J31" s="1808">
        <v>29224.704493953108</v>
      </c>
      <c r="K31" s="910">
        <v>2070</v>
      </c>
    </row>
    <row r="32" spans="1:13" ht="12.75" customHeight="1" x14ac:dyDescent="0.2">
      <c r="A32" s="51" t="s">
        <v>2038</v>
      </c>
      <c r="B32" s="1729">
        <v>8428.2655326999993</v>
      </c>
      <c r="C32" s="1202">
        <f t="shared" si="0"/>
        <v>75283.517760024857</v>
      </c>
      <c r="D32" s="1455">
        <v>41877.345999999998</v>
      </c>
      <c r="E32" s="1820">
        <v>0</v>
      </c>
      <c r="F32" s="1192">
        <v>2581.3110000000001</v>
      </c>
      <c r="G32" s="1192">
        <v>0</v>
      </c>
      <c r="H32" s="1790">
        <v>0</v>
      </c>
      <c r="I32" s="1606">
        <v>781.32399999999996</v>
      </c>
      <c r="J32" s="1808">
        <v>30043.536760024854</v>
      </c>
      <c r="K32" s="910">
        <v>2339</v>
      </c>
    </row>
    <row r="33" spans="1:11" ht="12.75" customHeight="1" x14ac:dyDescent="0.2">
      <c r="A33" s="51" t="s">
        <v>212</v>
      </c>
      <c r="B33" s="1729">
        <v>116428.80345574001</v>
      </c>
      <c r="C33" s="1202">
        <f t="shared" si="0"/>
        <v>913778.99971761485</v>
      </c>
      <c r="D33" s="1455">
        <v>457195.489</v>
      </c>
      <c r="E33" s="1820">
        <v>0</v>
      </c>
      <c r="F33" s="1192">
        <v>111825.39200000001</v>
      </c>
      <c r="G33" s="1192">
        <v>0</v>
      </c>
      <c r="H33" s="1790">
        <v>0</v>
      </c>
      <c r="I33" s="1606">
        <v>10012.450000000001</v>
      </c>
      <c r="J33" s="1808">
        <v>334745.66871761484</v>
      </c>
      <c r="K33" s="910">
        <v>23129</v>
      </c>
    </row>
    <row r="34" spans="1:11" ht="12.75" customHeight="1" x14ac:dyDescent="0.2">
      <c r="A34" s="51" t="s">
        <v>213</v>
      </c>
      <c r="B34" s="1729">
        <v>26535.630808604001</v>
      </c>
      <c r="C34" s="1202">
        <f t="shared" si="0"/>
        <v>243208.27546576364</v>
      </c>
      <c r="D34" s="1455">
        <v>142199.092</v>
      </c>
      <c r="E34" s="1820">
        <v>0</v>
      </c>
      <c r="F34" s="1192">
        <v>21739.206999999999</v>
      </c>
      <c r="G34" s="1192">
        <v>0</v>
      </c>
      <c r="H34" s="1790">
        <v>0</v>
      </c>
      <c r="I34" s="1606">
        <v>1950.6210000000001</v>
      </c>
      <c r="J34" s="1808">
        <v>77319.355465763612</v>
      </c>
      <c r="K34" s="910">
        <v>6500</v>
      </c>
    </row>
    <row r="35" spans="1:11" ht="12.75" customHeight="1" x14ac:dyDescent="0.2">
      <c r="A35" s="51" t="s">
        <v>214</v>
      </c>
      <c r="B35" s="1729">
        <v>1771.8042689342999</v>
      </c>
      <c r="C35" s="1202">
        <f t="shared" si="0"/>
        <v>18228.340438869112</v>
      </c>
      <c r="D35" s="1455">
        <v>7536.5159999999996</v>
      </c>
      <c r="E35" s="1820">
        <v>0</v>
      </c>
      <c r="F35" s="1192">
        <v>402.017</v>
      </c>
      <c r="G35" s="1192">
        <v>0</v>
      </c>
      <c r="H35" s="1790">
        <v>0</v>
      </c>
      <c r="I35" s="1606">
        <v>49.497</v>
      </c>
      <c r="J35" s="1808">
        <v>10240.310438869114</v>
      </c>
      <c r="K35" s="910">
        <v>680</v>
      </c>
    </row>
    <row r="36" spans="1:11" ht="12.75" customHeight="1" x14ac:dyDescent="0.2">
      <c r="A36" s="51" t="s">
        <v>215</v>
      </c>
      <c r="B36" s="1729">
        <v>118350.79618193</v>
      </c>
      <c r="C36" s="1202">
        <f t="shared" si="0"/>
        <v>1658631.7538529108</v>
      </c>
      <c r="D36" s="1455">
        <v>923311.9</v>
      </c>
      <c r="E36" s="1820">
        <v>7644.3556100000005</v>
      </c>
      <c r="F36" s="1192">
        <v>168255.74900000001</v>
      </c>
      <c r="G36" s="1192">
        <v>0</v>
      </c>
      <c r="H36" s="1790">
        <v>12355.835390000002</v>
      </c>
      <c r="I36" s="1606">
        <v>7833.8159999999998</v>
      </c>
      <c r="J36" s="1808">
        <v>539230.09785291087</v>
      </c>
      <c r="K36" s="910">
        <v>40532</v>
      </c>
    </row>
    <row r="37" spans="1:11" ht="12.75" customHeight="1" x14ac:dyDescent="0.2">
      <c r="A37" s="51" t="s">
        <v>216</v>
      </c>
      <c r="B37" s="1729">
        <v>84338.507056589995</v>
      </c>
      <c r="C37" s="1202">
        <f t="shared" si="0"/>
        <v>905929.72322982713</v>
      </c>
      <c r="D37" s="1455">
        <v>433235.37</v>
      </c>
      <c r="E37" s="1820">
        <v>0</v>
      </c>
      <c r="F37" s="1192">
        <v>63673.542000000001</v>
      </c>
      <c r="G37" s="1192">
        <v>0</v>
      </c>
      <c r="H37" s="1790">
        <v>0</v>
      </c>
      <c r="I37" s="1606">
        <v>5874.07</v>
      </c>
      <c r="J37" s="1808">
        <v>403146.74122982711</v>
      </c>
      <c r="K37" s="910">
        <v>22811</v>
      </c>
    </row>
    <row r="38" spans="1:11" ht="12.75" customHeight="1" x14ac:dyDescent="0.2">
      <c r="A38" s="51" t="s">
        <v>217</v>
      </c>
      <c r="B38" s="1729">
        <v>2475.9609415452001</v>
      </c>
      <c r="C38" s="1202">
        <f t="shared" si="0"/>
        <v>35086.539828729401</v>
      </c>
      <c r="D38" s="1455">
        <v>16304.056</v>
      </c>
      <c r="E38" s="1820">
        <v>0</v>
      </c>
      <c r="F38" s="1192">
        <v>2747.944</v>
      </c>
      <c r="G38" s="1192">
        <v>0</v>
      </c>
      <c r="H38" s="1790">
        <v>0</v>
      </c>
      <c r="I38" s="1606">
        <v>208.773</v>
      </c>
      <c r="J38" s="1808">
        <v>15825.7668287294</v>
      </c>
      <c r="K38" s="910">
        <v>891</v>
      </c>
    </row>
    <row r="39" spans="1:11" ht="12.75" customHeight="1" x14ac:dyDescent="0.2">
      <c r="A39" s="51" t="s">
        <v>218</v>
      </c>
      <c r="B39" s="1729">
        <v>96988.915622650005</v>
      </c>
      <c r="C39" s="1202">
        <f t="shared" si="0"/>
        <v>1140271.2572694533</v>
      </c>
      <c r="D39" s="1455">
        <v>555420.22400000005</v>
      </c>
      <c r="E39" s="1820">
        <v>2599.7072499999999</v>
      </c>
      <c r="F39" s="1192">
        <v>97647.286999999997</v>
      </c>
      <c r="G39" s="1192">
        <v>0</v>
      </c>
      <c r="H39" s="1790">
        <v>2500.4866400000001</v>
      </c>
      <c r="I39" s="1606">
        <v>4594.5020000000004</v>
      </c>
      <c r="J39" s="1808">
        <v>477509.05037945323</v>
      </c>
      <c r="K39" s="910">
        <v>29207</v>
      </c>
    </row>
    <row r="40" spans="1:11" ht="12.75" customHeight="1" x14ac:dyDescent="0.2">
      <c r="A40" s="51" t="s">
        <v>219</v>
      </c>
      <c r="B40" s="1729">
        <v>249806.64741930002</v>
      </c>
      <c r="C40" s="1202">
        <f t="shared" si="0"/>
        <v>3128569.7437929865</v>
      </c>
      <c r="D40" s="1455">
        <v>1632360.9609999999</v>
      </c>
      <c r="E40" s="1820">
        <v>8302.85664</v>
      </c>
      <c r="F40" s="1192">
        <v>472747.29499999998</v>
      </c>
      <c r="G40" s="1192">
        <v>0</v>
      </c>
      <c r="H40" s="1790">
        <v>90572.088210000002</v>
      </c>
      <c r="I40" s="1606">
        <v>15321.358</v>
      </c>
      <c r="J40" s="1808">
        <v>909265.18494298647</v>
      </c>
      <c r="K40" s="910">
        <v>69521</v>
      </c>
    </row>
    <row r="41" spans="1:11" ht="12.75" customHeight="1" x14ac:dyDescent="0.2">
      <c r="A41" s="51" t="s">
        <v>220</v>
      </c>
      <c r="B41" s="1729">
        <v>24848.260465349998</v>
      </c>
      <c r="C41" s="1202">
        <f t="shared" si="0"/>
        <v>404783.30312507966</v>
      </c>
      <c r="D41" s="1455">
        <v>84683.577999999994</v>
      </c>
      <c r="E41" s="1820">
        <v>2918.85599</v>
      </c>
      <c r="F41" s="1192">
        <v>32486.121999999999</v>
      </c>
      <c r="G41" s="1192">
        <v>0</v>
      </c>
      <c r="H41" s="1790">
        <v>2801.6347500000002</v>
      </c>
      <c r="I41" s="1606">
        <v>2575.2399999999998</v>
      </c>
      <c r="J41" s="1808">
        <v>279317.87238507968</v>
      </c>
      <c r="K41" s="910">
        <v>6515</v>
      </c>
    </row>
    <row r="42" spans="1:11" ht="12.75" customHeight="1" x14ac:dyDescent="0.2">
      <c r="A42" s="51" t="s">
        <v>221</v>
      </c>
      <c r="B42" s="1729">
        <v>31294.052987662999</v>
      </c>
      <c r="C42" s="1202">
        <f t="shared" si="0"/>
        <v>350715.17793219927</v>
      </c>
      <c r="D42" s="1455">
        <v>167106.644</v>
      </c>
      <c r="E42" s="1820">
        <v>0</v>
      </c>
      <c r="F42" s="1192">
        <v>25136.527999999998</v>
      </c>
      <c r="G42" s="1192">
        <v>0</v>
      </c>
      <c r="H42" s="1790">
        <v>0</v>
      </c>
      <c r="I42" s="1606">
        <v>1659.0429999999999</v>
      </c>
      <c r="J42" s="1808">
        <v>156812.96293219927</v>
      </c>
      <c r="K42" s="910">
        <v>8918</v>
      </c>
    </row>
    <row r="43" spans="1:11" ht="12.75" customHeight="1" x14ac:dyDescent="0.2">
      <c r="A43" s="51" t="s">
        <v>222</v>
      </c>
      <c r="B43" s="1729">
        <v>17370.182132832</v>
      </c>
      <c r="C43" s="1202">
        <f t="shared" si="0"/>
        <v>128495.479494938</v>
      </c>
      <c r="D43" s="1455">
        <v>79344.366999999998</v>
      </c>
      <c r="E43" s="1820">
        <v>0</v>
      </c>
      <c r="F43" s="1192">
        <v>6637.3959999999997</v>
      </c>
      <c r="G43" s="1192">
        <v>0</v>
      </c>
      <c r="H43" s="1790">
        <v>0</v>
      </c>
      <c r="I43" s="1606">
        <v>1028.0139999999999</v>
      </c>
      <c r="J43" s="1808">
        <v>41485.702494938014</v>
      </c>
      <c r="K43" s="910">
        <v>4654</v>
      </c>
    </row>
    <row r="44" spans="1:11" ht="12.75" customHeight="1" x14ac:dyDescent="0.2">
      <c r="A44" s="51" t="s">
        <v>223</v>
      </c>
      <c r="B44" s="1729">
        <v>24000.585573400003</v>
      </c>
      <c r="C44" s="1202">
        <f t="shared" si="0"/>
        <v>310527.66315417795</v>
      </c>
      <c r="D44" s="1455">
        <v>77262.39</v>
      </c>
      <c r="E44" s="1820">
        <v>910.87909000000002</v>
      </c>
      <c r="F44" s="1192">
        <v>21641.133000000002</v>
      </c>
      <c r="G44" s="1192">
        <v>0</v>
      </c>
      <c r="H44" s="1790">
        <v>5082.0532499999999</v>
      </c>
      <c r="I44" s="1606">
        <v>2559.7849999999999</v>
      </c>
      <c r="J44" s="1808">
        <v>203071.42281417793</v>
      </c>
      <c r="K44" s="910">
        <v>5864</v>
      </c>
    </row>
    <row r="45" spans="1:11" ht="12.75" customHeight="1" x14ac:dyDescent="0.2">
      <c r="A45" s="51" t="s">
        <v>224</v>
      </c>
      <c r="B45" s="1729">
        <v>20386.406485908996</v>
      </c>
      <c r="C45" s="1202">
        <f t="shared" si="0"/>
        <v>176148.89129235179</v>
      </c>
      <c r="D45" s="1455">
        <v>105089.92200000001</v>
      </c>
      <c r="E45" s="1820">
        <v>0</v>
      </c>
      <c r="F45" s="1192">
        <v>13336.5</v>
      </c>
      <c r="G45" s="1192">
        <v>0</v>
      </c>
      <c r="H45" s="1790">
        <v>0</v>
      </c>
      <c r="I45" s="1606">
        <v>1929.7239999999999</v>
      </c>
      <c r="J45" s="1808">
        <v>55792.745292351785</v>
      </c>
      <c r="K45" s="910">
        <v>5483</v>
      </c>
    </row>
    <row r="46" spans="1:11" ht="12.75" customHeight="1" x14ac:dyDescent="0.2">
      <c r="A46" s="51" t="s">
        <v>225</v>
      </c>
      <c r="B46" s="1729">
        <v>55902.31314821</v>
      </c>
      <c r="C46" s="1202">
        <f t="shared" si="0"/>
        <v>678104.17864748638</v>
      </c>
      <c r="D46" s="1455">
        <v>177425.212</v>
      </c>
      <c r="E46" s="1820">
        <v>64111.62114000001</v>
      </c>
      <c r="F46" s="1192">
        <v>51785.381999999998</v>
      </c>
      <c r="G46" s="1192">
        <v>0</v>
      </c>
      <c r="H46" s="1790">
        <v>3257.36094</v>
      </c>
      <c r="I46" s="1606">
        <v>4880.1670000000004</v>
      </c>
      <c r="J46" s="1808">
        <v>376644.43556748639</v>
      </c>
      <c r="K46" s="910">
        <v>12968</v>
      </c>
    </row>
    <row r="47" spans="1:11" ht="12.75" customHeight="1" x14ac:dyDescent="0.2">
      <c r="A47" s="51" t="s">
        <v>127</v>
      </c>
      <c r="B47" s="1729">
        <v>9726.442450939001</v>
      </c>
      <c r="C47" s="1202">
        <f t="shared" si="0"/>
        <v>110266.76069879629</v>
      </c>
      <c r="D47" s="1455">
        <v>51559.735999999997</v>
      </c>
      <c r="E47" s="1820">
        <v>0</v>
      </c>
      <c r="F47" s="1192">
        <v>5070.0129999999999</v>
      </c>
      <c r="G47" s="1192">
        <v>0</v>
      </c>
      <c r="H47" s="1790">
        <v>0</v>
      </c>
      <c r="I47" s="1606">
        <v>930.26099999999997</v>
      </c>
      <c r="J47" s="1808">
        <v>52706.750698796299</v>
      </c>
      <c r="K47" s="910">
        <v>3162</v>
      </c>
    </row>
    <row r="48" spans="1:11" ht="12.75" customHeight="1" x14ac:dyDescent="0.2">
      <c r="A48" s="51" t="s">
        <v>226</v>
      </c>
      <c r="B48" s="1729">
        <v>13994.971279056001</v>
      </c>
      <c r="C48" s="1202">
        <f t="shared" si="0"/>
        <v>196567.68531754985</v>
      </c>
      <c r="D48" s="1455">
        <v>96578.468999999997</v>
      </c>
      <c r="E48" s="1820">
        <v>0</v>
      </c>
      <c r="F48" s="1192">
        <v>5352.2</v>
      </c>
      <c r="G48" s="1192">
        <v>0</v>
      </c>
      <c r="H48" s="1790">
        <v>0</v>
      </c>
      <c r="I48" s="1606">
        <v>723.21199999999999</v>
      </c>
      <c r="J48" s="1808">
        <v>93913.804317549875</v>
      </c>
      <c r="K48" s="910">
        <v>6337</v>
      </c>
    </row>
    <row r="49" spans="1:11" ht="12.75" customHeight="1" x14ac:dyDescent="0.2">
      <c r="A49" s="51" t="s">
        <v>227</v>
      </c>
      <c r="B49" s="1729">
        <v>242.01046335419997</v>
      </c>
      <c r="C49" s="1202">
        <f t="shared" si="0"/>
        <v>2279.888097921551</v>
      </c>
      <c r="D49" s="1455">
        <v>832.72699999999998</v>
      </c>
      <c r="E49" s="1820">
        <v>0</v>
      </c>
      <c r="F49" s="1192">
        <v>39.744999999999997</v>
      </c>
      <c r="G49" s="1192">
        <v>0</v>
      </c>
      <c r="H49" s="1790">
        <v>0</v>
      </c>
      <c r="I49" s="1606">
        <v>13.476000000000001</v>
      </c>
      <c r="J49" s="1808">
        <v>1393.9400979215511</v>
      </c>
      <c r="K49" s="910">
        <v>119</v>
      </c>
    </row>
    <row r="50" spans="1:11" ht="12.75" customHeight="1" x14ac:dyDescent="0.2">
      <c r="A50" s="51" t="s">
        <v>228</v>
      </c>
      <c r="B50" s="1729">
        <v>3735.1612950730005</v>
      </c>
      <c r="C50" s="1202">
        <f t="shared" si="0"/>
        <v>37377.58475081771</v>
      </c>
      <c r="D50" s="1455">
        <v>19980.699000000001</v>
      </c>
      <c r="E50" s="1820">
        <v>0</v>
      </c>
      <c r="F50" s="1192">
        <v>587.70299999999997</v>
      </c>
      <c r="G50" s="1192">
        <v>0</v>
      </c>
      <c r="H50" s="1790">
        <v>0</v>
      </c>
      <c r="I50" s="1606">
        <v>142.65799999999999</v>
      </c>
      <c r="J50" s="1808">
        <v>16666.524750817709</v>
      </c>
      <c r="K50" s="910">
        <v>1590</v>
      </c>
    </row>
    <row r="51" spans="1:11" ht="12.75" customHeight="1" x14ac:dyDescent="0.2">
      <c r="A51" s="51" t="s">
        <v>229</v>
      </c>
      <c r="B51" s="1729">
        <v>33038.17615187</v>
      </c>
      <c r="C51" s="1202">
        <f t="shared" si="0"/>
        <v>454376.26021879021</v>
      </c>
      <c r="D51" s="1455">
        <v>275862.86499999999</v>
      </c>
      <c r="E51" s="1820">
        <v>0</v>
      </c>
      <c r="F51" s="1192">
        <v>47725.584000000003</v>
      </c>
      <c r="G51" s="1192">
        <v>0</v>
      </c>
      <c r="H51" s="1790">
        <v>0</v>
      </c>
      <c r="I51" s="1606">
        <v>1279.7080000000001</v>
      </c>
      <c r="J51" s="1808">
        <v>129508.10321879019</v>
      </c>
      <c r="K51" s="910">
        <v>9749</v>
      </c>
    </row>
    <row r="52" spans="1:11" ht="12.75" customHeight="1" x14ac:dyDescent="0.2">
      <c r="A52" s="51" t="s">
        <v>230</v>
      </c>
      <c r="B52" s="1729">
        <v>24588.840468313996</v>
      </c>
      <c r="C52" s="1202">
        <f t="shared" si="0"/>
        <v>260635.6659837093</v>
      </c>
      <c r="D52" s="1455">
        <v>108361.94899999999</v>
      </c>
      <c r="E52" s="1820">
        <v>0</v>
      </c>
      <c r="F52" s="1192">
        <v>12577.087</v>
      </c>
      <c r="G52" s="1192">
        <v>0</v>
      </c>
      <c r="H52" s="1790">
        <v>0</v>
      </c>
      <c r="I52" s="1606">
        <v>2208.0889999999999</v>
      </c>
      <c r="J52" s="1808">
        <v>137488.5409837093</v>
      </c>
      <c r="K52" s="910">
        <v>6926</v>
      </c>
    </row>
    <row r="53" spans="1:11" ht="12.75" customHeight="1" x14ac:dyDescent="0.2">
      <c r="A53" s="51" t="s">
        <v>231</v>
      </c>
      <c r="B53" s="1729">
        <v>21482.186416045995</v>
      </c>
      <c r="C53" s="1202">
        <f t="shared" si="0"/>
        <v>264013.98118015798</v>
      </c>
      <c r="D53" s="1455">
        <v>120624.539</v>
      </c>
      <c r="E53" s="1820">
        <v>0</v>
      </c>
      <c r="F53" s="1192">
        <v>16896.704000000002</v>
      </c>
      <c r="G53" s="1192">
        <v>0</v>
      </c>
      <c r="H53" s="1790">
        <v>0</v>
      </c>
      <c r="I53" s="1606">
        <v>1643.2090000000001</v>
      </c>
      <c r="J53" s="1808">
        <v>124849.52918015796</v>
      </c>
      <c r="K53" s="910">
        <v>6386</v>
      </c>
    </row>
    <row r="54" spans="1:11" ht="12.75" customHeight="1" x14ac:dyDescent="0.2">
      <c r="A54" s="51" t="s">
        <v>232</v>
      </c>
      <c r="B54" s="1729">
        <v>5581.6234921995992</v>
      </c>
      <c r="C54" s="1202">
        <f t="shared" si="0"/>
        <v>61127.42400777321</v>
      </c>
      <c r="D54" s="1455">
        <v>34117.088000000003</v>
      </c>
      <c r="E54" s="1820">
        <v>0</v>
      </c>
      <c r="F54" s="1192">
        <v>4391.9080000000004</v>
      </c>
      <c r="G54" s="1192">
        <v>0</v>
      </c>
      <c r="H54" s="1790">
        <v>0</v>
      </c>
      <c r="I54" s="1606">
        <v>170.626</v>
      </c>
      <c r="J54" s="1808">
        <v>22447.802007773211</v>
      </c>
      <c r="K54" s="910">
        <v>1594</v>
      </c>
    </row>
    <row r="55" spans="1:11" ht="12.75" customHeight="1" x14ac:dyDescent="0.2">
      <c r="A55" s="51" t="s">
        <v>233</v>
      </c>
      <c r="B55" s="1729">
        <v>4657.3591889139998</v>
      </c>
      <c r="C55" s="1202">
        <f t="shared" si="0"/>
        <v>47654.895575026865</v>
      </c>
      <c r="D55" s="1455">
        <v>21639.947</v>
      </c>
      <c r="E55" s="1820">
        <v>0</v>
      </c>
      <c r="F55" s="1192">
        <v>970.72900000000004</v>
      </c>
      <c r="G55" s="1192">
        <v>0</v>
      </c>
      <c r="H55" s="1790">
        <v>0</v>
      </c>
      <c r="I55" s="1606">
        <v>118.97499999999999</v>
      </c>
      <c r="J55" s="1808">
        <v>24925.244575026867</v>
      </c>
      <c r="K55" s="910">
        <v>1829</v>
      </c>
    </row>
    <row r="56" spans="1:11" ht="12.75" customHeight="1" x14ac:dyDescent="0.2">
      <c r="A56" s="51" t="s">
        <v>234</v>
      </c>
      <c r="B56" s="1729">
        <v>1011.7822147400001</v>
      </c>
      <c r="C56" s="1202">
        <f t="shared" si="0"/>
        <v>10619.876894552268</v>
      </c>
      <c r="D56" s="1455">
        <v>5052.2879999999996</v>
      </c>
      <c r="E56" s="1820">
        <v>0</v>
      </c>
      <c r="F56" s="1192">
        <v>132.37</v>
      </c>
      <c r="G56" s="1192">
        <v>0</v>
      </c>
      <c r="H56" s="1790">
        <v>0</v>
      </c>
      <c r="I56" s="1606">
        <v>45.061999999999998</v>
      </c>
      <c r="J56" s="1808">
        <v>5390.1568945522677</v>
      </c>
      <c r="K56" s="910">
        <v>413</v>
      </c>
    </row>
    <row r="57" spans="1:11" ht="12.75" customHeight="1" x14ac:dyDescent="0.2">
      <c r="A57" s="51" t="s">
        <v>235</v>
      </c>
      <c r="B57" s="1729">
        <v>14923.474111604</v>
      </c>
      <c r="C57" s="1202">
        <f t="shared" si="0"/>
        <v>187770.01904916222</v>
      </c>
      <c r="D57" s="1455">
        <v>94947.055999999997</v>
      </c>
      <c r="E57" s="1820">
        <v>0</v>
      </c>
      <c r="F57" s="1192">
        <v>9700.7070000000003</v>
      </c>
      <c r="G57" s="1192">
        <v>0</v>
      </c>
      <c r="H57" s="1790">
        <v>0</v>
      </c>
      <c r="I57" s="1606">
        <v>1065.3599999999999</v>
      </c>
      <c r="J57" s="1808">
        <v>82056.896049162213</v>
      </c>
      <c r="K57" s="910">
        <v>5891</v>
      </c>
    </row>
    <row r="58" spans="1:11" ht="12.75" customHeight="1" x14ac:dyDescent="0.2">
      <c r="A58" s="51" t="s">
        <v>236</v>
      </c>
      <c r="B58" s="1729">
        <v>4818.8444201570001</v>
      </c>
      <c r="C58" s="1202">
        <f t="shared" si="0"/>
        <v>54941.322046461471</v>
      </c>
      <c r="D58" s="1455">
        <v>23162.673999999999</v>
      </c>
      <c r="E58" s="1820">
        <v>0</v>
      </c>
      <c r="F58" s="1192">
        <v>1096.7260000000001</v>
      </c>
      <c r="G58" s="1192">
        <v>0</v>
      </c>
      <c r="H58" s="1790">
        <v>0</v>
      </c>
      <c r="I58" s="1606">
        <v>342.40800000000002</v>
      </c>
      <c r="J58" s="1808">
        <v>30339.514046461478</v>
      </c>
      <c r="K58" s="910">
        <v>1886</v>
      </c>
    </row>
    <row r="59" spans="1:11" ht="12.75" customHeight="1" x14ac:dyDescent="0.2">
      <c r="A59" s="51" t="s">
        <v>237</v>
      </c>
      <c r="B59" s="1729">
        <v>40025.210523249996</v>
      </c>
      <c r="C59" s="1202">
        <f t="shared" si="0"/>
        <v>354264.73798454279</v>
      </c>
      <c r="D59" s="1455">
        <v>209163.20199999999</v>
      </c>
      <c r="E59" s="1820">
        <v>0</v>
      </c>
      <c r="F59" s="1192">
        <v>39841.760000000002</v>
      </c>
      <c r="G59" s="1192">
        <v>0</v>
      </c>
      <c r="H59" s="1790">
        <v>0</v>
      </c>
      <c r="I59" s="1606">
        <v>3172.116</v>
      </c>
      <c r="J59" s="1808">
        <v>102087.6599845428</v>
      </c>
      <c r="K59" s="910">
        <v>9092</v>
      </c>
    </row>
    <row r="60" spans="1:11" ht="12.75" customHeight="1" x14ac:dyDescent="0.2">
      <c r="A60" s="51" t="s">
        <v>238</v>
      </c>
      <c r="B60" s="1729">
        <v>8132.2494469980002</v>
      </c>
      <c r="C60" s="1202">
        <f t="shared" si="0"/>
        <v>76238.635656040671</v>
      </c>
      <c r="D60" s="1455">
        <v>41744.646999999997</v>
      </c>
      <c r="E60" s="1820">
        <v>0</v>
      </c>
      <c r="F60" s="1192">
        <v>8860.7780000000002</v>
      </c>
      <c r="G60" s="1192">
        <v>0</v>
      </c>
      <c r="H60" s="1790">
        <v>0</v>
      </c>
      <c r="I60" s="1606">
        <v>821.92399999999998</v>
      </c>
      <c r="J60" s="1808">
        <v>24811.286656040673</v>
      </c>
      <c r="K60" s="910">
        <v>1961</v>
      </c>
    </row>
    <row r="61" spans="1:11" ht="12.75" customHeight="1" x14ac:dyDescent="0.2">
      <c r="A61" s="51" t="s">
        <v>239</v>
      </c>
      <c r="B61" s="1729">
        <v>5998.8269372710001</v>
      </c>
      <c r="C61" s="1202">
        <f t="shared" si="0"/>
        <v>77398.219239509242</v>
      </c>
      <c r="D61" s="1455">
        <v>45713.129000000001</v>
      </c>
      <c r="E61" s="1820">
        <v>0</v>
      </c>
      <c r="F61" s="1192">
        <v>8004.9520000000002</v>
      </c>
      <c r="G61" s="1192">
        <v>0</v>
      </c>
      <c r="H61" s="1790">
        <v>0</v>
      </c>
      <c r="I61" s="1606">
        <v>102.032</v>
      </c>
      <c r="J61" s="1808">
        <v>23578.106239509249</v>
      </c>
      <c r="K61" s="910">
        <v>1775</v>
      </c>
    </row>
    <row r="62" spans="1:11" ht="12.75" customHeight="1" x14ac:dyDescent="0.2">
      <c r="A62" s="101"/>
      <c r="B62" s="102"/>
      <c r="C62" s="1057"/>
      <c r="D62" s="1193"/>
      <c r="E62" s="1193"/>
      <c r="F62" s="1193"/>
      <c r="G62" s="1193"/>
      <c r="H62" s="1193"/>
      <c r="I62" s="1607"/>
      <c r="J62" s="1194"/>
      <c r="K62" s="689"/>
    </row>
    <row r="63" spans="1:11" ht="12.75" customHeight="1" x14ac:dyDescent="0.2">
      <c r="A63" s="103" t="s">
        <v>16</v>
      </c>
      <c r="B63" s="104">
        <f>SUM(B4:B61)</f>
        <v>1659400.6862932122</v>
      </c>
      <c r="C63" s="1195">
        <f t="shared" ref="C63:J63" si="1">SUM(C4:C61)</f>
        <v>19163866.067415919</v>
      </c>
      <c r="D63" s="1195">
        <f t="shared" si="1"/>
        <v>8969514.2460000012</v>
      </c>
      <c r="E63" s="1195">
        <f t="shared" si="1"/>
        <v>219978.55900000001</v>
      </c>
      <c r="F63" s="1195">
        <f t="shared" si="1"/>
        <v>1777554.9850000001</v>
      </c>
      <c r="G63" s="1195">
        <f t="shared" si="1"/>
        <v>0</v>
      </c>
      <c r="H63" s="1195">
        <f t="shared" si="1"/>
        <v>227201.55596999999</v>
      </c>
      <c r="I63" s="1196">
        <f t="shared" si="1"/>
        <v>117690.48200000003</v>
      </c>
      <c r="J63" s="1197">
        <f t="shared" si="1"/>
        <v>7851926.2394459154</v>
      </c>
      <c r="K63" s="967">
        <f>SUM(K4:K61)</f>
        <v>459981</v>
      </c>
    </row>
    <row r="64" spans="1:11" ht="12.75" customHeight="1" thickBot="1" x14ac:dyDescent="0.25">
      <c r="A64" s="105"/>
      <c r="B64" s="106"/>
      <c r="C64" s="1071"/>
      <c r="D64" s="1198"/>
      <c r="E64" s="1198"/>
      <c r="F64" s="1198"/>
      <c r="G64" s="1198"/>
      <c r="H64" s="1199"/>
      <c r="I64" s="1608"/>
      <c r="J64" s="1200"/>
      <c r="K64" s="690"/>
    </row>
    <row r="65" spans="1:13" ht="12.75" customHeight="1" x14ac:dyDescent="0.2">
      <c r="A65" s="107" t="s">
        <v>283</v>
      </c>
      <c r="B65" s="1732">
        <v>53942.332890300007</v>
      </c>
      <c r="C65" s="1202">
        <f>SUM(D65:J65)</f>
        <v>577877.18804056186</v>
      </c>
      <c r="D65" s="1455">
        <v>292103.35103654861</v>
      </c>
      <c r="E65" s="1791">
        <v>0</v>
      </c>
      <c r="F65" s="1021">
        <v>21045.332460487105</v>
      </c>
      <c r="G65" s="1021">
        <v>0</v>
      </c>
      <c r="H65" s="1789">
        <v>0</v>
      </c>
      <c r="I65" s="1477">
        <v>2856.6150054835466</v>
      </c>
      <c r="J65" s="1808">
        <v>261871.88953804257</v>
      </c>
      <c r="K65" s="839">
        <v>19312</v>
      </c>
    </row>
    <row r="66" spans="1:13" ht="12.75" customHeight="1" x14ac:dyDescent="0.2">
      <c r="A66" s="107" t="s">
        <v>284</v>
      </c>
      <c r="B66" s="1732">
        <v>37604.9724804</v>
      </c>
      <c r="C66" s="1202">
        <f t="shared" ref="C66:C117" si="2">SUM(D66:J66)</f>
        <v>408271.07774122874</v>
      </c>
      <c r="D66" s="1455">
        <v>167802.67067296134</v>
      </c>
      <c r="E66" s="1791">
        <v>0</v>
      </c>
      <c r="F66" s="1021">
        <v>14532.443042641107</v>
      </c>
      <c r="G66" s="1021">
        <v>0</v>
      </c>
      <c r="H66" s="1789">
        <v>0</v>
      </c>
      <c r="I66" s="1477">
        <v>3401.2199484306943</v>
      </c>
      <c r="J66" s="1808">
        <v>222534.74407719562</v>
      </c>
      <c r="K66" s="839">
        <v>11682</v>
      </c>
    </row>
    <row r="67" spans="1:13" ht="12.75" customHeight="1" x14ac:dyDescent="0.2">
      <c r="A67" s="107" t="s">
        <v>285</v>
      </c>
      <c r="B67" s="1732">
        <v>48403.095783700002</v>
      </c>
      <c r="C67" s="1202">
        <f t="shared" si="2"/>
        <v>608588.79227859771</v>
      </c>
      <c r="D67" s="1455">
        <v>352724.77652572608</v>
      </c>
      <c r="E67" s="1791">
        <v>0</v>
      </c>
      <c r="F67" s="1021">
        <v>56344.159810335957</v>
      </c>
      <c r="G67" s="1021">
        <v>0</v>
      </c>
      <c r="H67" s="1789">
        <v>0</v>
      </c>
      <c r="I67" s="1477">
        <v>2392.974375512943</v>
      </c>
      <c r="J67" s="1808">
        <v>197126.88156702273</v>
      </c>
      <c r="K67" s="839">
        <v>14203</v>
      </c>
    </row>
    <row r="68" spans="1:13" ht="12.75" customHeight="1" x14ac:dyDescent="0.2">
      <c r="A68" s="107" t="s">
        <v>286</v>
      </c>
      <c r="B68" s="1732">
        <v>54809.538035520003</v>
      </c>
      <c r="C68" s="1202">
        <f t="shared" si="2"/>
        <v>543412.2636757138</v>
      </c>
      <c r="D68" s="1455">
        <v>279478.44166909944</v>
      </c>
      <c r="E68" s="1791">
        <v>5.48</v>
      </c>
      <c r="F68" s="1021">
        <v>30150.576310556531</v>
      </c>
      <c r="G68" s="1021">
        <v>0</v>
      </c>
      <c r="H68" s="1789">
        <v>0</v>
      </c>
      <c r="I68" s="1477">
        <v>4474.7767439261561</v>
      </c>
      <c r="J68" s="1808">
        <v>229302.98895213165</v>
      </c>
      <c r="K68" s="839">
        <v>15629</v>
      </c>
    </row>
    <row r="69" spans="1:13" ht="12.75" customHeight="1" x14ac:dyDescent="0.2">
      <c r="A69" s="107" t="s">
        <v>287</v>
      </c>
      <c r="B69" s="1732">
        <v>36770.270529529997</v>
      </c>
      <c r="C69" s="1202">
        <f t="shared" si="2"/>
        <v>445671.68827934843</v>
      </c>
      <c r="D69" s="1455">
        <v>211905.32322913848</v>
      </c>
      <c r="E69" s="1791">
        <v>0</v>
      </c>
      <c r="F69" s="1021">
        <v>28502.666122326729</v>
      </c>
      <c r="G69" s="1021">
        <v>0</v>
      </c>
      <c r="H69" s="1789">
        <v>0</v>
      </c>
      <c r="I69" s="1477">
        <v>2853.2071016106615</v>
      </c>
      <c r="J69" s="1808">
        <v>202410.4918262726</v>
      </c>
      <c r="K69" s="839">
        <v>11472</v>
      </c>
    </row>
    <row r="70" spans="1:13" ht="12.75" customHeight="1" x14ac:dyDescent="0.2">
      <c r="A70" s="107" t="s">
        <v>288</v>
      </c>
      <c r="B70" s="1732">
        <v>35826.434766819999</v>
      </c>
      <c r="C70" s="1202">
        <f t="shared" si="2"/>
        <v>387067.66292724397</v>
      </c>
      <c r="D70" s="1455">
        <v>184026.64164443838</v>
      </c>
      <c r="E70" s="1791">
        <v>0</v>
      </c>
      <c r="F70" s="1021">
        <v>27861.642416716506</v>
      </c>
      <c r="G70" s="1021">
        <v>0</v>
      </c>
      <c r="H70" s="1789">
        <v>0</v>
      </c>
      <c r="I70" s="1021">
        <v>2571.6605996092094</v>
      </c>
      <c r="J70" s="1811">
        <v>172607.71826647993</v>
      </c>
      <c r="K70" s="839">
        <v>10127</v>
      </c>
    </row>
    <row r="71" spans="1:13" ht="12.75" customHeight="1" x14ac:dyDescent="0.2">
      <c r="A71" s="107" t="s">
        <v>289</v>
      </c>
      <c r="B71" s="1732">
        <v>46876.320873600002</v>
      </c>
      <c r="C71" s="1202">
        <f t="shared" si="2"/>
        <v>500032.85289797722</v>
      </c>
      <c r="D71" s="1455">
        <v>240797.24584311023</v>
      </c>
      <c r="E71" s="1791">
        <v>0</v>
      </c>
      <c r="F71" s="1021">
        <v>35390.493501663092</v>
      </c>
      <c r="G71" s="1021">
        <v>0</v>
      </c>
      <c r="H71" s="1789">
        <v>0</v>
      </c>
      <c r="I71" s="1021">
        <v>3264.8762678117405</v>
      </c>
      <c r="J71" s="1811">
        <v>220580.23728539213</v>
      </c>
      <c r="K71" s="839">
        <v>12259</v>
      </c>
    </row>
    <row r="72" spans="1:13" ht="12.75" customHeight="1" x14ac:dyDescent="0.2">
      <c r="A72" s="107" t="s">
        <v>290</v>
      </c>
      <c r="B72" s="1732">
        <v>47802.964736409995</v>
      </c>
      <c r="C72" s="1202">
        <f t="shared" si="2"/>
        <v>538347.2443114107</v>
      </c>
      <c r="D72" s="1455">
        <v>270095.53392296168</v>
      </c>
      <c r="E72" s="1791">
        <v>383.02843000000001</v>
      </c>
      <c r="F72" s="1021">
        <v>46510.908377828826</v>
      </c>
      <c r="G72" s="1021">
        <v>0</v>
      </c>
      <c r="H72" s="1789">
        <v>0</v>
      </c>
      <c r="I72" s="1021">
        <v>2278.545168307352</v>
      </c>
      <c r="J72" s="1811">
        <v>219079.2284123128</v>
      </c>
      <c r="K72" s="839">
        <v>14931</v>
      </c>
    </row>
    <row r="73" spans="1:13" ht="12.75" customHeight="1" x14ac:dyDescent="0.2">
      <c r="A73" s="107" t="s">
        <v>291</v>
      </c>
      <c r="B73" s="1732">
        <v>34200.662256470001</v>
      </c>
      <c r="C73" s="1202">
        <f t="shared" si="2"/>
        <v>362493.51266522036</v>
      </c>
      <c r="D73" s="1455">
        <v>168079.02948081508</v>
      </c>
      <c r="E73" s="1791">
        <v>0</v>
      </c>
      <c r="F73" s="1021">
        <v>28191.139912653307</v>
      </c>
      <c r="G73" s="1021">
        <v>0</v>
      </c>
      <c r="H73" s="1789">
        <v>0</v>
      </c>
      <c r="I73" s="1021">
        <v>2257.1523669324647</v>
      </c>
      <c r="J73" s="1811">
        <v>163966.19090481952</v>
      </c>
      <c r="K73" s="839">
        <v>9472</v>
      </c>
    </row>
    <row r="74" spans="1:13" ht="12.75" customHeight="1" x14ac:dyDescent="0.2">
      <c r="A74" s="107" t="s">
        <v>292</v>
      </c>
      <c r="B74" s="1732">
        <v>31423.772987300003</v>
      </c>
      <c r="C74" s="1202">
        <f t="shared" si="2"/>
        <v>370135.63449544657</v>
      </c>
      <c r="D74" s="1455">
        <v>173711.46796493384</v>
      </c>
      <c r="E74" s="1791">
        <v>1134.6528999999998</v>
      </c>
      <c r="F74" s="1021">
        <v>24882.14996683463</v>
      </c>
      <c r="G74" s="1021">
        <v>0</v>
      </c>
      <c r="H74" s="1789">
        <v>0</v>
      </c>
      <c r="I74" s="1021">
        <v>2170.2586479527808</v>
      </c>
      <c r="J74" s="1811">
        <v>168237.1050157253</v>
      </c>
      <c r="K74" s="839">
        <v>8906</v>
      </c>
    </row>
    <row r="75" spans="1:13" ht="12.75" customHeight="1" x14ac:dyDescent="0.2">
      <c r="A75" s="107" t="s">
        <v>293</v>
      </c>
      <c r="B75" s="1732">
        <v>30343.165242200001</v>
      </c>
      <c r="C75" s="1202">
        <f t="shared" si="2"/>
        <v>311384.30794532527</v>
      </c>
      <c r="D75" s="1455">
        <v>123191.68586014725</v>
      </c>
      <c r="E75" s="1791">
        <v>30626.411820000001</v>
      </c>
      <c r="F75" s="1021">
        <v>26575.537327136732</v>
      </c>
      <c r="G75" s="1021">
        <v>0</v>
      </c>
      <c r="H75" s="1789">
        <v>7666.0152600000001</v>
      </c>
      <c r="I75" s="1021">
        <v>2743.6305278776485</v>
      </c>
      <c r="J75" s="1811">
        <v>120581.02715016363</v>
      </c>
      <c r="K75" s="839">
        <v>7166</v>
      </c>
    </row>
    <row r="76" spans="1:13" ht="12.75" customHeight="1" x14ac:dyDescent="0.2">
      <c r="A76" s="107" t="s">
        <v>294</v>
      </c>
      <c r="B76" s="1732">
        <v>22079.708901819999</v>
      </c>
      <c r="C76" s="1202">
        <f t="shared" si="2"/>
        <v>361261.01070068404</v>
      </c>
      <c r="D76" s="1455">
        <v>75248.275574602128</v>
      </c>
      <c r="E76" s="1791">
        <v>2508.0597499999999</v>
      </c>
      <c r="F76" s="1021">
        <v>28866.57269731972</v>
      </c>
      <c r="G76" s="1021">
        <v>0</v>
      </c>
      <c r="H76" s="1789">
        <v>2801.6347500000002</v>
      </c>
      <c r="I76" s="1021">
        <v>2288.3110724341191</v>
      </c>
      <c r="J76" s="1811">
        <v>249548.1568563281</v>
      </c>
      <c r="K76" s="839">
        <v>5688</v>
      </c>
    </row>
    <row r="77" spans="1:13" ht="12.75" customHeight="1" x14ac:dyDescent="0.2">
      <c r="A77" s="107" t="s">
        <v>295</v>
      </c>
      <c r="B77" s="1732">
        <v>23803.49049824</v>
      </c>
      <c r="C77" s="1202">
        <f t="shared" si="2"/>
        <v>281399.67873512243</v>
      </c>
      <c r="D77" s="1455">
        <v>92079.99024753226</v>
      </c>
      <c r="E77" s="1791">
        <v>2162.59735</v>
      </c>
      <c r="F77" s="1021">
        <v>24955.686132785053</v>
      </c>
      <c r="G77" s="1021">
        <v>0</v>
      </c>
      <c r="H77" s="1789">
        <v>41302.490269999995</v>
      </c>
      <c r="I77" s="1021">
        <v>1935.2188478138378</v>
      </c>
      <c r="J77" s="1811">
        <v>118963.69588699129</v>
      </c>
      <c r="K77" s="839">
        <v>5564</v>
      </c>
    </row>
    <row r="78" spans="1:13" ht="12.75" customHeight="1" x14ac:dyDescent="0.2">
      <c r="A78" s="107" t="s">
        <v>296</v>
      </c>
      <c r="B78" s="1732">
        <v>22626.143687559997</v>
      </c>
      <c r="C78" s="1202">
        <f t="shared" si="2"/>
        <v>261513.26747154497</v>
      </c>
      <c r="D78" s="1455">
        <v>73360.618852696905</v>
      </c>
      <c r="E78" s="1791">
        <v>1390.1605199999999</v>
      </c>
      <c r="F78" s="1021">
        <v>21524.978773430772</v>
      </c>
      <c r="G78" s="1021">
        <v>0</v>
      </c>
      <c r="H78" s="1789">
        <v>5082.0532499999999</v>
      </c>
      <c r="I78" s="1021">
        <v>2404.8425218829057</v>
      </c>
      <c r="J78" s="1811">
        <v>157750.61355353438</v>
      </c>
      <c r="K78" s="839">
        <v>5734</v>
      </c>
      <c r="M78" s="16"/>
    </row>
    <row r="79" spans="1:13" ht="12.75" customHeight="1" x14ac:dyDescent="0.2">
      <c r="A79" s="107" t="s">
        <v>297</v>
      </c>
      <c r="B79" s="1732">
        <v>25383.050011480002</v>
      </c>
      <c r="C79" s="1202">
        <f t="shared" si="2"/>
        <v>249793.23117569293</v>
      </c>
      <c r="D79" s="1455">
        <v>98631.538235758358</v>
      </c>
      <c r="E79" s="1791">
        <v>-0.58810000000000007</v>
      </c>
      <c r="F79" s="1021">
        <v>26214.270294289308</v>
      </c>
      <c r="G79" s="1021">
        <v>0</v>
      </c>
      <c r="H79" s="1789">
        <v>0</v>
      </c>
      <c r="I79" s="1021">
        <v>2084.6406816994845</v>
      </c>
      <c r="J79" s="1811">
        <v>122863.37006394578</v>
      </c>
      <c r="K79" s="839">
        <v>5315</v>
      </c>
    </row>
    <row r="80" spans="1:13" ht="12.75" customHeight="1" x14ac:dyDescent="0.2">
      <c r="A80" s="107" t="s">
        <v>298</v>
      </c>
      <c r="B80" s="1732">
        <v>22754.36693498</v>
      </c>
      <c r="C80" s="1202">
        <f t="shared" si="2"/>
        <v>356420.08831199742</v>
      </c>
      <c r="D80" s="1455">
        <v>133763.06162875725</v>
      </c>
      <c r="E80" s="1791">
        <v>580.66079000000002</v>
      </c>
      <c r="F80" s="1021">
        <v>15814.464148001542</v>
      </c>
      <c r="G80" s="1021">
        <v>0</v>
      </c>
      <c r="H80" s="1789">
        <v>3832.2907400000004</v>
      </c>
      <c r="I80" s="1021">
        <v>1247.7028541191064</v>
      </c>
      <c r="J80" s="1811">
        <v>201181.90815111954</v>
      </c>
      <c r="K80" s="839">
        <v>9609</v>
      </c>
    </row>
    <row r="81" spans="1:13" ht="12.75" customHeight="1" x14ac:dyDescent="0.2">
      <c r="A81" s="107" t="s">
        <v>299</v>
      </c>
      <c r="B81" s="1732">
        <v>18247.384859010002</v>
      </c>
      <c r="C81" s="1202">
        <f t="shared" si="2"/>
        <v>193482.28586713658</v>
      </c>
      <c r="D81" s="1455">
        <v>60653.490472739519</v>
      </c>
      <c r="E81" s="1791">
        <v>7010.3108100000009</v>
      </c>
      <c r="F81" s="1021">
        <v>17384.926499083456</v>
      </c>
      <c r="G81" s="1021">
        <v>0</v>
      </c>
      <c r="H81" s="1789">
        <v>0</v>
      </c>
      <c r="I81" s="1021">
        <v>1569.3046140955398</v>
      </c>
      <c r="J81" s="1811">
        <v>106864.25347121808</v>
      </c>
      <c r="K81" s="839">
        <v>4014</v>
      </c>
      <c r="M81" s="16"/>
    </row>
    <row r="82" spans="1:13" ht="12.75" customHeight="1" x14ac:dyDescent="0.2">
      <c r="A82" s="107" t="s">
        <v>300</v>
      </c>
      <c r="B82" s="1732">
        <v>24557.475631239999</v>
      </c>
      <c r="C82" s="1202">
        <f t="shared" si="2"/>
        <v>385739.95201434626</v>
      </c>
      <c r="D82" s="1455">
        <v>83165.985334427925</v>
      </c>
      <c r="E82" s="1791">
        <v>55129.933730000004</v>
      </c>
      <c r="F82" s="1021">
        <v>21687.599097744373</v>
      </c>
      <c r="G82" s="1021">
        <v>0</v>
      </c>
      <c r="H82" s="1789">
        <v>4136.0333199999995</v>
      </c>
      <c r="I82" s="1021">
        <v>2243.7746814470852</v>
      </c>
      <c r="J82" s="1811">
        <v>219376.62585072691</v>
      </c>
      <c r="K82" s="839">
        <v>5277</v>
      </c>
    </row>
    <row r="83" spans="1:13" ht="12.75" customHeight="1" x14ac:dyDescent="0.2">
      <c r="A83" s="107" t="s">
        <v>301</v>
      </c>
      <c r="B83" s="1732">
        <v>22969.687014069998</v>
      </c>
      <c r="C83" s="1202">
        <f t="shared" si="2"/>
        <v>262547.02694091527</v>
      </c>
      <c r="D83" s="1455">
        <v>72902.199543032708</v>
      </c>
      <c r="E83" s="1791">
        <v>57.474119999999992</v>
      </c>
      <c r="F83" s="1021">
        <v>21278.082237693332</v>
      </c>
      <c r="G83" s="1021">
        <v>0</v>
      </c>
      <c r="H83" s="1789">
        <v>0</v>
      </c>
      <c r="I83" s="1021">
        <v>2005.2105584482736</v>
      </c>
      <c r="J83" s="1811">
        <v>166304.06048174092</v>
      </c>
      <c r="K83" s="839">
        <v>6158</v>
      </c>
    </row>
    <row r="84" spans="1:13" ht="12.75" customHeight="1" x14ac:dyDescent="0.2">
      <c r="A84" s="107" t="s">
        <v>302</v>
      </c>
      <c r="B84" s="1732">
        <v>30293.332813270001</v>
      </c>
      <c r="C84" s="1202">
        <f t="shared" si="2"/>
        <v>378586.2876435644</v>
      </c>
      <c r="D84" s="1455">
        <v>174594.14573842593</v>
      </c>
      <c r="E84" s="1791">
        <v>1020.40532</v>
      </c>
      <c r="F84" s="1021">
        <v>25357.501945720811</v>
      </c>
      <c r="G84" s="1021">
        <v>0</v>
      </c>
      <c r="H84" s="1789">
        <v>0</v>
      </c>
      <c r="I84" s="1021">
        <v>3064.9535936780085</v>
      </c>
      <c r="J84" s="1811">
        <v>174549.28104573968</v>
      </c>
      <c r="K84" s="839">
        <v>9896</v>
      </c>
    </row>
    <row r="85" spans="1:13" ht="12.75" customHeight="1" x14ac:dyDescent="0.2">
      <c r="A85" s="107" t="s">
        <v>303</v>
      </c>
      <c r="B85" s="1732">
        <v>19995.70640571</v>
      </c>
      <c r="C85" s="1202">
        <f t="shared" si="2"/>
        <v>227984.68875895551</v>
      </c>
      <c r="D85" s="1455">
        <v>117616.32978299687</v>
      </c>
      <c r="E85" s="1791">
        <v>96.686000000000007</v>
      </c>
      <c r="F85" s="1021">
        <v>21089.630829535294</v>
      </c>
      <c r="G85" s="1021">
        <v>0</v>
      </c>
      <c r="H85" s="1789">
        <v>-1.848E-2</v>
      </c>
      <c r="I85" s="1021">
        <v>872.85224343688469</v>
      </c>
      <c r="J85" s="1811">
        <v>88309.208382986501</v>
      </c>
      <c r="K85" s="839">
        <v>5744</v>
      </c>
    </row>
    <row r="86" spans="1:13" ht="12.75" customHeight="1" x14ac:dyDescent="0.2">
      <c r="A86" s="107" t="s">
        <v>304</v>
      </c>
      <c r="B86" s="1732">
        <v>33243.82419829</v>
      </c>
      <c r="C86" s="1202">
        <f t="shared" si="2"/>
        <v>432954.9913965998</v>
      </c>
      <c r="D86" s="1455">
        <v>203467.35498809809</v>
      </c>
      <c r="E86" s="1791">
        <v>325.44225</v>
      </c>
      <c r="F86" s="1021">
        <v>22756.577212120661</v>
      </c>
      <c r="G86" s="1021">
        <v>0</v>
      </c>
      <c r="H86" s="1789">
        <v>0</v>
      </c>
      <c r="I86" s="1021">
        <v>1840.2463823363742</v>
      </c>
      <c r="J86" s="1811">
        <v>204565.37056404472</v>
      </c>
      <c r="K86" s="839">
        <v>11859</v>
      </c>
    </row>
    <row r="87" spans="1:13" ht="12.75" customHeight="1" x14ac:dyDescent="0.2">
      <c r="A87" s="107" t="s">
        <v>305</v>
      </c>
      <c r="B87" s="1732">
        <v>42539.7295743</v>
      </c>
      <c r="C87" s="1202">
        <f t="shared" si="2"/>
        <v>418620.59515208361</v>
      </c>
      <c r="D87" s="1455">
        <v>252795.82119139098</v>
      </c>
      <c r="E87" s="1791">
        <v>1116.5521100000001</v>
      </c>
      <c r="F87" s="1021">
        <v>35400.356653591647</v>
      </c>
      <c r="G87" s="1021">
        <v>0</v>
      </c>
      <c r="H87" s="1789">
        <v>1939.1505300000001</v>
      </c>
      <c r="I87" s="1021">
        <v>1984.8564669373559</v>
      </c>
      <c r="J87" s="1811">
        <v>125383.85820016364</v>
      </c>
      <c r="K87" s="839">
        <v>10806</v>
      </c>
    </row>
    <row r="88" spans="1:13" ht="12.75" customHeight="1" x14ac:dyDescent="0.2">
      <c r="A88" s="107" t="s">
        <v>306</v>
      </c>
      <c r="B88" s="1732">
        <v>38125.222584760006</v>
      </c>
      <c r="C88" s="1202">
        <f t="shared" si="2"/>
        <v>309321.38140340167</v>
      </c>
      <c r="D88" s="1455">
        <v>186360.69138036936</v>
      </c>
      <c r="E88" s="1791">
        <v>0</v>
      </c>
      <c r="F88" s="1021">
        <v>20340.840379165245</v>
      </c>
      <c r="G88" s="1021">
        <v>0</v>
      </c>
      <c r="H88" s="1789">
        <v>0</v>
      </c>
      <c r="I88" s="1021">
        <v>2986.9533292490123</v>
      </c>
      <c r="J88" s="1811">
        <v>99632.896314618047</v>
      </c>
      <c r="K88" s="839">
        <v>10296</v>
      </c>
    </row>
    <row r="89" spans="1:13" ht="12.75" customHeight="1" x14ac:dyDescent="0.2">
      <c r="A89" s="107" t="s">
        <v>307</v>
      </c>
      <c r="B89" s="1732">
        <v>31430.039588569998</v>
      </c>
      <c r="C89" s="1202">
        <f t="shared" si="2"/>
        <v>290472.50671790412</v>
      </c>
      <c r="D89" s="1455">
        <v>154592.68006513486</v>
      </c>
      <c r="E89" s="1791">
        <v>552.76780000000008</v>
      </c>
      <c r="F89" s="1021">
        <v>32657.984739609437</v>
      </c>
      <c r="G89" s="1021">
        <v>0</v>
      </c>
      <c r="H89" s="1789">
        <v>0</v>
      </c>
      <c r="I89" s="1021">
        <v>2421.548824355878</v>
      </c>
      <c r="J89" s="1811">
        <v>100247.52528880395</v>
      </c>
      <c r="K89" s="839">
        <v>7239</v>
      </c>
    </row>
    <row r="90" spans="1:13" ht="12.75" customHeight="1" x14ac:dyDescent="0.2">
      <c r="A90" s="107" t="s">
        <v>309</v>
      </c>
      <c r="B90" s="1732">
        <v>34460.579450749996</v>
      </c>
      <c r="C90" s="1202">
        <f t="shared" si="2"/>
        <v>301232.97224684962</v>
      </c>
      <c r="D90" s="1455">
        <v>179886.36928662576</v>
      </c>
      <c r="E90" s="1791">
        <v>28.424209999999999</v>
      </c>
      <c r="F90" s="1021">
        <v>34330.667678461439</v>
      </c>
      <c r="G90" s="1021">
        <v>0</v>
      </c>
      <c r="H90" s="1789">
        <v>0</v>
      </c>
      <c r="I90" s="1021">
        <v>2729.6850497571077</v>
      </c>
      <c r="J90" s="1811">
        <v>84257.826022005334</v>
      </c>
      <c r="K90" s="839">
        <v>7802</v>
      </c>
      <c r="M90" s="16"/>
    </row>
    <row r="91" spans="1:13" ht="12.75" customHeight="1" x14ac:dyDescent="0.2">
      <c r="A91" s="107" t="s">
        <v>310</v>
      </c>
      <c r="B91" s="1732">
        <v>21241.987030639997</v>
      </c>
      <c r="C91" s="1202">
        <f t="shared" si="2"/>
        <v>180134.94983154497</v>
      </c>
      <c r="D91" s="1455">
        <v>104739.15712147359</v>
      </c>
      <c r="E91" s="1791">
        <v>-79.201669999999993</v>
      </c>
      <c r="F91" s="1021">
        <v>22194.241540347117</v>
      </c>
      <c r="G91" s="1021">
        <v>0</v>
      </c>
      <c r="H91" s="1789">
        <v>0</v>
      </c>
      <c r="I91" s="1021">
        <v>1570.127571597149</v>
      </c>
      <c r="J91" s="1811">
        <v>51710.625268127122</v>
      </c>
      <c r="K91" s="839">
        <v>3787</v>
      </c>
    </row>
    <row r="92" spans="1:13" ht="12.75" customHeight="1" x14ac:dyDescent="0.2">
      <c r="A92" s="107" t="s">
        <v>311</v>
      </c>
      <c r="B92" s="1732">
        <v>16955.323646830002</v>
      </c>
      <c r="C92" s="1202">
        <f t="shared" si="2"/>
        <v>167838.77363684768</v>
      </c>
      <c r="D92" s="1455">
        <v>82257.29776437144</v>
      </c>
      <c r="E92" s="1791">
        <v>0</v>
      </c>
      <c r="F92" s="1021">
        <v>17779.715953919997</v>
      </c>
      <c r="G92" s="1021">
        <v>0</v>
      </c>
      <c r="H92" s="1789">
        <v>0</v>
      </c>
      <c r="I92" s="1021">
        <v>1298.1449361681543</v>
      </c>
      <c r="J92" s="1811">
        <v>66503.614982388084</v>
      </c>
      <c r="K92" s="839">
        <v>3565</v>
      </c>
    </row>
    <row r="93" spans="1:13" ht="12.75" customHeight="1" x14ac:dyDescent="0.2">
      <c r="A93" s="107" t="s">
        <v>312</v>
      </c>
      <c r="B93" s="1732">
        <v>15094.272505149998</v>
      </c>
      <c r="C93" s="1202">
        <f t="shared" si="2"/>
        <v>185563.15220516163</v>
      </c>
      <c r="D93" s="1455">
        <v>73228.567842763397</v>
      </c>
      <c r="E93" s="1791">
        <v>0</v>
      </c>
      <c r="F93" s="1021">
        <v>15828.177819386479</v>
      </c>
      <c r="G93" s="1021">
        <v>0</v>
      </c>
      <c r="H93" s="1789">
        <v>0</v>
      </c>
      <c r="I93" s="1021">
        <v>1155.6578821764294</v>
      </c>
      <c r="J93" s="1811">
        <v>95350.74866083535</v>
      </c>
      <c r="K93" s="839">
        <v>4242</v>
      </c>
    </row>
    <row r="94" spans="1:13" ht="12.75" customHeight="1" x14ac:dyDescent="0.2">
      <c r="A94" s="107" t="s">
        <v>313</v>
      </c>
      <c r="B94" s="1732">
        <v>23300.176552630001</v>
      </c>
      <c r="C94" s="1202">
        <f t="shared" si="2"/>
        <v>224542.64129959303</v>
      </c>
      <c r="D94" s="1455">
        <v>113068.76346536976</v>
      </c>
      <c r="E94" s="1791">
        <v>0</v>
      </c>
      <c r="F94" s="1021">
        <v>24428.807458931002</v>
      </c>
      <c r="G94" s="1021">
        <v>0</v>
      </c>
      <c r="H94" s="1789">
        <v>0</v>
      </c>
      <c r="I94" s="1021">
        <v>1784.1391166179485</v>
      </c>
      <c r="J94" s="1811">
        <v>85260.931258674333</v>
      </c>
      <c r="K94" s="839">
        <v>4949</v>
      </c>
    </row>
    <row r="95" spans="1:13" ht="12.75" customHeight="1" x14ac:dyDescent="0.2">
      <c r="A95" s="107" t="s">
        <v>314</v>
      </c>
      <c r="B95" s="1732">
        <v>29439.604093670001</v>
      </c>
      <c r="C95" s="1202">
        <f t="shared" si="2"/>
        <v>396372.74354756897</v>
      </c>
      <c r="D95" s="1455">
        <v>168589.89911886197</v>
      </c>
      <c r="E95" s="1791">
        <v>1318.4855500000001</v>
      </c>
      <c r="F95" s="1021">
        <v>29639.443349762791</v>
      </c>
      <c r="G95" s="1021">
        <v>0</v>
      </c>
      <c r="H95" s="1789">
        <v>2500.4866400000001</v>
      </c>
      <c r="I95" s="1021">
        <v>1394.5956506643329</v>
      </c>
      <c r="J95" s="1811">
        <v>192929.83323827988</v>
      </c>
      <c r="K95" s="839">
        <v>9310</v>
      </c>
    </row>
    <row r="96" spans="1:13" ht="12.75" customHeight="1" x14ac:dyDescent="0.2">
      <c r="A96" s="107" t="s">
        <v>315</v>
      </c>
      <c r="B96" s="1732">
        <v>19869.736300750003</v>
      </c>
      <c r="C96" s="1202">
        <f t="shared" si="2"/>
        <v>189551.49764582806</v>
      </c>
      <c r="D96" s="1455">
        <v>96396.320674190516</v>
      </c>
      <c r="E96" s="1791">
        <v>0</v>
      </c>
      <c r="F96" s="1021">
        <v>20835.831557457797</v>
      </c>
      <c r="G96" s="1021">
        <v>0</v>
      </c>
      <c r="H96" s="1789">
        <v>0</v>
      </c>
      <c r="I96" s="1021">
        <v>1521.2801654012394</v>
      </c>
      <c r="J96" s="1811">
        <v>70798.065248778512</v>
      </c>
      <c r="K96" s="839">
        <v>4639</v>
      </c>
    </row>
    <row r="97" spans="1:13" ht="12.75" customHeight="1" x14ac:dyDescent="0.2">
      <c r="A97" s="107" t="s">
        <v>316</v>
      </c>
      <c r="B97" s="1732">
        <v>26065.692390640001</v>
      </c>
      <c r="C97" s="1202">
        <f t="shared" si="2"/>
        <v>340868.84697355062</v>
      </c>
      <c r="D97" s="1455">
        <v>126455.46997494837</v>
      </c>
      <c r="E97" s="1791">
        <v>20945.31351</v>
      </c>
      <c r="F97" s="1021">
        <v>27333.043973976466</v>
      </c>
      <c r="G97" s="1021">
        <v>0</v>
      </c>
      <c r="H97" s="1789">
        <v>9551.9392900000003</v>
      </c>
      <c r="I97" s="1021">
        <v>1995.6591385846104</v>
      </c>
      <c r="J97" s="1811">
        <v>154587.42108604123</v>
      </c>
      <c r="K97" s="839">
        <v>4630</v>
      </c>
    </row>
    <row r="98" spans="1:13" ht="12.75" customHeight="1" x14ac:dyDescent="0.2">
      <c r="A98" s="107" t="s">
        <v>317</v>
      </c>
      <c r="B98" s="1732">
        <v>12748.778517250001</v>
      </c>
      <c r="C98" s="1202">
        <f t="shared" si="2"/>
        <v>161064.06441068801</v>
      </c>
      <c r="D98" s="1455">
        <v>61849.605023047705</v>
      </c>
      <c r="E98" s="1791">
        <v>0</v>
      </c>
      <c r="F98" s="1021">
        <v>13368.642528495961</v>
      </c>
      <c r="G98" s="1021">
        <v>0</v>
      </c>
      <c r="H98" s="1789">
        <v>0</v>
      </c>
      <c r="I98" s="1021">
        <v>976.08058794567125</v>
      </c>
      <c r="J98" s="1811">
        <v>84869.736271198664</v>
      </c>
      <c r="K98" s="839">
        <v>3789</v>
      </c>
    </row>
    <row r="99" spans="1:13" ht="12.75" customHeight="1" x14ac:dyDescent="0.2">
      <c r="A99" s="107" t="s">
        <v>318</v>
      </c>
      <c r="B99" s="1732">
        <v>20567.02865145</v>
      </c>
      <c r="C99" s="1202">
        <f t="shared" si="2"/>
        <v>214270.0474883492</v>
      </c>
      <c r="D99" s="1455">
        <v>114627.61001333663</v>
      </c>
      <c r="E99" s="1791">
        <v>769.08669999999995</v>
      </c>
      <c r="F99" s="1021">
        <v>20857.31061653392</v>
      </c>
      <c r="G99" s="1021">
        <v>0</v>
      </c>
      <c r="H99" s="1789">
        <v>-85.395910000000001</v>
      </c>
      <c r="I99" s="1021">
        <v>1079.4271049771555</v>
      </c>
      <c r="J99" s="1811">
        <v>77022.008963501474</v>
      </c>
      <c r="K99" s="839">
        <v>5503</v>
      </c>
    </row>
    <row r="100" spans="1:13" ht="12.75" customHeight="1" x14ac:dyDescent="0.2">
      <c r="A100" s="107" t="s">
        <v>319</v>
      </c>
      <c r="B100" s="1732">
        <v>43543.029515800001</v>
      </c>
      <c r="C100" s="1202">
        <f t="shared" si="2"/>
        <v>615418.01678145886</v>
      </c>
      <c r="D100" s="1455">
        <v>339700.26913066127</v>
      </c>
      <c r="E100" s="1791">
        <v>7743.7264100000002</v>
      </c>
      <c r="F100" s="1021">
        <v>61903.80868922083</v>
      </c>
      <c r="G100" s="1021">
        <v>0</v>
      </c>
      <c r="H100" s="1789">
        <v>0</v>
      </c>
      <c r="I100" s="1021">
        <v>2882.178171341754</v>
      </c>
      <c r="J100" s="1811">
        <v>203188.03438023495</v>
      </c>
      <c r="K100" s="839">
        <v>14682</v>
      </c>
      <c r="M100" s="16"/>
    </row>
    <row r="101" spans="1:13" ht="12.75" customHeight="1" x14ac:dyDescent="0.2">
      <c r="A101" s="107" t="s">
        <v>320</v>
      </c>
      <c r="B101" s="1732">
        <v>18113.115370430001</v>
      </c>
      <c r="C101" s="1202">
        <f t="shared" si="2"/>
        <v>274779.03300147259</v>
      </c>
      <c r="D101" s="1455">
        <v>87874.22496026053</v>
      </c>
      <c r="E101" s="1791">
        <v>0</v>
      </c>
      <c r="F101" s="1021">
        <v>18993.801181504659</v>
      </c>
      <c r="G101" s="1021">
        <v>0</v>
      </c>
      <c r="H101" s="1789">
        <v>-51.712499999999999</v>
      </c>
      <c r="I101" s="1021">
        <v>1386.7885677284273</v>
      </c>
      <c r="J101" s="1811">
        <v>166575.93079197896</v>
      </c>
      <c r="K101" s="839">
        <v>6045</v>
      </c>
      <c r="M101" s="1767"/>
    </row>
    <row r="102" spans="1:13" ht="12.75" customHeight="1" x14ac:dyDescent="0.2">
      <c r="A102" s="107" t="s">
        <v>321</v>
      </c>
      <c r="B102" s="1732">
        <v>22458.79244343</v>
      </c>
      <c r="C102" s="1202">
        <f t="shared" si="2"/>
        <v>241271.2814278162</v>
      </c>
      <c r="D102" s="1455">
        <v>108278.12129251093</v>
      </c>
      <c r="E102" s="1791">
        <v>0</v>
      </c>
      <c r="F102" s="1021">
        <v>23486.049195044216</v>
      </c>
      <c r="G102" s="1021">
        <v>0</v>
      </c>
      <c r="H102" s="1789">
        <v>-9.3680000000000013E-2</v>
      </c>
      <c r="I102" s="1021">
        <v>1726.4309042625525</v>
      </c>
      <c r="J102" s="1811">
        <v>107780.77371599848</v>
      </c>
      <c r="K102" s="839">
        <v>6055</v>
      </c>
      <c r="M102" s="1767"/>
    </row>
    <row r="103" spans="1:13" ht="12.75" customHeight="1" x14ac:dyDescent="0.2">
      <c r="A103" s="107" t="s">
        <v>322</v>
      </c>
      <c r="B103" s="1732">
        <v>26340.245083720001</v>
      </c>
      <c r="C103" s="1202">
        <f t="shared" si="2"/>
        <v>207861.70738849486</v>
      </c>
      <c r="D103" s="1455">
        <v>114403.71672544214</v>
      </c>
      <c r="E103" s="1791">
        <v>155.83600000000001</v>
      </c>
      <c r="F103" s="1021">
        <v>25979.445394911229</v>
      </c>
      <c r="G103" s="1021">
        <v>0</v>
      </c>
      <c r="H103" s="1789">
        <v>749.03717000000006</v>
      </c>
      <c r="I103" s="1021">
        <v>2094.1487257562239</v>
      </c>
      <c r="J103" s="1811">
        <v>64479.523372385302</v>
      </c>
      <c r="K103" s="839">
        <v>4862</v>
      </c>
    </row>
    <row r="104" spans="1:13" ht="12.75" customHeight="1" x14ac:dyDescent="0.2">
      <c r="A104" s="107" t="s">
        <v>323</v>
      </c>
      <c r="B104" s="1732">
        <v>8294.3040452800014</v>
      </c>
      <c r="C104" s="1202">
        <f t="shared" si="2"/>
        <v>109218.52572750015</v>
      </c>
      <c r="D104" s="1455">
        <v>40239.104354884432</v>
      </c>
      <c r="E104" s="1791">
        <v>0</v>
      </c>
      <c r="F104" s="1021">
        <v>8697.5850789481283</v>
      </c>
      <c r="G104" s="1021">
        <v>0</v>
      </c>
      <c r="H104" s="1789">
        <v>416.89090999999996</v>
      </c>
      <c r="I104" s="1021">
        <v>635.03410607855517</v>
      </c>
      <c r="J104" s="1811">
        <v>59229.911277589024</v>
      </c>
      <c r="K104" s="839">
        <v>2831</v>
      </c>
    </row>
    <row r="105" spans="1:13" ht="12.75" customHeight="1" x14ac:dyDescent="0.2">
      <c r="A105" s="107" t="s">
        <v>324</v>
      </c>
      <c r="B105" s="1732">
        <v>25504.014768699999</v>
      </c>
      <c r="C105" s="1202">
        <f t="shared" si="2"/>
        <v>384883.7202916746</v>
      </c>
      <c r="D105" s="1455">
        <v>198969.17548555398</v>
      </c>
      <c r="E105" s="1791">
        <v>0</v>
      </c>
      <c r="F105" s="1021">
        <v>36258.286770953913</v>
      </c>
      <c r="G105" s="1021">
        <v>0</v>
      </c>
      <c r="H105" s="1789">
        <v>174.15645000000001</v>
      </c>
      <c r="I105" s="1021">
        <v>1688.148837273234</v>
      </c>
      <c r="J105" s="1811">
        <v>147793.95274789349</v>
      </c>
      <c r="K105" s="839">
        <v>8637</v>
      </c>
      <c r="M105" s="16"/>
    </row>
    <row r="106" spans="1:13" ht="12.75" customHeight="1" x14ac:dyDescent="0.2">
      <c r="A106" s="107" t="s">
        <v>325</v>
      </c>
      <c r="B106" s="1732">
        <v>42488.877375520002</v>
      </c>
      <c r="C106" s="1202">
        <f t="shared" si="2"/>
        <v>560753.82479178812</v>
      </c>
      <c r="D106" s="1455">
        <v>331476.31755947397</v>
      </c>
      <c r="E106" s="1791">
        <v>0</v>
      </c>
      <c r="F106" s="1021">
        <v>60405.15245902403</v>
      </c>
      <c r="G106" s="1021">
        <v>0</v>
      </c>
      <c r="H106" s="1789">
        <v>404.5385</v>
      </c>
      <c r="I106" s="1021">
        <v>2812.402266361441</v>
      </c>
      <c r="J106" s="1811">
        <v>165655.41400692862</v>
      </c>
      <c r="K106" s="839">
        <v>15007</v>
      </c>
      <c r="M106" s="16"/>
    </row>
    <row r="107" spans="1:13" ht="12.75" customHeight="1" x14ac:dyDescent="0.2">
      <c r="A107" s="107" t="s">
        <v>326</v>
      </c>
      <c r="B107" s="1732">
        <v>23091.110265930001</v>
      </c>
      <c r="C107" s="1202">
        <f t="shared" si="2"/>
        <v>326752.0666418958</v>
      </c>
      <c r="D107" s="1455">
        <v>112024.54004446974</v>
      </c>
      <c r="E107" s="1791">
        <v>0</v>
      </c>
      <c r="F107" s="1021">
        <v>24213.83337396615</v>
      </c>
      <c r="G107" s="1021">
        <v>0</v>
      </c>
      <c r="H107" s="1789">
        <v>41168.197549999997</v>
      </c>
      <c r="I107" s="1021">
        <v>1767.9171737669624</v>
      </c>
      <c r="J107" s="1811">
        <v>147577.57849969293</v>
      </c>
      <c r="K107" s="839">
        <v>6554</v>
      </c>
      <c r="M107" s="16"/>
    </row>
    <row r="108" spans="1:13" ht="12.75" customHeight="1" x14ac:dyDescent="0.2">
      <c r="A108" s="107" t="s">
        <v>327</v>
      </c>
      <c r="B108" s="1732">
        <v>15887.89045599</v>
      </c>
      <c r="C108" s="1202">
        <f t="shared" si="2"/>
        <v>294344.76074801415</v>
      </c>
      <c r="D108" s="1455">
        <v>77078.737232960062</v>
      </c>
      <c r="E108" s="1791">
        <v>76693.996050000016</v>
      </c>
      <c r="F108" s="1021">
        <v>16660.382620573426</v>
      </c>
      <c r="G108" s="1021">
        <v>0</v>
      </c>
      <c r="H108" s="1789">
        <v>3184.0032799999999</v>
      </c>
      <c r="I108" s="1021">
        <v>1216.4193955389349</v>
      </c>
      <c r="J108" s="1811">
        <v>119511.22216894171</v>
      </c>
      <c r="K108" s="839">
        <v>5116</v>
      </c>
      <c r="M108" s="16"/>
    </row>
    <row r="109" spans="1:13" ht="12.75" customHeight="1" x14ac:dyDescent="0.2">
      <c r="A109" s="107" t="s">
        <v>328</v>
      </c>
      <c r="B109" s="1732">
        <v>29146.23185978</v>
      </c>
      <c r="C109" s="1202">
        <f t="shared" si="2"/>
        <v>205827.06215459091</v>
      </c>
      <c r="D109" s="1455">
        <v>114452.14012113561</v>
      </c>
      <c r="E109" s="1791">
        <v>0</v>
      </c>
      <c r="F109" s="1021">
        <v>27993.835770949434</v>
      </c>
      <c r="G109" s="1021">
        <v>0</v>
      </c>
      <c r="H109" s="16">
        <v>0</v>
      </c>
      <c r="I109" s="1021">
        <v>2506.4690223920043</v>
      </c>
      <c r="J109" s="1811">
        <v>60874.617240113854</v>
      </c>
      <c r="K109" s="839">
        <v>5421</v>
      </c>
    </row>
    <row r="110" spans="1:13" ht="12.75" customHeight="1" x14ac:dyDescent="0.2">
      <c r="A110" s="107" t="s">
        <v>329</v>
      </c>
      <c r="B110" s="1732">
        <v>16298.941875709999</v>
      </c>
      <c r="C110" s="1202">
        <f t="shared" si="2"/>
        <v>147973.21451349888</v>
      </c>
      <c r="D110" s="1455">
        <v>64003.085832111312</v>
      </c>
      <c r="E110" s="1791">
        <v>0</v>
      </c>
      <c r="F110" s="1021">
        <v>15654.507392537931</v>
      </c>
      <c r="G110" s="1021">
        <v>0</v>
      </c>
      <c r="H110" s="16">
        <v>0</v>
      </c>
      <c r="I110" s="1021">
        <v>1401.6492116782958</v>
      </c>
      <c r="J110" s="1811">
        <v>66913.972077171362</v>
      </c>
      <c r="K110" s="839">
        <v>3977</v>
      </c>
    </row>
    <row r="111" spans="1:13" ht="12.75" customHeight="1" x14ac:dyDescent="0.2">
      <c r="A111" s="107" t="s">
        <v>330</v>
      </c>
      <c r="B111" s="1732">
        <v>28277.76565139</v>
      </c>
      <c r="C111" s="1202">
        <f t="shared" si="2"/>
        <v>363477.44242648047</v>
      </c>
      <c r="D111" s="1455">
        <v>126978.6294706591</v>
      </c>
      <c r="E111" s="1818">
        <v>0</v>
      </c>
      <c r="F111" s="1021">
        <v>28679.285897220245</v>
      </c>
      <c r="G111" s="1021">
        <v>0</v>
      </c>
      <c r="H111" s="1789">
        <v>80.629979999999989</v>
      </c>
      <c r="I111" s="1021">
        <v>2269.1797172978418</v>
      </c>
      <c r="J111" s="1811">
        <v>205469.71736130328</v>
      </c>
      <c r="K111" s="839">
        <v>8683</v>
      </c>
    </row>
    <row r="112" spans="1:13" ht="12.75" customHeight="1" x14ac:dyDescent="0.2">
      <c r="A112" s="107" t="s">
        <v>331</v>
      </c>
      <c r="B112" s="1732">
        <v>33164.193043029998</v>
      </c>
      <c r="C112" s="1202">
        <f t="shared" si="2"/>
        <v>259487.40886959489</v>
      </c>
      <c r="D112" s="1455">
        <v>130229.96891653175</v>
      </c>
      <c r="E112" s="1818">
        <v>0</v>
      </c>
      <c r="F112" s="1021">
        <v>31852.9330989068</v>
      </c>
      <c r="G112" s="1021">
        <v>0</v>
      </c>
      <c r="H112" s="16">
        <v>0</v>
      </c>
      <c r="I112" s="1021">
        <v>2851.9989449815603</v>
      </c>
      <c r="J112" s="1811">
        <v>94552.507909174776</v>
      </c>
      <c r="K112" s="839">
        <v>6261</v>
      </c>
    </row>
    <row r="113" spans="1:15" ht="12.75" customHeight="1" x14ac:dyDescent="0.2">
      <c r="A113" s="107" t="s">
        <v>332</v>
      </c>
      <c r="B113" s="1732">
        <v>50729.247996899998</v>
      </c>
      <c r="C113" s="1202">
        <f t="shared" si="2"/>
        <v>541478.24184649053</v>
      </c>
      <c r="D113" s="1455">
        <v>308520.86229662487</v>
      </c>
      <c r="E113" s="1819">
        <v>0</v>
      </c>
      <c r="F113" s="1021">
        <v>87793.405481950409</v>
      </c>
      <c r="G113" s="1021">
        <v>0</v>
      </c>
      <c r="H113" s="1789">
        <v>0</v>
      </c>
      <c r="I113" s="1021">
        <v>3328.6146158377387</v>
      </c>
      <c r="J113" s="1811">
        <v>141835.35945207748</v>
      </c>
      <c r="K113" s="839">
        <v>12944</v>
      </c>
    </row>
    <row r="114" spans="1:15" ht="12.75" customHeight="1" x14ac:dyDescent="0.2">
      <c r="A114" s="107" t="s">
        <v>333</v>
      </c>
      <c r="B114" s="1732">
        <v>59139.903019199999</v>
      </c>
      <c r="C114" s="1202">
        <f t="shared" si="2"/>
        <v>718006.25816012057</v>
      </c>
      <c r="D114" s="1455">
        <v>395083.915783562</v>
      </c>
      <c r="E114" s="1819">
        <v>0</v>
      </c>
      <c r="F114" s="1021">
        <v>108711.14895290945</v>
      </c>
      <c r="G114" s="1021">
        <v>0</v>
      </c>
      <c r="H114" s="1789">
        <v>11763.958480000001</v>
      </c>
      <c r="I114" s="1021">
        <v>3660.3307634606781</v>
      </c>
      <c r="J114" s="1811">
        <v>198786.90418018846</v>
      </c>
      <c r="K114" s="839">
        <v>15764</v>
      </c>
    </row>
    <row r="115" spans="1:15" ht="12.75" customHeight="1" x14ac:dyDescent="0.2">
      <c r="A115" s="107" t="s">
        <v>334</v>
      </c>
      <c r="B115" s="1732">
        <v>36850.720414470001</v>
      </c>
      <c r="C115" s="1202">
        <f t="shared" si="2"/>
        <v>479514.35171283758</v>
      </c>
      <c r="D115" s="1455">
        <v>243869.97618120979</v>
      </c>
      <c r="E115" s="1819">
        <v>0</v>
      </c>
      <c r="F115" s="1021">
        <v>63171.838257429474</v>
      </c>
      <c r="G115" s="1021">
        <v>0</v>
      </c>
      <c r="H115" s="1789">
        <v>13.181959999999998</v>
      </c>
      <c r="I115" s="1021">
        <v>2120.41109411245</v>
      </c>
      <c r="J115" s="1811">
        <v>170338.94422008589</v>
      </c>
      <c r="K115" s="839">
        <v>12402</v>
      </c>
    </row>
    <row r="116" spans="1:15" ht="12.75" customHeight="1" x14ac:dyDescent="0.2">
      <c r="A116" s="107" t="s">
        <v>335</v>
      </c>
      <c r="B116" s="1732">
        <v>57690.745030999999</v>
      </c>
      <c r="C116" s="1202">
        <f t="shared" si="2"/>
        <v>709242.92734451278</v>
      </c>
      <c r="D116" s="1455">
        <v>376980.04025200143</v>
      </c>
      <c r="E116" s="1819">
        <v>8302.85664</v>
      </c>
      <c r="F116" s="1021">
        <v>109177.01326852842</v>
      </c>
      <c r="G116" s="1021">
        <v>0</v>
      </c>
      <c r="H116" s="1789">
        <v>9425.9434499999988</v>
      </c>
      <c r="I116" s="1021">
        <v>3538.3388193852575</v>
      </c>
      <c r="J116" s="1811">
        <v>201818.73491459762</v>
      </c>
      <c r="K116" s="839">
        <v>13320</v>
      </c>
      <c r="M116" s="16"/>
    </row>
    <row r="117" spans="1:15" ht="12.75" customHeight="1" x14ac:dyDescent="0.2">
      <c r="A117" s="107" t="s">
        <v>336</v>
      </c>
      <c r="B117" s="1732">
        <v>66585.685652</v>
      </c>
      <c r="C117" s="1202">
        <f t="shared" si="2"/>
        <v>898757.31677045114</v>
      </c>
      <c r="D117" s="1455">
        <v>435104.00920343242</v>
      </c>
      <c r="E117" s="1819">
        <v>0</v>
      </c>
      <c r="F117" s="1021">
        <v>126010.26875120043</v>
      </c>
      <c r="G117" s="1021">
        <v>0</v>
      </c>
      <c r="H117" s="1789">
        <v>81146.14476000001</v>
      </c>
      <c r="I117" s="1021">
        <v>4083.8910336088857</v>
      </c>
      <c r="J117" s="1811">
        <v>252413.00302220922</v>
      </c>
      <c r="K117" s="839">
        <v>20846</v>
      </c>
      <c r="M117" s="1767"/>
    </row>
    <row r="118" spans="1:15" ht="12.75" customHeight="1" x14ac:dyDescent="0.2">
      <c r="A118" s="107"/>
      <c r="B118" s="108"/>
      <c r="C118" s="1057"/>
      <c r="D118" s="1201"/>
      <c r="E118" s="1201"/>
      <c r="F118" s="1201"/>
      <c r="G118" s="1201"/>
      <c r="H118" s="1201"/>
      <c r="I118" s="1201"/>
      <c r="J118" s="1632"/>
      <c r="K118" s="917"/>
    </row>
    <row r="119" spans="1:15" ht="12.75" customHeight="1" x14ac:dyDescent="0.2">
      <c r="A119" s="103" t="s">
        <v>16</v>
      </c>
      <c r="B119" s="110">
        <f>SUM(B65:B117)</f>
        <v>1659400.6862935903</v>
      </c>
      <c r="C119" s="1183">
        <f t="shared" ref="C119:K119" si="3">SUM(C65:C117)</f>
        <v>19163866.067432694</v>
      </c>
      <c r="D119" s="1183">
        <f t="shared" si="3"/>
        <v>8969514.2460143194</v>
      </c>
      <c r="E119" s="1183">
        <f t="shared" si="3"/>
        <v>219978.55900000004</v>
      </c>
      <c r="F119" s="1183">
        <f t="shared" si="3"/>
        <v>1777554.9850023238</v>
      </c>
      <c r="G119" s="1183">
        <f t="shared" si="3"/>
        <v>0</v>
      </c>
      <c r="H119" s="1183">
        <f>SUM(H65:H117)</f>
        <v>227201.55596999993</v>
      </c>
      <c r="I119" s="1169">
        <f t="shared" si="3"/>
        <v>117690.48200014168</v>
      </c>
      <c r="J119" s="1170">
        <f t="shared" si="3"/>
        <v>7851926.2394459136</v>
      </c>
      <c r="K119" s="670">
        <f t="shared" si="3"/>
        <v>459981</v>
      </c>
      <c r="M119" s="16"/>
    </row>
    <row r="120" spans="1:15" ht="12.75" customHeight="1" thickBot="1" x14ac:dyDescent="0.25">
      <c r="A120" s="80"/>
      <c r="B120" s="81"/>
      <c r="C120" s="111"/>
      <c r="D120" s="111"/>
      <c r="E120" s="111"/>
      <c r="F120" s="111"/>
      <c r="G120" s="111"/>
      <c r="H120" s="63"/>
      <c r="I120" s="111"/>
      <c r="J120" s="584"/>
      <c r="K120" s="691"/>
      <c r="M120" s="16"/>
    </row>
    <row r="121" spans="1:15" ht="12.75" customHeight="1" x14ac:dyDescent="0.2">
      <c r="A121" s="665"/>
      <c r="B121" s="666"/>
      <c r="C121" s="667"/>
      <c r="D121" s="667"/>
      <c r="E121" s="667"/>
      <c r="F121" s="667"/>
      <c r="G121" s="667"/>
      <c r="H121" s="667"/>
      <c r="I121" s="667"/>
      <c r="J121" s="667"/>
      <c r="K121" s="675"/>
      <c r="M121" s="16"/>
    </row>
    <row r="122" spans="1:15" x14ac:dyDescent="0.2">
      <c r="A122" s="669" t="s">
        <v>2061</v>
      </c>
      <c r="B122" s="608"/>
      <c r="C122" s="272"/>
      <c r="D122" s="272"/>
      <c r="E122" s="272"/>
      <c r="F122" s="272"/>
      <c r="G122" s="272"/>
      <c r="H122" s="272"/>
      <c r="I122" s="272"/>
      <c r="J122" s="272"/>
      <c r="K122" s="676"/>
    </row>
    <row r="123" spans="1:15" ht="12.75" customHeight="1" x14ac:dyDescent="0.2">
      <c r="A123" s="2037" t="s">
        <v>2143</v>
      </c>
      <c r="B123" s="2035"/>
      <c r="C123" s="2035"/>
      <c r="D123" s="2035"/>
      <c r="E123" s="2035"/>
      <c r="F123" s="2035"/>
      <c r="G123" s="2035"/>
      <c r="H123" s="2035"/>
      <c r="I123" s="2036"/>
      <c r="J123" s="2037"/>
      <c r="K123" s="2036"/>
    </row>
    <row r="124" spans="1:15" ht="36" customHeight="1" x14ac:dyDescent="0.2">
      <c r="A124" s="2034" t="s">
        <v>2082</v>
      </c>
      <c r="B124" s="2035"/>
      <c r="C124" s="2035"/>
      <c r="D124" s="2035"/>
      <c r="E124" s="2035"/>
      <c r="F124" s="2035"/>
      <c r="G124" s="2035"/>
      <c r="H124" s="2035"/>
      <c r="I124" s="2035"/>
      <c r="J124" s="2035"/>
      <c r="K124" s="2036"/>
    </row>
    <row r="125" spans="1:15" ht="12.75" customHeight="1" x14ac:dyDescent="0.2">
      <c r="A125" s="2037" t="s">
        <v>1246</v>
      </c>
      <c r="B125" s="2035"/>
      <c r="C125" s="2035"/>
      <c r="D125" s="2035"/>
      <c r="E125" s="2035"/>
      <c r="F125" s="2035"/>
      <c r="G125" s="2035"/>
      <c r="H125" s="2035"/>
      <c r="I125" s="2035"/>
      <c r="J125" s="2035"/>
      <c r="K125" s="2036"/>
    </row>
    <row r="126" spans="1:15" ht="36" customHeight="1" x14ac:dyDescent="0.2">
      <c r="A126" s="2034" t="s">
        <v>2107</v>
      </c>
      <c r="B126" s="2035"/>
      <c r="C126" s="2035"/>
      <c r="D126" s="2035"/>
      <c r="E126" s="2035"/>
      <c r="F126" s="2035"/>
      <c r="G126" s="2035"/>
      <c r="H126" s="2035"/>
      <c r="I126" s="2036"/>
      <c r="J126" s="2037"/>
      <c r="K126" s="2036"/>
      <c r="N126" s="17"/>
    </row>
    <row r="127" spans="1:15" ht="12" customHeight="1" x14ac:dyDescent="0.2">
      <c r="A127" s="2037" t="s">
        <v>2077</v>
      </c>
      <c r="B127" s="2035"/>
      <c r="C127" s="2035"/>
      <c r="D127" s="2035"/>
      <c r="E127" s="2035"/>
      <c r="F127" s="2035"/>
      <c r="G127" s="2035"/>
      <c r="H127" s="2035"/>
      <c r="I127" s="2035"/>
      <c r="J127" s="2035"/>
      <c r="K127" s="2036"/>
      <c r="L127" s="15"/>
      <c r="M127" s="15"/>
      <c r="N127" s="15"/>
      <c r="O127" s="15"/>
    </row>
    <row r="128" spans="1:15" ht="24" customHeight="1" x14ac:dyDescent="0.2">
      <c r="A128" s="2034" t="s">
        <v>2086</v>
      </c>
      <c r="B128" s="2035"/>
      <c r="C128" s="2035"/>
      <c r="D128" s="2035"/>
      <c r="E128" s="2035"/>
      <c r="F128" s="2035"/>
      <c r="G128" s="2035"/>
      <c r="H128" s="2035"/>
      <c r="I128" s="2035"/>
      <c r="J128" s="2035"/>
      <c r="K128" s="2036"/>
    </row>
    <row r="129" spans="1:11" ht="24" customHeight="1" x14ac:dyDescent="0.2">
      <c r="A129" s="2034" t="s">
        <v>1247</v>
      </c>
      <c r="B129" s="2035"/>
      <c r="C129" s="2035"/>
      <c r="D129" s="2035"/>
      <c r="E129" s="2035"/>
      <c r="F129" s="2035"/>
      <c r="G129" s="2035"/>
      <c r="H129" s="2035"/>
      <c r="I129" s="2035"/>
      <c r="J129" s="2035"/>
      <c r="K129" s="2036"/>
    </row>
    <row r="130" spans="1:11" ht="12.75" customHeight="1" thickBot="1" x14ac:dyDescent="0.25">
      <c r="A130" s="2038" t="s">
        <v>2127</v>
      </c>
      <c r="B130" s="2039"/>
      <c r="C130" s="2039"/>
      <c r="D130" s="2039"/>
      <c r="E130" s="2039"/>
      <c r="F130" s="2039"/>
      <c r="G130" s="2039"/>
      <c r="H130" s="2039"/>
      <c r="I130" s="2039"/>
      <c r="J130" s="2039"/>
      <c r="K130" s="2040"/>
    </row>
    <row r="132" spans="1:11" x14ac:dyDescent="0.2">
      <c r="B132" s="112"/>
      <c r="C132" s="112"/>
      <c r="D132" s="112"/>
      <c r="E132" s="112"/>
      <c r="F132" s="112"/>
      <c r="G132" s="112"/>
      <c r="H132" s="112"/>
      <c r="I132" s="112"/>
      <c r="J132" s="112"/>
      <c r="K132" s="112"/>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2"/>
    </row>
    <row r="137" spans="1:11" x14ac:dyDescent="0.2">
      <c r="A137" s="115"/>
      <c r="B137" s="116"/>
      <c r="C137" s="109"/>
      <c r="D137" s="109"/>
      <c r="E137" s="109"/>
      <c r="F137" s="109"/>
      <c r="G137" s="109"/>
      <c r="H137" s="109"/>
      <c r="I137" s="109"/>
      <c r="J137" s="109"/>
      <c r="K137" s="692"/>
    </row>
    <row r="138" spans="1:11" x14ac:dyDescent="0.2">
      <c r="A138" s="115"/>
      <c r="B138" s="116"/>
      <c r="C138" s="117"/>
      <c r="D138" s="109"/>
      <c r="E138" s="109"/>
      <c r="F138" s="109"/>
      <c r="G138" s="109"/>
      <c r="H138" s="109"/>
      <c r="I138" s="109"/>
      <c r="J138" s="109"/>
      <c r="K138" s="692"/>
    </row>
    <row r="139" spans="1:11" x14ac:dyDescent="0.2">
      <c r="A139" s="115"/>
      <c r="B139" s="116"/>
      <c r="C139" s="117"/>
      <c r="D139" s="109"/>
      <c r="E139" s="109"/>
      <c r="F139" s="109"/>
      <c r="G139" s="109"/>
      <c r="H139" s="109"/>
      <c r="I139" s="109"/>
      <c r="J139" s="109"/>
      <c r="K139" s="692"/>
    </row>
    <row r="140" spans="1:11" x14ac:dyDescent="0.2">
      <c r="A140" s="115"/>
      <c r="B140" s="118"/>
      <c r="C140" s="119"/>
      <c r="D140" s="119"/>
      <c r="E140" s="119"/>
      <c r="F140" s="119"/>
      <c r="G140" s="119"/>
      <c r="H140" s="109"/>
      <c r="I140" s="109"/>
      <c r="J140" s="109"/>
      <c r="K140" s="692"/>
    </row>
    <row r="141" spans="1:11" x14ac:dyDescent="0.2">
      <c r="A141" s="115"/>
      <c r="B141" s="120"/>
      <c r="C141" s="121"/>
      <c r="D141" s="121"/>
      <c r="E141" s="122"/>
      <c r="F141" s="121"/>
      <c r="G141" s="121"/>
      <c r="H141" s="109"/>
      <c r="I141" s="109"/>
      <c r="J141" s="109"/>
      <c r="K141" s="692"/>
    </row>
    <row r="142" spans="1:11" x14ac:dyDescent="0.2">
      <c r="A142" s="115"/>
      <c r="B142" s="120"/>
      <c r="C142" s="121"/>
      <c r="D142" s="121"/>
      <c r="E142" s="122"/>
      <c r="F142" s="121"/>
      <c r="G142" s="121"/>
      <c r="H142" s="109"/>
      <c r="I142" s="122"/>
      <c r="J142" s="122"/>
      <c r="K142" s="692"/>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customHeight="1" x14ac:dyDescent="0.2">
      <c r="A4" s="3" t="s">
        <v>240</v>
      </c>
      <c r="B4" s="1729">
        <v>28245.6116881374</v>
      </c>
      <c r="C4" s="1202">
        <f>SUM(D4:J4)</f>
        <v>265782.98257808655</v>
      </c>
      <c r="D4" s="1455">
        <v>97197.87</v>
      </c>
      <c r="E4" s="1821">
        <v>6779.0875600000008</v>
      </c>
      <c r="F4" s="1184">
        <v>20612.791000000001</v>
      </c>
      <c r="G4" s="1184">
        <v>0</v>
      </c>
      <c r="H4" s="1823">
        <v>4358.44524</v>
      </c>
      <c r="I4" s="1602">
        <v>1052.4359999999999</v>
      </c>
      <c r="J4" s="1808">
        <v>135782.35277808656</v>
      </c>
      <c r="K4" s="909">
        <v>6992</v>
      </c>
    </row>
    <row r="5" spans="1:11" ht="12.75" customHeight="1" x14ac:dyDescent="0.2">
      <c r="A5" s="3" t="s">
        <v>241</v>
      </c>
      <c r="B5" s="1729">
        <v>899.27525336699989</v>
      </c>
      <c r="C5" s="1202">
        <f t="shared" ref="C5:C67" si="0">SUM(D5:J5)</f>
        <v>12011.953744580887</v>
      </c>
      <c r="D5" s="1455">
        <v>6145.5559999999996</v>
      </c>
      <c r="E5" s="1821">
        <v>0</v>
      </c>
      <c r="F5" s="1184">
        <v>297.95600000000002</v>
      </c>
      <c r="G5" s="1184">
        <v>0</v>
      </c>
      <c r="H5" s="1823">
        <v>0</v>
      </c>
      <c r="I5" s="1603">
        <v>259.62599999999998</v>
      </c>
      <c r="J5" s="1808">
        <v>5308.8157445808874</v>
      </c>
      <c r="K5" s="910">
        <v>396</v>
      </c>
    </row>
    <row r="6" spans="1:11" ht="12.75" customHeight="1" x14ac:dyDescent="0.2">
      <c r="A6" s="3" t="s">
        <v>242</v>
      </c>
      <c r="B6" s="1729">
        <v>40954.114432009999</v>
      </c>
      <c r="C6" s="1202">
        <f t="shared" si="0"/>
        <v>392757.22693351773</v>
      </c>
      <c r="D6" s="1455">
        <v>185490.73499999999</v>
      </c>
      <c r="E6" s="1821">
        <v>0</v>
      </c>
      <c r="F6" s="1184">
        <v>39640.097999999998</v>
      </c>
      <c r="G6" s="1184">
        <v>0</v>
      </c>
      <c r="H6" s="1823">
        <v>0</v>
      </c>
      <c r="I6" s="1603">
        <v>2785.37</v>
      </c>
      <c r="J6" s="1808">
        <v>164841.02393351775</v>
      </c>
      <c r="K6" s="910">
        <v>10098</v>
      </c>
    </row>
    <row r="7" spans="1:11" ht="12.75" customHeight="1" x14ac:dyDescent="0.2">
      <c r="A7" s="3" t="s">
        <v>243</v>
      </c>
      <c r="B7" s="1729">
        <v>1291.1203621010002</v>
      </c>
      <c r="C7" s="1202">
        <f t="shared" si="0"/>
        <v>12160.747980306038</v>
      </c>
      <c r="D7" s="1455">
        <v>6673.7290000000003</v>
      </c>
      <c r="E7" s="1821">
        <v>0</v>
      </c>
      <c r="F7" s="1184">
        <v>179.798</v>
      </c>
      <c r="G7" s="1184">
        <v>0</v>
      </c>
      <c r="H7" s="1823">
        <v>0</v>
      </c>
      <c r="I7" s="1603">
        <v>65.114999999999995</v>
      </c>
      <c r="J7" s="1808">
        <v>5242.1059803060389</v>
      </c>
      <c r="K7" s="910">
        <v>486</v>
      </c>
    </row>
    <row r="8" spans="1:11" ht="12.75" customHeight="1" x14ac:dyDescent="0.2">
      <c r="A8" s="3" t="s">
        <v>244</v>
      </c>
      <c r="B8" s="1729">
        <v>241.04297730850001</v>
      </c>
      <c r="C8" s="1202">
        <f t="shared" si="0"/>
        <v>2051.8232416506426</v>
      </c>
      <c r="D8" s="1455">
        <v>906.07500000000005</v>
      </c>
      <c r="E8" s="1821">
        <v>0</v>
      </c>
      <c r="F8" s="1184">
        <v>39.042000000000002</v>
      </c>
      <c r="G8" s="1184">
        <v>0</v>
      </c>
      <c r="H8" s="1823">
        <v>0</v>
      </c>
      <c r="I8" s="1603">
        <v>2.0630000000000002</v>
      </c>
      <c r="J8" s="1808">
        <v>1104.6432416506425</v>
      </c>
      <c r="K8" s="910">
        <v>69</v>
      </c>
    </row>
    <row r="9" spans="1:11" ht="12.75" customHeight="1" x14ac:dyDescent="0.2">
      <c r="A9" s="3" t="s">
        <v>245</v>
      </c>
      <c r="B9" s="1729">
        <v>456.28526648690001</v>
      </c>
      <c r="C9" s="1202">
        <f t="shared" si="0"/>
        <v>6412.4251206370918</v>
      </c>
      <c r="D9" s="1455">
        <v>3376.7869999999998</v>
      </c>
      <c r="E9" s="1821">
        <v>0</v>
      </c>
      <c r="F9" s="1184">
        <v>194.30500000000001</v>
      </c>
      <c r="G9" s="1184">
        <v>0</v>
      </c>
      <c r="H9" s="1823">
        <v>0</v>
      </c>
      <c r="I9" s="1603">
        <v>30.276</v>
      </c>
      <c r="J9" s="1808">
        <v>2811.0571206370928</v>
      </c>
      <c r="K9" s="910">
        <v>205</v>
      </c>
    </row>
    <row r="10" spans="1:11" ht="12.75" customHeight="1" x14ac:dyDescent="0.2">
      <c r="A10" s="3" t="s">
        <v>246</v>
      </c>
      <c r="B10" s="1729">
        <v>15087.915927361999</v>
      </c>
      <c r="C10" s="1202">
        <f t="shared" si="0"/>
        <v>87775.317448266826</v>
      </c>
      <c r="D10" s="1455">
        <v>40042.523999999998</v>
      </c>
      <c r="E10" s="1821">
        <v>0</v>
      </c>
      <c r="F10" s="1184">
        <v>17114.920999999998</v>
      </c>
      <c r="G10" s="1184">
        <v>0</v>
      </c>
      <c r="H10" s="1823">
        <v>0</v>
      </c>
      <c r="I10" s="1603">
        <v>1523.721</v>
      </c>
      <c r="J10" s="1808">
        <v>29094.151448266839</v>
      </c>
      <c r="K10" s="910">
        <v>2515</v>
      </c>
    </row>
    <row r="11" spans="1:11" ht="12.75" customHeight="1" x14ac:dyDescent="0.2">
      <c r="A11" s="3" t="s">
        <v>247</v>
      </c>
      <c r="B11" s="1729">
        <v>3974.4730364638999</v>
      </c>
      <c r="C11" s="1202">
        <f t="shared" si="0"/>
        <v>34760.363179330358</v>
      </c>
      <c r="D11" s="1455">
        <v>17400.545999999998</v>
      </c>
      <c r="E11" s="1821">
        <v>0</v>
      </c>
      <c r="F11" s="1184">
        <v>3838.37</v>
      </c>
      <c r="G11" s="1184">
        <v>0</v>
      </c>
      <c r="H11" s="1823">
        <v>0</v>
      </c>
      <c r="I11" s="1603">
        <v>554.46799999999996</v>
      </c>
      <c r="J11" s="1808">
        <v>12966.979179330359</v>
      </c>
      <c r="K11" s="910">
        <v>782</v>
      </c>
    </row>
    <row r="12" spans="1:11" ht="12.75" customHeight="1" x14ac:dyDescent="0.2">
      <c r="A12" s="3" t="s">
        <v>248</v>
      </c>
      <c r="B12" s="1729">
        <v>1851.9312140578998</v>
      </c>
      <c r="C12" s="1202">
        <f t="shared" si="0"/>
        <v>12441.192022272366</v>
      </c>
      <c r="D12" s="1455">
        <v>6366.82</v>
      </c>
      <c r="E12" s="1821">
        <v>0</v>
      </c>
      <c r="F12" s="1184">
        <v>408.5</v>
      </c>
      <c r="G12" s="1184">
        <v>0</v>
      </c>
      <c r="H12" s="1823">
        <v>0</v>
      </c>
      <c r="I12" s="1603">
        <v>62.228999999999999</v>
      </c>
      <c r="J12" s="1808">
        <v>5603.6430222723657</v>
      </c>
      <c r="K12" s="910">
        <v>441</v>
      </c>
    </row>
    <row r="13" spans="1:11" ht="12.75" customHeight="1" x14ac:dyDescent="0.2">
      <c r="A13" s="3" t="s">
        <v>249</v>
      </c>
      <c r="B13" s="1729">
        <v>83.813441320300001</v>
      </c>
      <c r="C13" s="1202">
        <f t="shared" si="0"/>
        <v>1096.786796800116</v>
      </c>
      <c r="D13" s="1455">
        <v>643.46500000000003</v>
      </c>
      <c r="E13" s="1821">
        <v>0</v>
      </c>
      <c r="F13" s="1184">
        <v>59.307000000000002</v>
      </c>
      <c r="G13" s="1184">
        <v>0</v>
      </c>
      <c r="H13" s="1823">
        <v>0</v>
      </c>
      <c r="I13" s="1603">
        <v>7.9640000000000004</v>
      </c>
      <c r="J13" s="1808">
        <v>386.0507968001159</v>
      </c>
      <c r="K13" s="910">
        <v>42</v>
      </c>
    </row>
    <row r="14" spans="1:11" ht="12.75" customHeight="1" x14ac:dyDescent="0.2">
      <c r="A14" s="3" t="s">
        <v>250</v>
      </c>
      <c r="B14" s="1729">
        <v>698.48613111550003</v>
      </c>
      <c r="C14" s="1202">
        <f t="shared" si="0"/>
        <v>4231.2897588165324</v>
      </c>
      <c r="D14" s="1455">
        <v>1917.1959999999999</v>
      </c>
      <c r="E14" s="1821">
        <v>0</v>
      </c>
      <c r="F14" s="1184">
        <v>148.15899999999999</v>
      </c>
      <c r="G14" s="1184">
        <v>0</v>
      </c>
      <c r="H14" s="1823">
        <v>0</v>
      </c>
      <c r="I14" s="1603">
        <v>115.408</v>
      </c>
      <c r="J14" s="1808">
        <v>2050.526758816532</v>
      </c>
      <c r="K14" s="910">
        <v>197</v>
      </c>
    </row>
    <row r="15" spans="1:11" ht="12.75" customHeight="1" x14ac:dyDescent="0.2">
      <c r="A15" s="3" t="s">
        <v>251</v>
      </c>
      <c r="B15" s="1729">
        <v>479.07780785859995</v>
      </c>
      <c r="C15" s="1202">
        <f t="shared" si="0"/>
        <v>6112.2280183492476</v>
      </c>
      <c r="D15" s="1455">
        <v>3648.3530000000001</v>
      </c>
      <c r="E15" s="1821">
        <v>0</v>
      </c>
      <c r="F15" s="1184">
        <v>39.945999999999998</v>
      </c>
      <c r="G15" s="1184">
        <v>0</v>
      </c>
      <c r="H15" s="1823">
        <v>0</v>
      </c>
      <c r="I15" s="1603">
        <v>28.846</v>
      </c>
      <c r="J15" s="1808">
        <v>2395.0830183492476</v>
      </c>
      <c r="K15" s="910">
        <v>220</v>
      </c>
    </row>
    <row r="16" spans="1:11" ht="12.75" customHeight="1" x14ac:dyDescent="0.2">
      <c r="A16" s="3" t="s">
        <v>252</v>
      </c>
      <c r="B16" s="1729">
        <v>332.15594829960003</v>
      </c>
      <c r="C16" s="1202">
        <f t="shared" si="0"/>
        <v>5303.2886908501132</v>
      </c>
      <c r="D16" s="1455">
        <v>2763.7440000000001</v>
      </c>
      <c r="E16" s="1821">
        <v>0</v>
      </c>
      <c r="F16" s="1184">
        <v>41.88</v>
      </c>
      <c r="G16" s="1184">
        <v>0</v>
      </c>
      <c r="H16" s="1823">
        <v>0</v>
      </c>
      <c r="I16" s="1603">
        <v>0</v>
      </c>
      <c r="J16" s="1808">
        <v>2497.6646908501134</v>
      </c>
      <c r="K16" s="910">
        <v>192</v>
      </c>
    </row>
    <row r="17" spans="1:11" ht="12.75" customHeight="1" x14ac:dyDescent="0.2">
      <c r="A17" s="3" t="s">
        <v>253</v>
      </c>
      <c r="B17" s="1729">
        <v>376.66161999070005</v>
      </c>
      <c r="C17" s="1202">
        <f t="shared" si="0"/>
        <v>5636.2576402868681</v>
      </c>
      <c r="D17" s="1455">
        <v>2016.0309999999999</v>
      </c>
      <c r="E17" s="1821">
        <v>0</v>
      </c>
      <c r="F17" s="1184">
        <v>50.12</v>
      </c>
      <c r="G17" s="1184">
        <v>0</v>
      </c>
      <c r="H17" s="1823">
        <v>0</v>
      </c>
      <c r="I17" s="1603">
        <v>10.071</v>
      </c>
      <c r="J17" s="1808">
        <v>3560.0356402868683</v>
      </c>
      <c r="K17" s="910">
        <v>132</v>
      </c>
    </row>
    <row r="18" spans="1:11" ht="12.75" customHeight="1" x14ac:dyDescent="0.2">
      <c r="A18" s="3" t="s">
        <v>254</v>
      </c>
      <c r="B18" s="1729">
        <v>708.32216099820005</v>
      </c>
      <c r="C18" s="1202">
        <f t="shared" si="0"/>
        <v>7925.7658386128223</v>
      </c>
      <c r="D18" s="1455">
        <v>5050.2340000000004</v>
      </c>
      <c r="E18" s="1821">
        <v>0</v>
      </c>
      <c r="F18" s="1184">
        <v>208.80500000000001</v>
      </c>
      <c r="G18" s="1184">
        <v>0</v>
      </c>
      <c r="H18" s="1823">
        <v>0</v>
      </c>
      <c r="I18" s="1603">
        <v>28.628</v>
      </c>
      <c r="J18" s="1808">
        <v>2638.0988386128224</v>
      </c>
      <c r="K18" s="910">
        <v>218</v>
      </c>
    </row>
    <row r="19" spans="1:11" ht="12.75" customHeight="1" x14ac:dyDescent="0.2">
      <c r="A19" s="3" t="s">
        <v>255</v>
      </c>
      <c r="B19" s="1729">
        <v>2872.5033261640001</v>
      </c>
      <c r="C19" s="1202">
        <f t="shared" si="0"/>
        <v>38622.22089516151</v>
      </c>
      <c r="D19" s="1455">
        <v>14045.641</v>
      </c>
      <c r="E19" s="1821">
        <v>0</v>
      </c>
      <c r="F19" s="1184">
        <v>572.45299999999997</v>
      </c>
      <c r="G19" s="1184">
        <v>0</v>
      </c>
      <c r="H19" s="1823">
        <v>0</v>
      </c>
      <c r="I19" s="1603">
        <v>187.30099999999999</v>
      </c>
      <c r="J19" s="1808">
        <v>23816.82589516151</v>
      </c>
      <c r="K19" s="910">
        <v>1469</v>
      </c>
    </row>
    <row r="20" spans="1:11" ht="12.75" customHeight="1" x14ac:dyDescent="0.2">
      <c r="A20" s="3" t="s">
        <v>256</v>
      </c>
      <c r="B20" s="1729">
        <v>33320.258523372002</v>
      </c>
      <c r="C20" s="1202">
        <f t="shared" si="0"/>
        <v>326024.35713449691</v>
      </c>
      <c r="D20" s="1455">
        <v>121022.745</v>
      </c>
      <c r="E20" s="1821">
        <v>3010.93498</v>
      </c>
      <c r="F20" s="1184">
        <v>31977.697</v>
      </c>
      <c r="G20" s="1184">
        <v>0</v>
      </c>
      <c r="H20" s="1823">
        <v>4258.3894399999999</v>
      </c>
      <c r="I20" s="1603">
        <v>1925.896</v>
      </c>
      <c r="J20" s="1808">
        <v>163828.6947144969</v>
      </c>
      <c r="K20" s="910">
        <v>8704</v>
      </c>
    </row>
    <row r="21" spans="1:11" ht="12.75" customHeight="1" x14ac:dyDescent="0.2">
      <c r="A21" s="3" t="s">
        <v>257</v>
      </c>
      <c r="B21" s="1729">
        <v>188.85200637680001</v>
      </c>
      <c r="C21" s="1202">
        <f t="shared" si="0"/>
        <v>2462.0090632388251</v>
      </c>
      <c r="D21" s="1455">
        <v>969.76400000000001</v>
      </c>
      <c r="E21" s="1821">
        <v>0</v>
      </c>
      <c r="F21" s="1184">
        <v>50.959000000000003</v>
      </c>
      <c r="G21" s="1184">
        <v>0</v>
      </c>
      <c r="H21" s="1823">
        <v>0</v>
      </c>
      <c r="I21" s="1603">
        <v>2.5</v>
      </c>
      <c r="J21" s="1808">
        <v>1438.7860632388251</v>
      </c>
      <c r="K21" s="910">
        <v>77</v>
      </c>
    </row>
    <row r="22" spans="1:11" ht="12.75" customHeight="1" x14ac:dyDescent="0.2">
      <c r="A22" s="3" t="s">
        <v>258</v>
      </c>
      <c r="B22" s="1729">
        <v>18558.653335000599</v>
      </c>
      <c r="C22" s="1202">
        <f t="shared" si="0"/>
        <v>163730.67887535167</v>
      </c>
      <c r="D22" s="1455">
        <v>98212.911999999997</v>
      </c>
      <c r="E22" s="1821">
        <v>0</v>
      </c>
      <c r="F22" s="1184">
        <v>18641.723999999998</v>
      </c>
      <c r="G22" s="1184">
        <v>0</v>
      </c>
      <c r="H22" s="1823">
        <v>0</v>
      </c>
      <c r="I22" s="1603">
        <v>1795.6120000000001</v>
      </c>
      <c r="J22" s="1808">
        <v>45080.430875351682</v>
      </c>
      <c r="K22" s="910">
        <v>3916</v>
      </c>
    </row>
    <row r="23" spans="1:11" ht="12.75" customHeight="1" x14ac:dyDescent="0.2">
      <c r="A23" s="3" t="s">
        <v>259</v>
      </c>
      <c r="B23" s="1729">
        <v>1524.1386851719999</v>
      </c>
      <c r="C23" s="1202">
        <f t="shared" si="0"/>
        <v>7400.2665623543071</v>
      </c>
      <c r="D23" s="1455">
        <v>4231.701</v>
      </c>
      <c r="E23" s="1821">
        <v>0</v>
      </c>
      <c r="F23" s="1184">
        <v>316.435</v>
      </c>
      <c r="G23" s="1184">
        <v>0</v>
      </c>
      <c r="H23" s="1823">
        <v>0</v>
      </c>
      <c r="I23" s="1603">
        <v>113.556</v>
      </c>
      <c r="J23" s="1808">
        <v>2738.5745623543071</v>
      </c>
      <c r="K23" s="910">
        <v>315</v>
      </c>
    </row>
    <row r="24" spans="1:11" ht="12.75" customHeight="1" x14ac:dyDescent="0.2">
      <c r="A24" s="3" t="s">
        <v>260</v>
      </c>
      <c r="B24" s="1729">
        <v>2095.4140519459997</v>
      </c>
      <c r="C24" s="1202">
        <f t="shared" si="0"/>
        <v>15642.838388539905</v>
      </c>
      <c r="D24" s="1455">
        <v>8115.99</v>
      </c>
      <c r="E24" s="1821">
        <v>0</v>
      </c>
      <c r="F24" s="1184">
        <v>1003.524</v>
      </c>
      <c r="G24" s="1184">
        <v>0</v>
      </c>
      <c r="H24" s="1823">
        <v>0</v>
      </c>
      <c r="I24" s="1603">
        <v>73.409000000000006</v>
      </c>
      <c r="J24" s="1808">
        <v>6449.9153885399055</v>
      </c>
      <c r="K24" s="910">
        <v>474</v>
      </c>
    </row>
    <row r="25" spans="1:11" ht="12.75" customHeight="1" x14ac:dyDescent="0.2">
      <c r="A25" s="3" t="s">
        <v>261</v>
      </c>
      <c r="B25" s="1729">
        <v>94003.925915120984</v>
      </c>
      <c r="C25" s="1202">
        <f t="shared" si="0"/>
        <v>1179357.0132461633</v>
      </c>
      <c r="D25" s="1455">
        <v>745913.57400000002</v>
      </c>
      <c r="E25" s="1821">
        <v>10733.36643</v>
      </c>
      <c r="F25" s="1184">
        <v>170812.48199999999</v>
      </c>
      <c r="G25" s="1184">
        <v>0</v>
      </c>
      <c r="H25" s="1823">
        <v>1326.6863700000001</v>
      </c>
      <c r="I25" s="1603">
        <v>5658.3040000000001</v>
      </c>
      <c r="J25" s="1808">
        <v>244912.60044616315</v>
      </c>
      <c r="K25" s="910">
        <v>27284</v>
      </c>
    </row>
    <row r="26" spans="1:11" ht="12.75" customHeight="1" x14ac:dyDescent="0.2">
      <c r="A26" s="3" t="s">
        <v>262</v>
      </c>
      <c r="B26" s="1729">
        <v>4831.0910401689998</v>
      </c>
      <c r="C26" s="1202">
        <f t="shared" si="0"/>
        <v>51045.140603057211</v>
      </c>
      <c r="D26" s="1455">
        <v>31659.518</v>
      </c>
      <c r="E26" s="1821">
        <v>0</v>
      </c>
      <c r="F26" s="1184">
        <v>1815.4680000000001</v>
      </c>
      <c r="G26" s="1184">
        <v>0</v>
      </c>
      <c r="H26" s="1823">
        <v>0</v>
      </c>
      <c r="I26" s="1603">
        <v>525.54700000000003</v>
      </c>
      <c r="J26" s="1808">
        <v>17044.607603057219</v>
      </c>
      <c r="K26" s="910">
        <v>1616</v>
      </c>
    </row>
    <row r="27" spans="1:11" ht="12.75" customHeight="1" x14ac:dyDescent="0.2">
      <c r="A27" s="3" t="s">
        <v>263</v>
      </c>
      <c r="B27" s="1729">
        <v>3003.4796854097999</v>
      </c>
      <c r="C27" s="1202">
        <f t="shared" si="0"/>
        <v>26132.909220008059</v>
      </c>
      <c r="D27" s="1455">
        <v>9915.8240000000005</v>
      </c>
      <c r="E27" s="1821">
        <v>0</v>
      </c>
      <c r="F27" s="1184">
        <v>901.76400000000001</v>
      </c>
      <c r="G27" s="1184">
        <v>0</v>
      </c>
      <c r="H27" s="1823">
        <v>0</v>
      </c>
      <c r="I27" s="1603">
        <v>350.04899999999998</v>
      </c>
      <c r="J27" s="1808">
        <v>14965.272220008061</v>
      </c>
      <c r="K27" s="910">
        <v>1077</v>
      </c>
    </row>
    <row r="28" spans="1:11" ht="12.75" customHeight="1" x14ac:dyDescent="0.2">
      <c r="A28" s="3" t="s">
        <v>264</v>
      </c>
      <c r="B28" s="1729">
        <v>570.62471808419991</v>
      </c>
      <c r="C28" s="1202">
        <f t="shared" si="0"/>
        <v>3680.9522591871983</v>
      </c>
      <c r="D28" s="1455">
        <v>1909.7739999999999</v>
      </c>
      <c r="E28" s="1821">
        <v>0</v>
      </c>
      <c r="F28" s="1184">
        <v>116.02800000000001</v>
      </c>
      <c r="G28" s="1184">
        <v>0</v>
      </c>
      <c r="H28" s="1823">
        <v>0</v>
      </c>
      <c r="I28" s="1603">
        <v>228.708</v>
      </c>
      <c r="J28" s="1808">
        <v>1426.4422591871983</v>
      </c>
      <c r="K28" s="910">
        <v>122</v>
      </c>
    </row>
    <row r="29" spans="1:11" ht="12.75" customHeight="1" x14ac:dyDescent="0.2">
      <c r="A29" s="3" t="s">
        <v>265</v>
      </c>
      <c r="B29" s="1729">
        <v>1114.1200059939001</v>
      </c>
      <c r="C29" s="1202">
        <f t="shared" si="0"/>
        <v>7959.6007531246232</v>
      </c>
      <c r="D29" s="1455">
        <v>3392.7069999999999</v>
      </c>
      <c r="E29" s="1821">
        <v>0</v>
      </c>
      <c r="F29" s="1184">
        <v>156.797</v>
      </c>
      <c r="G29" s="1184">
        <v>0</v>
      </c>
      <c r="H29" s="1823">
        <v>0</v>
      </c>
      <c r="I29" s="1603">
        <v>14.395</v>
      </c>
      <c r="J29" s="1808">
        <v>4395.7017531246238</v>
      </c>
      <c r="K29" s="910">
        <v>265</v>
      </c>
    </row>
    <row r="30" spans="1:11" ht="12.75" customHeight="1" x14ac:dyDescent="0.2">
      <c r="A30" s="3" t="s">
        <v>266</v>
      </c>
      <c r="B30" s="1729">
        <v>820.43240042829996</v>
      </c>
      <c r="C30" s="1202">
        <f t="shared" si="0"/>
        <v>6088.2087695634509</v>
      </c>
      <c r="D30" s="1455">
        <v>2918.261</v>
      </c>
      <c r="E30" s="1821">
        <v>0</v>
      </c>
      <c r="F30" s="1184">
        <v>331.62400000000002</v>
      </c>
      <c r="G30" s="1184">
        <v>0</v>
      </c>
      <c r="H30" s="1823">
        <v>0</v>
      </c>
      <c r="I30" s="1603">
        <v>81.253</v>
      </c>
      <c r="J30" s="1808">
        <v>2757.070769563451</v>
      </c>
      <c r="K30" s="910">
        <v>223</v>
      </c>
    </row>
    <row r="31" spans="1:11" ht="12.75" customHeight="1" x14ac:dyDescent="0.2">
      <c r="A31" s="3" t="s">
        <v>267</v>
      </c>
      <c r="B31" s="1729">
        <v>80.544684951800008</v>
      </c>
      <c r="C31" s="1202">
        <f t="shared" si="0"/>
        <v>836.6583416333566</v>
      </c>
      <c r="D31" s="1455">
        <v>692.26900000000001</v>
      </c>
      <c r="E31" s="1821">
        <v>0</v>
      </c>
      <c r="F31" s="1184">
        <v>7.27</v>
      </c>
      <c r="G31" s="1184">
        <v>0</v>
      </c>
      <c r="H31" s="1823">
        <v>0</v>
      </c>
      <c r="I31" s="1603">
        <v>0</v>
      </c>
      <c r="J31" s="1808">
        <v>137.11934163335664</v>
      </c>
      <c r="K31" s="910">
        <v>22</v>
      </c>
    </row>
    <row r="32" spans="1:11" ht="12.75" customHeight="1" x14ac:dyDescent="0.2">
      <c r="A32" s="3" t="s">
        <v>268</v>
      </c>
      <c r="B32" s="1729">
        <v>757.46336566489992</v>
      </c>
      <c r="C32" s="1202">
        <f t="shared" si="0"/>
        <v>9127.0086048215326</v>
      </c>
      <c r="D32" s="1455">
        <v>5238.4780000000001</v>
      </c>
      <c r="E32" s="1821">
        <v>0</v>
      </c>
      <c r="F32" s="1184">
        <v>175.46100000000001</v>
      </c>
      <c r="G32" s="1184">
        <v>0</v>
      </c>
      <c r="H32" s="1823">
        <v>0</v>
      </c>
      <c r="I32" s="1603">
        <v>11.785</v>
      </c>
      <c r="J32" s="1808">
        <v>3701.2846048215329</v>
      </c>
      <c r="K32" s="910">
        <v>376</v>
      </c>
    </row>
    <row r="33" spans="1:11" ht="12.75" customHeight="1" x14ac:dyDescent="0.2">
      <c r="A33" s="3" t="s">
        <v>82</v>
      </c>
      <c r="B33" s="1729">
        <v>127.89814921029999</v>
      </c>
      <c r="C33" s="1202">
        <f t="shared" si="0"/>
        <v>1055.477494021437</v>
      </c>
      <c r="D33" s="1455">
        <v>522.58699999999999</v>
      </c>
      <c r="E33" s="1821">
        <v>0</v>
      </c>
      <c r="F33" s="1184">
        <v>0</v>
      </c>
      <c r="G33" s="1184">
        <v>0</v>
      </c>
      <c r="H33" s="1823">
        <v>0</v>
      </c>
      <c r="I33" s="1603">
        <v>0</v>
      </c>
      <c r="J33" s="1808">
        <v>532.89049402143712</v>
      </c>
      <c r="K33" s="910">
        <v>36</v>
      </c>
    </row>
    <row r="34" spans="1:11" ht="12.75" customHeight="1" x14ac:dyDescent="0.2">
      <c r="A34" s="3" t="s">
        <v>83</v>
      </c>
      <c r="B34" s="1729">
        <v>38417.879705860003</v>
      </c>
      <c r="C34" s="1202">
        <f t="shared" si="0"/>
        <v>344142.12993444316</v>
      </c>
      <c r="D34" s="1455">
        <v>144454.432</v>
      </c>
      <c r="E34" s="1821">
        <v>1318.45742</v>
      </c>
      <c r="F34" s="1184">
        <v>29537.59</v>
      </c>
      <c r="G34" s="1184">
        <v>0</v>
      </c>
      <c r="H34" s="1823">
        <v>47685.431170000003</v>
      </c>
      <c r="I34" s="1603">
        <v>3267.4380000000001</v>
      </c>
      <c r="J34" s="1808">
        <v>117878.78134444317</v>
      </c>
      <c r="K34" s="910">
        <v>8433</v>
      </c>
    </row>
    <row r="35" spans="1:11" ht="12.75" customHeight="1" x14ac:dyDescent="0.2">
      <c r="A35" s="3" t="s">
        <v>269</v>
      </c>
      <c r="B35" s="1729">
        <v>61.959436782399997</v>
      </c>
      <c r="C35" s="1202">
        <f t="shared" si="0"/>
        <v>506.45562831828727</v>
      </c>
      <c r="D35" s="1455">
        <v>189.16499999999999</v>
      </c>
      <c r="E35" s="1821">
        <v>0</v>
      </c>
      <c r="F35" s="1184">
        <v>47.222999999999999</v>
      </c>
      <c r="G35" s="1184">
        <v>0</v>
      </c>
      <c r="H35" s="1823">
        <v>0</v>
      </c>
      <c r="I35" s="1603">
        <v>0.17399999999999999</v>
      </c>
      <c r="J35" s="1808">
        <v>269.89362831828726</v>
      </c>
      <c r="K35" s="910">
        <v>32</v>
      </c>
    </row>
    <row r="36" spans="1:11" ht="12.75" customHeight="1" x14ac:dyDescent="0.2">
      <c r="A36" s="3" t="s">
        <v>270</v>
      </c>
      <c r="B36" s="1729">
        <v>543.47772682950006</v>
      </c>
      <c r="C36" s="1202">
        <f t="shared" si="0"/>
        <v>3317.330311864448</v>
      </c>
      <c r="D36" s="1455">
        <v>1081.0360000000001</v>
      </c>
      <c r="E36" s="1821">
        <v>0</v>
      </c>
      <c r="F36" s="1184">
        <v>75.501999999999995</v>
      </c>
      <c r="G36" s="1184">
        <v>0</v>
      </c>
      <c r="H36" s="1823">
        <v>0</v>
      </c>
      <c r="I36" s="1603">
        <v>0.91100000000000003</v>
      </c>
      <c r="J36" s="1808">
        <v>2159.881311864448</v>
      </c>
      <c r="K36" s="910">
        <v>152</v>
      </c>
    </row>
    <row r="37" spans="1:11" ht="12.75" customHeight="1" x14ac:dyDescent="0.2">
      <c r="A37" s="3" t="s">
        <v>200</v>
      </c>
      <c r="B37" s="1729">
        <v>552.46423272649997</v>
      </c>
      <c r="C37" s="1202">
        <f t="shared" si="0"/>
        <v>5343.5464661920469</v>
      </c>
      <c r="D37" s="1455">
        <v>1307.3920000000001</v>
      </c>
      <c r="E37" s="1821">
        <v>0</v>
      </c>
      <c r="F37" s="1184">
        <v>130.08500000000001</v>
      </c>
      <c r="G37" s="1184">
        <v>0</v>
      </c>
      <c r="H37" s="1823">
        <v>0</v>
      </c>
      <c r="I37" s="1603">
        <v>10.055</v>
      </c>
      <c r="J37" s="1808">
        <v>3896.0144661920472</v>
      </c>
      <c r="K37" s="910">
        <v>123</v>
      </c>
    </row>
    <row r="38" spans="1:11" ht="12.75" customHeight="1" x14ac:dyDescent="0.2">
      <c r="A38" s="3" t="s">
        <v>271</v>
      </c>
      <c r="B38" s="1729">
        <v>3467.1415703928001</v>
      </c>
      <c r="C38" s="1202">
        <f t="shared" si="0"/>
        <v>31099.685666386184</v>
      </c>
      <c r="D38" s="1455">
        <v>15667.871999999999</v>
      </c>
      <c r="E38" s="1821">
        <v>0</v>
      </c>
      <c r="F38" s="1184">
        <v>1577.2260000000001</v>
      </c>
      <c r="G38" s="1184">
        <v>0</v>
      </c>
      <c r="H38" s="1823">
        <v>0</v>
      </c>
      <c r="I38" s="1603">
        <v>244.9</v>
      </c>
      <c r="J38" s="1808">
        <v>13609.687666386186</v>
      </c>
      <c r="K38" s="910">
        <v>1197</v>
      </c>
    </row>
    <row r="39" spans="1:11" ht="12.75" customHeight="1" x14ac:dyDescent="0.2">
      <c r="A39" s="3" t="s">
        <v>272</v>
      </c>
      <c r="B39" s="1729">
        <v>22349.783233987</v>
      </c>
      <c r="C39" s="1202">
        <f t="shared" si="0"/>
        <v>195136.89022729016</v>
      </c>
      <c r="D39" s="1455">
        <v>87388.187999999995</v>
      </c>
      <c r="E39" s="1821">
        <v>0</v>
      </c>
      <c r="F39" s="1184">
        <v>27341.499</v>
      </c>
      <c r="G39" s="1184">
        <v>0</v>
      </c>
      <c r="H39" s="1823">
        <v>0</v>
      </c>
      <c r="I39" s="1603">
        <v>1632.9079999999999</v>
      </c>
      <c r="J39" s="1808">
        <v>78774.295227290175</v>
      </c>
      <c r="K39" s="910">
        <v>6538</v>
      </c>
    </row>
    <row r="40" spans="1:11" ht="12.75" customHeight="1" x14ac:dyDescent="0.2">
      <c r="A40" s="3" t="s">
        <v>273</v>
      </c>
      <c r="B40" s="1729">
        <v>1321.9870112607</v>
      </c>
      <c r="C40" s="1202">
        <f t="shared" si="0"/>
        <v>14870.138665403061</v>
      </c>
      <c r="D40" s="1455">
        <v>8749.9519999999993</v>
      </c>
      <c r="E40" s="1821">
        <v>0</v>
      </c>
      <c r="F40" s="1184">
        <v>184.029</v>
      </c>
      <c r="G40" s="1184">
        <v>0</v>
      </c>
      <c r="H40" s="1823">
        <v>0</v>
      </c>
      <c r="I40" s="1603">
        <v>121.28700000000001</v>
      </c>
      <c r="J40" s="1808">
        <v>5814.870665403062</v>
      </c>
      <c r="K40" s="910">
        <v>552</v>
      </c>
    </row>
    <row r="41" spans="1:11" ht="12.75" customHeight="1" x14ac:dyDescent="0.2">
      <c r="A41" s="3" t="s">
        <v>157</v>
      </c>
      <c r="B41" s="1729">
        <v>361.97049768350001</v>
      </c>
      <c r="C41" s="1202">
        <f t="shared" si="0"/>
        <v>2631.3852353093225</v>
      </c>
      <c r="D41" s="1455">
        <v>1205.4100000000001</v>
      </c>
      <c r="E41" s="1821">
        <v>0</v>
      </c>
      <c r="F41" s="1184">
        <v>75.489000000000004</v>
      </c>
      <c r="G41" s="1184">
        <v>0</v>
      </c>
      <c r="H41" s="1823">
        <v>0</v>
      </c>
      <c r="I41" s="1603">
        <v>29.616</v>
      </c>
      <c r="J41" s="1808">
        <v>1320.8702353093227</v>
      </c>
      <c r="K41" s="910">
        <v>100</v>
      </c>
    </row>
    <row r="42" spans="1:11" ht="12.75" customHeight="1" x14ac:dyDescent="0.2">
      <c r="A42" s="3" t="s">
        <v>159</v>
      </c>
      <c r="B42" s="1729">
        <v>1394.3630048233999</v>
      </c>
      <c r="C42" s="1202">
        <f t="shared" si="0"/>
        <v>9303.4456894193972</v>
      </c>
      <c r="D42" s="1455">
        <v>4566.6130000000003</v>
      </c>
      <c r="E42" s="1821">
        <v>0</v>
      </c>
      <c r="F42" s="1184">
        <v>354.87</v>
      </c>
      <c r="G42" s="1184">
        <v>0</v>
      </c>
      <c r="H42" s="1823">
        <v>0</v>
      </c>
      <c r="I42" s="1603">
        <v>50.899000000000001</v>
      </c>
      <c r="J42" s="1808">
        <v>4331.0636894193976</v>
      </c>
      <c r="K42" s="910">
        <v>369</v>
      </c>
    </row>
    <row r="43" spans="1:11" ht="12.75" customHeight="1" x14ac:dyDescent="0.2">
      <c r="A43" s="3" t="s">
        <v>274</v>
      </c>
      <c r="B43" s="1729">
        <v>12009.317657631002</v>
      </c>
      <c r="C43" s="1202">
        <f t="shared" si="0"/>
        <v>222592.32097463676</v>
      </c>
      <c r="D43" s="1455">
        <v>64539.444000000003</v>
      </c>
      <c r="E43" s="1821">
        <v>66.371580000000009</v>
      </c>
      <c r="F43" s="1184">
        <v>6358.451</v>
      </c>
      <c r="G43" s="1184">
        <v>0</v>
      </c>
      <c r="H43" s="1823">
        <v>890.68001000000004</v>
      </c>
      <c r="I43" s="1603">
        <v>921.92899999999997</v>
      </c>
      <c r="J43" s="1808">
        <v>149815.44538463678</v>
      </c>
      <c r="K43" s="910">
        <v>6890</v>
      </c>
    </row>
    <row r="44" spans="1:11" ht="12.75" customHeight="1" x14ac:dyDescent="0.2">
      <c r="A44" s="3" t="s">
        <v>275</v>
      </c>
      <c r="B44" s="1729">
        <v>75.51018667320001</v>
      </c>
      <c r="C44" s="1202">
        <f t="shared" si="0"/>
        <v>501.54470828574392</v>
      </c>
      <c r="D44" s="1455">
        <v>279.61500000000001</v>
      </c>
      <c r="E44" s="1821">
        <v>0</v>
      </c>
      <c r="F44" s="1184">
        <v>14.606</v>
      </c>
      <c r="G44" s="1184">
        <v>0</v>
      </c>
      <c r="H44" s="1823">
        <v>0</v>
      </c>
      <c r="I44" s="1603">
        <v>3.2770000000000001</v>
      </c>
      <c r="J44" s="1808">
        <v>204.0467082857439</v>
      </c>
      <c r="K44" s="910">
        <v>27</v>
      </c>
    </row>
    <row r="45" spans="1:11" ht="12.75" customHeight="1" x14ac:dyDescent="0.2">
      <c r="A45" s="3" t="s">
        <v>276</v>
      </c>
      <c r="B45" s="1729">
        <v>840.81579566519997</v>
      </c>
      <c r="C45" s="1202">
        <f t="shared" si="0"/>
        <v>10589.600961178738</v>
      </c>
      <c r="D45" s="1455">
        <v>3586.94</v>
      </c>
      <c r="E45" s="1821">
        <v>0</v>
      </c>
      <c r="F45" s="1184">
        <v>242.15899999999999</v>
      </c>
      <c r="G45" s="1184">
        <v>0</v>
      </c>
      <c r="H45" s="1823">
        <v>0</v>
      </c>
      <c r="I45" s="1603">
        <v>71.418999999999997</v>
      </c>
      <c r="J45" s="1808">
        <v>6689.0829611787385</v>
      </c>
      <c r="K45" s="910">
        <v>379</v>
      </c>
    </row>
    <row r="46" spans="1:11" ht="12.75" customHeight="1" x14ac:dyDescent="0.2">
      <c r="A46" s="3" t="s">
        <v>277</v>
      </c>
      <c r="B46" s="1729">
        <v>2159.5112028230001</v>
      </c>
      <c r="C46" s="1202">
        <f t="shared" si="0"/>
        <v>23186.753691677048</v>
      </c>
      <c r="D46" s="1455">
        <v>13279.647999999999</v>
      </c>
      <c r="E46" s="1821">
        <v>0</v>
      </c>
      <c r="F46" s="1184">
        <v>578.00900000000001</v>
      </c>
      <c r="G46" s="1184">
        <v>0</v>
      </c>
      <c r="H46" s="1823">
        <v>0</v>
      </c>
      <c r="I46" s="1603">
        <v>44.781999999999996</v>
      </c>
      <c r="J46" s="1808">
        <v>9284.3146916770493</v>
      </c>
      <c r="K46" s="910">
        <v>894</v>
      </c>
    </row>
    <row r="47" spans="1:11" ht="12.75" customHeight="1" x14ac:dyDescent="0.2">
      <c r="A47" s="3" t="s">
        <v>278</v>
      </c>
      <c r="B47" s="1729">
        <v>3409.3321278719995</v>
      </c>
      <c r="C47" s="1202">
        <f t="shared" si="0"/>
        <v>38719.05734834855</v>
      </c>
      <c r="D47" s="1455">
        <v>15913.048000000001</v>
      </c>
      <c r="E47" s="1821">
        <v>0</v>
      </c>
      <c r="F47" s="1184">
        <v>821.20699999999999</v>
      </c>
      <c r="G47" s="1184">
        <v>0</v>
      </c>
      <c r="H47" s="1823">
        <v>0</v>
      </c>
      <c r="I47" s="1603">
        <v>116.21</v>
      </c>
      <c r="J47" s="1808">
        <v>21868.592348348546</v>
      </c>
      <c r="K47" s="910">
        <v>1583</v>
      </c>
    </row>
    <row r="48" spans="1:11" ht="12.75" customHeight="1" x14ac:dyDescent="0.2">
      <c r="A48" s="3" t="s">
        <v>98</v>
      </c>
      <c r="B48" s="1729">
        <v>1395.9785349895001</v>
      </c>
      <c r="C48" s="1202">
        <f t="shared" si="0"/>
        <v>10688.803045449105</v>
      </c>
      <c r="D48" s="1455">
        <v>4836.5190000000002</v>
      </c>
      <c r="E48" s="1821">
        <v>0</v>
      </c>
      <c r="F48" s="1184">
        <v>375.74700000000001</v>
      </c>
      <c r="G48" s="1184">
        <v>0</v>
      </c>
      <c r="H48" s="1823">
        <v>0</v>
      </c>
      <c r="I48" s="1603">
        <v>34.718000000000004</v>
      </c>
      <c r="J48" s="1808">
        <v>5441.8190454491059</v>
      </c>
      <c r="K48" s="910">
        <v>373</v>
      </c>
    </row>
    <row r="49" spans="1:11" ht="12.75" customHeight="1" x14ac:dyDescent="0.2">
      <c r="A49" s="3" t="s">
        <v>279</v>
      </c>
      <c r="B49" s="1729">
        <v>1289.1305782449999</v>
      </c>
      <c r="C49" s="1202">
        <f t="shared" si="0"/>
        <v>24934.994944700142</v>
      </c>
      <c r="D49" s="1455">
        <v>15411.121999999999</v>
      </c>
      <c r="E49" s="1821">
        <v>0</v>
      </c>
      <c r="F49" s="1184">
        <v>478.33</v>
      </c>
      <c r="G49" s="1184">
        <v>0</v>
      </c>
      <c r="H49" s="1823">
        <v>0</v>
      </c>
      <c r="I49" s="1603">
        <v>42.298000000000002</v>
      </c>
      <c r="J49" s="1808">
        <v>9003.24494470014</v>
      </c>
      <c r="K49" s="910">
        <v>607</v>
      </c>
    </row>
    <row r="50" spans="1:11" ht="12.75" customHeight="1" x14ac:dyDescent="0.2">
      <c r="A50" s="3" t="s">
        <v>280</v>
      </c>
      <c r="B50" s="1729">
        <v>413.93163735959996</v>
      </c>
      <c r="C50" s="1202">
        <f t="shared" si="0"/>
        <v>2898.5161912648437</v>
      </c>
      <c r="D50" s="1455">
        <v>1001.662</v>
      </c>
      <c r="E50" s="1821">
        <v>0</v>
      </c>
      <c r="F50" s="1184">
        <v>31.312000000000001</v>
      </c>
      <c r="G50" s="1184">
        <v>0</v>
      </c>
      <c r="H50" s="1823">
        <v>0</v>
      </c>
      <c r="I50" s="1603">
        <v>57.146000000000001</v>
      </c>
      <c r="J50" s="1808">
        <v>1808.396191264844</v>
      </c>
      <c r="K50" s="910">
        <v>150</v>
      </c>
    </row>
    <row r="51" spans="1:11" ht="12.75" customHeight="1" x14ac:dyDescent="0.2">
      <c r="A51" s="3" t="s">
        <v>281</v>
      </c>
      <c r="B51" s="1729">
        <v>1646.2309375044001</v>
      </c>
      <c r="C51" s="1202">
        <f t="shared" si="0"/>
        <v>16927.534997006878</v>
      </c>
      <c r="D51" s="1455">
        <v>9649.1959999999999</v>
      </c>
      <c r="E51" s="1821">
        <v>0</v>
      </c>
      <c r="F51" s="1184">
        <v>504.36900000000003</v>
      </c>
      <c r="G51" s="1184">
        <v>0</v>
      </c>
      <c r="H51" s="1823">
        <v>0</v>
      </c>
      <c r="I51" s="1603">
        <v>309.72699999999998</v>
      </c>
      <c r="J51" s="1808">
        <v>6464.242997006877</v>
      </c>
      <c r="K51" s="910">
        <v>531</v>
      </c>
    </row>
    <row r="52" spans="1:11" ht="12.75" customHeight="1" x14ac:dyDescent="0.2">
      <c r="A52" s="3" t="s">
        <v>164</v>
      </c>
      <c r="B52" s="1729">
        <v>272.43629742370001</v>
      </c>
      <c r="C52" s="1202">
        <f t="shared" si="0"/>
        <v>1515.6468267512655</v>
      </c>
      <c r="D52" s="1455">
        <v>840.98299999999995</v>
      </c>
      <c r="E52" s="1821">
        <v>0</v>
      </c>
      <c r="F52" s="1184">
        <v>20.837</v>
      </c>
      <c r="G52" s="1184">
        <v>0</v>
      </c>
      <c r="H52" s="1823">
        <v>0</v>
      </c>
      <c r="I52" s="1603">
        <v>8.3789999999999996</v>
      </c>
      <c r="J52" s="1808">
        <v>645.44782675126567</v>
      </c>
      <c r="K52" s="910">
        <v>70</v>
      </c>
    </row>
    <row r="53" spans="1:11" ht="12.75" customHeight="1" x14ac:dyDescent="0.2">
      <c r="A53" s="3" t="s">
        <v>338</v>
      </c>
      <c r="B53" s="1729">
        <v>729.37409013080003</v>
      </c>
      <c r="C53" s="1202">
        <f t="shared" si="0"/>
        <v>2476.1352298097563</v>
      </c>
      <c r="D53" s="1455">
        <v>821.61900000000003</v>
      </c>
      <c r="E53" s="1821">
        <v>0</v>
      </c>
      <c r="F53" s="1184">
        <v>68.198999999999998</v>
      </c>
      <c r="G53" s="1184">
        <v>0</v>
      </c>
      <c r="H53" s="1823">
        <v>0</v>
      </c>
      <c r="I53" s="1603">
        <v>28.661999999999999</v>
      </c>
      <c r="J53" s="1808">
        <v>1557.6552298097561</v>
      </c>
      <c r="K53" s="910">
        <v>119</v>
      </c>
    </row>
    <row r="54" spans="1:11" ht="12.75" customHeight="1" x14ac:dyDescent="0.2">
      <c r="A54" s="3" t="s">
        <v>339</v>
      </c>
      <c r="B54" s="1729">
        <v>599.96787660680002</v>
      </c>
      <c r="C54" s="1202">
        <f t="shared" si="0"/>
        <v>8265.2503362226762</v>
      </c>
      <c r="D54" s="1455">
        <v>3933.19</v>
      </c>
      <c r="E54" s="1821">
        <v>0</v>
      </c>
      <c r="F54" s="1184">
        <v>125.783</v>
      </c>
      <c r="G54" s="1184">
        <v>0</v>
      </c>
      <c r="H54" s="1823">
        <v>0</v>
      </c>
      <c r="I54" s="1603">
        <v>26.443000000000001</v>
      </c>
      <c r="J54" s="1808">
        <v>4179.834336222676</v>
      </c>
      <c r="K54" s="910">
        <v>280</v>
      </c>
    </row>
    <row r="55" spans="1:11" ht="12.75" customHeight="1" x14ac:dyDescent="0.2">
      <c r="A55" s="3" t="s">
        <v>340</v>
      </c>
      <c r="B55" s="1729">
        <v>13426.771465714999</v>
      </c>
      <c r="C55" s="1202">
        <f t="shared" si="0"/>
        <v>195218.77013903752</v>
      </c>
      <c r="D55" s="1455">
        <v>110221.702</v>
      </c>
      <c r="E55" s="1821">
        <v>0</v>
      </c>
      <c r="F55" s="1184">
        <v>8736.5949999999993</v>
      </c>
      <c r="G55" s="1184">
        <v>0</v>
      </c>
      <c r="H55" s="1823">
        <v>0</v>
      </c>
      <c r="I55" s="1603">
        <v>636.24</v>
      </c>
      <c r="J55" s="1808">
        <v>75624.233139037518</v>
      </c>
      <c r="K55" s="910">
        <v>5778</v>
      </c>
    </row>
    <row r="56" spans="1:11" ht="12.75" customHeight="1" x14ac:dyDescent="0.2">
      <c r="A56" s="3" t="s">
        <v>341</v>
      </c>
      <c r="B56" s="1729">
        <v>434.16294544679999</v>
      </c>
      <c r="C56" s="1202">
        <f t="shared" si="0"/>
        <v>4891.5890636774893</v>
      </c>
      <c r="D56" s="1455">
        <v>1832.373</v>
      </c>
      <c r="E56" s="1821">
        <v>0</v>
      </c>
      <c r="F56" s="1184">
        <v>127.663</v>
      </c>
      <c r="G56" s="1184">
        <v>0</v>
      </c>
      <c r="H56" s="1823">
        <v>0</v>
      </c>
      <c r="I56" s="1603">
        <v>28.155999999999999</v>
      </c>
      <c r="J56" s="1808">
        <v>2903.3970636774889</v>
      </c>
      <c r="K56" s="910">
        <v>170</v>
      </c>
    </row>
    <row r="57" spans="1:11" ht="12.75" customHeight="1" x14ac:dyDescent="0.2">
      <c r="A57" s="3" t="s">
        <v>342</v>
      </c>
      <c r="B57" s="1729">
        <v>808.39509154479993</v>
      </c>
      <c r="C57" s="1202">
        <f t="shared" si="0"/>
        <v>11765.472818164879</v>
      </c>
      <c r="D57" s="1455">
        <v>6119.7139999999999</v>
      </c>
      <c r="E57" s="1821">
        <v>0</v>
      </c>
      <c r="F57" s="1184">
        <v>197.15899999999999</v>
      </c>
      <c r="G57" s="1184">
        <v>0</v>
      </c>
      <c r="H57" s="1823">
        <v>0</v>
      </c>
      <c r="I57" s="1603">
        <v>54.122</v>
      </c>
      <c r="J57" s="1808">
        <v>5394.477818164878</v>
      </c>
      <c r="K57" s="910">
        <v>392</v>
      </c>
    </row>
    <row r="58" spans="1:11" ht="12.75" customHeight="1" x14ac:dyDescent="0.2">
      <c r="A58" s="3" t="s">
        <v>343</v>
      </c>
      <c r="B58" s="1729">
        <v>1318.1791372701998</v>
      </c>
      <c r="C58" s="1202">
        <f t="shared" si="0"/>
        <v>6537.1466839816349</v>
      </c>
      <c r="D58" s="1455">
        <v>3501.4690000000001</v>
      </c>
      <c r="E58" s="1821">
        <v>0</v>
      </c>
      <c r="F58" s="1184">
        <v>303.81799999999998</v>
      </c>
      <c r="G58" s="1184">
        <v>0</v>
      </c>
      <c r="H58" s="1823">
        <v>0</v>
      </c>
      <c r="I58" s="1603">
        <v>80.998000000000005</v>
      </c>
      <c r="J58" s="1808">
        <v>2650.8616839816345</v>
      </c>
      <c r="K58" s="910">
        <v>263</v>
      </c>
    </row>
    <row r="59" spans="1:11" ht="12.75" customHeight="1" x14ac:dyDescent="0.2">
      <c r="A59" s="3" t="s">
        <v>344</v>
      </c>
      <c r="B59" s="1729">
        <v>391.33695859720001</v>
      </c>
      <c r="C59" s="1202">
        <f t="shared" si="0"/>
        <v>3954.7199912184824</v>
      </c>
      <c r="D59" s="1455">
        <v>2083.123</v>
      </c>
      <c r="E59" s="1821">
        <v>0</v>
      </c>
      <c r="F59" s="1184">
        <v>46.328000000000003</v>
      </c>
      <c r="G59" s="1184">
        <v>0</v>
      </c>
      <c r="H59" s="1823">
        <v>0</v>
      </c>
      <c r="I59" s="1603">
        <v>1.153</v>
      </c>
      <c r="J59" s="1808">
        <v>1824.1159912184828</v>
      </c>
      <c r="K59" s="910">
        <v>185</v>
      </c>
    </row>
    <row r="60" spans="1:11" ht="12.75" customHeight="1" x14ac:dyDescent="0.2">
      <c r="A60" s="3" t="s">
        <v>345</v>
      </c>
      <c r="B60" s="1729">
        <v>76.480900277499984</v>
      </c>
      <c r="C60" s="1202">
        <f t="shared" si="0"/>
        <v>383.20811514390186</v>
      </c>
      <c r="D60" s="1455">
        <v>228.721</v>
      </c>
      <c r="E60" s="1821">
        <v>0</v>
      </c>
      <c r="F60" s="1184">
        <v>0</v>
      </c>
      <c r="G60" s="1184">
        <v>0</v>
      </c>
      <c r="H60" s="1823">
        <v>0</v>
      </c>
      <c r="I60" s="1603">
        <v>10.481999999999999</v>
      </c>
      <c r="J60" s="1808">
        <v>144.00511514390183</v>
      </c>
      <c r="K60" s="910">
        <v>21</v>
      </c>
    </row>
    <row r="61" spans="1:11" ht="12.75" customHeight="1" x14ac:dyDescent="0.2">
      <c r="A61" s="3" t="s">
        <v>346</v>
      </c>
      <c r="B61" s="1729">
        <v>346.8118376306</v>
      </c>
      <c r="C61" s="1202">
        <f t="shared" si="0"/>
        <v>1562.7491658949898</v>
      </c>
      <c r="D61" s="1455">
        <v>742.36699999999996</v>
      </c>
      <c r="E61" s="1821">
        <v>0</v>
      </c>
      <c r="F61" s="1184">
        <v>52.363</v>
      </c>
      <c r="G61" s="1184">
        <v>0</v>
      </c>
      <c r="H61" s="1823">
        <v>0</v>
      </c>
      <c r="I61" s="1603">
        <v>15.664</v>
      </c>
      <c r="J61" s="1808">
        <v>752.3551658949898</v>
      </c>
      <c r="K61" s="910">
        <v>84</v>
      </c>
    </row>
    <row r="62" spans="1:11" ht="12.75" customHeight="1" x14ac:dyDescent="0.2">
      <c r="A62" s="3" t="s">
        <v>347</v>
      </c>
      <c r="B62" s="1729">
        <v>196.72253221579999</v>
      </c>
      <c r="C62" s="1202">
        <f t="shared" si="0"/>
        <v>1721.2949175430458</v>
      </c>
      <c r="D62" s="1455">
        <v>757.33600000000001</v>
      </c>
      <c r="E62" s="1821">
        <v>0</v>
      </c>
      <c r="F62" s="1184">
        <v>24.113</v>
      </c>
      <c r="G62" s="1184">
        <v>0</v>
      </c>
      <c r="H62" s="1823">
        <v>0</v>
      </c>
      <c r="I62" s="1603">
        <v>20.295999999999999</v>
      </c>
      <c r="J62" s="1808">
        <v>919.54991754304569</v>
      </c>
      <c r="K62" s="910">
        <v>83</v>
      </c>
    </row>
    <row r="63" spans="1:11" ht="12.75" customHeight="1" x14ac:dyDescent="0.2">
      <c r="A63" s="3" t="s">
        <v>348</v>
      </c>
      <c r="B63" s="1729">
        <v>1373.1509855222002</v>
      </c>
      <c r="C63" s="1202">
        <f t="shared" si="0"/>
        <v>5407.2816128610848</v>
      </c>
      <c r="D63" s="1455">
        <v>3358.9720000000002</v>
      </c>
      <c r="E63" s="1821">
        <v>0</v>
      </c>
      <c r="F63" s="1184">
        <v>455.86900000000003</v>
      </c>
      <c r="G63" s="1184">
        <v>0</v>
      </c>
      <c r="H63" s="1823">
        <v>0</v>
      </c>
      <c r="I63" s="1603">
        <v>59.328000000000003</v>
      </c>
      <c r="J63" s="1808">
        <v>1533.1126128610842</v>
      </c>
      <c r="K63" s="910">
        <v>171</v>
      </c>
    </row>
    <row r="64" spans="1:11" ht="12.75" customHeight="1" x14ac:dyDescent="0.2">
      <c r="A64" s="3" t="s">
        <v>349</v>
      </c>
      <c r="B64" s="1729">
        <v>2863.5811367029996</v>
      </c>
      <c r="C64" s="1202">
        <f t="shared" si="0"/>
        <v>36283.771864820759</v>
      </c>
      <c r="D64" s="1455">
        <v>24662.839</v>
      </c>
      <c r="E64" s="1821">
        <v>0</v>
      </c>
      <c r="F64" s="1184">
        <v>1839.9559999999999</v>
      </c>
      <c r="G64" s="1184">
        <v>0</v>
      </c>
      <c r="H64" s="1823">
        <v>0</v>
      </c>
      <c r="I64" s="1603">
        <v>63.588999999999999</v>
      </c>
      <c r="J64" s="1808">
        <v>9717.3878648207592</v>
      </c>
      <c r="K64" s="910">
        <v>1007</v>
      </c>
    </row>
    <row r="65" spans="1:13" ht="12.75" customHeight="1" x14ac:dyDescent="0.2">
      <c r="A65" s="3" t="s">
        <v>2071</v>
      </c>
      <c r="B65" s="1729">
        <v>317.99770211980001</v>
      </c>
      <c r="C65" s="1202">
        <f t="shared" si="0"/>
        <v>2483.7328285526119</v>
      </c>
      <c r="D65" s="1455">
        <v>888.51800000000003</v>
      </c>
      <c r="E65" s="1821">
        <v>0</v>
      </c>
      <c r="F65" s="1184">
        <v>21.971</v>
      </c>
      <c r="G65" s="1184">
        <v>0</v>
      </c>
      <c r="H65" s="1823">
        <v>0</v>
      </c>
      <c r="I65" s="1603">
        <v>41.194000000000003</v>
      </c>
      <c r="J65" s="1808">
        <v>1532.0498285526116</v>
      </c>
      <c r="K65" s="910">
        <v>94</v>
      </c>
    </row>
    <row r="66" spans="1:13" ht="12.75" customHeight="1" x14ac:dyDescent="0.2">
      <c r="A66" s="3" t="s">
        <v>350</v>
      </c>
      <c r="B66" s="1729">
        <v>17077.494607211</v>
      </c>
      <c r="C66" s="1202">
        <f t="shared" si="0"/>
        <v>156954.78839727479</v>
      </c>
      <c r="D66" s="1455">
        <v>82256.800000000003</v>
      </c>
      <c r="E66" s="1821">
        <v>0</v>
      </c>
      <c r="F66" s="1184">
        <v>11258.823</v>
      </c>
      <c r="G66" s="1184">
        <v>0</v>
      </c>
      <c r="H66" s="1823">
        <v>0</v>
      </c>
      <c r="I66" s="1603">
        <v>637.51400000000001</v>
      </c>
      <c r="J66" s="1808">
        <v>62801.651397274785</v>
      </c>
      <c r="K66" s="910">
        <v>5031</v>
      </c>
    </row>
    <row r="67" spans="1:13" ht="12.75" customHeight="1" x14ac:dyDescent="0.2">
      <c r="A67" s="3" t="s">
        <v>129</v>
      </c>
      <c r="B67" s="1729">
        <v>622.20293258000004</v>
      </c>
      <c r="C67" s="1202">
        <f t="shared" si="0"/>
        <v>2393.7519325002104</v>
      </c>
      <c r="D67" s="1455">
        <v>1382.9110000000001</v>
      </c>
      <c r="E67" s="1821">
        <v>0</v>
      </c>
      <c r="F67" s="1184">
        <v>6.32</v>
      </c>
      <c r="G67" s="1184">
        <v>0</v>
      </c>
      <c r="H67" s="1823">
        <v>0</v>
      </c>
      <c r="I67" s="1603">
        <v>1.86</v>
      </c>
      <c r="J67" s="1808">
        <v>1002.6609325002103</v>
      </c>
      <c r="K67" s="910">
        <v>115</v>
      </c>
    </row>
    <row r="68" spans="1:13" ht="12.75" customHeight="1" x14ac:dyDescent="0.2">
      <c r="A68" s="125"/>
      <c r="B68" s="126"/>
      <c r="C68" s="1057"/>
      <c r="D68" s="1057"/>
      <c r="E68" s="1057"/>
      <c r="F68" s="1057"/>
      <c r="G68" s="1057"/>
      <c r="H68" s="1057"/>
      <c r="I68" s="1470"/>
      <c r="J68" s="1067"/>
      <c r="K68" s="693"/>
    </row>
    <row r="69" spans="1:13" ht="12.75" customHeight="1" x14ac:dyDescent="0.2">
      <c r="A69" s="127" t="s">
        <v>18</v>
      </c>
      <c r="B69" s="128">
        <f>SUM(B4:B67)</f>
        <v>392115.53873604594</v>
      </c>
      <c r="C69" s="1185">
        <f t="shared" ref="C69:K69" si="1">SUM(C4:C67)</f>
        <v>4094830.4338137168</v>
      </c>
      <c r="D69" s="1185">
        <f t="shared" si="1"/>
        <v>2065141.3009999995</v>
      </c>
      <c r="E69" s="1185">
        <f t="shared" si="1"/>
        <v>21908.217969999998</v>
      </c>
      <c r="F69" s="1185">
        <f>SUM(F4:F67)</f>
        <v>401767.18400000012</v>
      </c>
      <c r="G69" s="1185">
        <f t="shared" si="1"/>
        <v>0</v>
      </c>
      <c r="H69" s="1185">
        <f t="shared" si="1"/>
        <v>58519.632230000003</v>
      </c>
      <c r="I69" s="1186">
        <f t="shared" si="1"/>
        <v>26168.309999999994</v>
      </c>
      <c r="J69" s="1187">
        <f t="shared" si="1"/>
        <v>1521325.7886137166</v>
      </c>
      <c r="K69" s="966">
        <f t="shared" si="1"/>
        <v>111754</v>
      </c>
    </row>
    <row r="70" spans="1:13" ht="12.75" customHeight="1" thickBot="1" x14ac:dyDescent="0.25">
      <c r="A70" s="129"/>
      <c r="B70" s="130"/>
      <c r="C70" s="1071"/>
      <c r="D70" s="1188"/>
      <c r="E70" s="1188"/>
      <c r="F70" s="1189"/>
      <c r="G70" s="1189"/>
      <c r="H70" s="1190"/>
      <c r="I70" s="1604"/>
      <c r="J70" s="1191"/>
      <c r="K70" s="694"/>
    </row>
    <row r="71" spans="1:13" ht="12.75" customHeight="1" x14ac:dyDescent="0.2">
      <c r="A71" s="107" t="s">
        <v>283</v>
      </c>
      <c r="B71" s="1732">
        <v>41263.054078009998</v>
      </c>
      <c r="C71" s="1202">
        <f>SUM(D71:J71)</f>
        <v>390275.05249682663</v>
      </c>
      <c r="D71" s="1455">
        <v>153408.15075878677</v>
      </c>
      <c r="E71" s="1822">
        <v>3456.0274699999995</v>
      </c>
      <c r="F71" s="1021">
        <v>38736.677564971353</v>
      </c>
      <c r="G71" s="1021">
        <v>0</v>
      </c>
      <c r="H71" s="1824">
        <v>4258.3894399999999</v>
      </c>
      <c r="I71" s="1021">
        <v>2545.6116971458569</v>
      </c>
      <c r="J71" s="1810">
        <v>187870.19556592268</v>
      </c>
      <c r="K71" s="840">
        <v>10432</v>
      </c>
    </row>
    <row r="72" spans="1:13" ht="12.75" customHeight="1" x14ac:dyDescent="0.2">
      <c r="A72" s="107" t="s">
        <v>284</v>
      </c>
      <c r="B72" s="1732">
        <v>46381.573068199999</v>
      </c>
      <c r="C72" s="1202">
        <f t="shared" ref="C72:C77" si="2">SUM(D72:J72)</f>
        <v>357391.30511928431</v>
      </c>
      <c r="D72" s="1455">
        <v>167220.44237297421</v>
      </c>
      <c r="E72" s="1822">
        <v>6233.4229800000003</v>
      </c>
      <c r="F72" s="1021">
        <v>47544.949351384588</v>
      </c>
      <c r="G72" s="1021">
        <v>0</v>
      </c>
      <c r="H72" s="1824">
        <v>0</v>
      </c>
      <c r="I72" s="1021">
        <v>4207.6856655436359</v>
      </c>
      <c r="J72" s="1811">
        <v>132184.8047493819</v>
      </c>
      <c r="K72" s="840">
        <v>10869</v>
      </c>
    </row>
    <row r="73" spans="1:13" ht="12.75" customHeight="1" x14ac:dyDescent="0.2">
      <c r="A73" s="107" t="s">
        <v>285</v>
      </c>
      <c r="B73" s="1732">
        <v>53185.416769000003</v>
      </c>
      <c r="C73" s="1202">
        <f t="shared" si="2"/>
        <v>695047.75606111041</v>
      </c>
      <c r="D73" s="1455">
        <v>302945.03710575425</v>
      </c>
      <c r="E73" s="1822">
        <v>66.371580000000009</v>
      </c>
      <c r="F73" s="1021">
        <v>22334.91728717136</v>
      </c>
      <c r="G73" s="1021">
        <v>0</v>
      </c>
      <c r="H73" s="1824">
        <v>890.68001000000004</v>
      </c>
      <c r="I73" s="1021">
        <v>3427.0780909698069</v>
      </c>
      <c r="J73" s="1811">
        <v>365383.67198721506</v>
      </c>
      <c r="K73" s="840">
        <v>23264</v>
      </c>
      <c r="M73" s="16"/>
    </row>
    <row r="74" spans="1:13" ht="12.75" customHeight="1" x14ac:dyDescent="0.2">
      <c r="A74" s="107" t="s">
        <v>286</v>
      </c>
      <c r="B74" s="1732">
        <v>49027.348228800001</v>
      </c>
      <c r="C74" s="1202">
        <f t="shared" si="2"/>
        <v>440397.72868520755</v>
      </c>
      <c r="D74" s="1455">
        <v>231952.16965560874</v>
      </c>
      <c r="E74" s="1822">
        <v>451.32378999999997</v>
      </c>
      <c r="F74" s="1021">
        <v>35304.298600026261</v>
      </c>
      <c r="G74" s="1021">
        <v>0</v>
      </c>
      <c r="H74" s="1824">
        <v>0</v>
      </c>
      <c r="I74" s="1021">
        <v>3063.3567938211413</v>
      </c>
      <c r="J74" s="1811">
        <v>169626.57984575137</v>
      </c>
      <c r="K74" s="840">
        <v>13227</v>
      </c>
      <c r="M74" s="16"/>
    </row>
    <row r="75" spans="1:13" ht="12.75" customHeight="1" x14ac:dyDescent="0.2">
      <c r="A75" s="107" t="s">
        <v>287</v>
      </c>
      <c r="B75" s="1732">
        <v>104529.96925689999</v>
      </c>
      <c r="C75" s="1202">
        <f t="shared" si="2"/>
        <v>1289359.3142706093</v>
      </c>
      <c r="D75" s="1455">
        <v>814343.62723212049</v>
      </c>
      <c r="E75" s="1822">
        <v>10733.36643</v>
      </c>
      <c r="F75" s="1021">
        <v>175176.48488784913</v>
      </c>
      <c r="G75" s="1021">
        <v>0</v>
      </c>
      <c r="H75" s="1824">
        <v>1326.6863700000001</v>
      </c>
      <c r="I75" s="1021">
        <v>6493.943873548631</v>
      </c>
      <c r="J75" s="1811">
        <v>281285.20547709102</v>
      </c>
      <c r="K75" s="840">
        <v>30651</v>
      </c>
    </row>
    <row r="76" spans="1:13" ht="12.75" customHeight="1" x14ac:dyDescent="0.2">
      <c r="A76" s="107" t="s">
        <v>288</v>
      </c>
      <c r="B76" s="1732">
        <v>49882.106621700004</v>
      </c>
      <c r="C76" s="1202">
        <f t="shared" si="2"/>
        <v>486157.17430962599</v>
      </c>
      <c r="D76" s="1455">
        <v>221709.41549209264</v>
      </c>
      <c r="E76" s="1822">
        <v>84.626639999999995</v>
      </c>
      <c r="F76" s="1021">
        <v>46660.650420284328</v>
      </c>
      <c r="G76" s="1021">
        <v>0</v>
      </c>
      <c r="H76" s="1824">
        <v>4358.44524</v>
      </c>
      <c r="I76" s="1021">
        <v>3311.7944663268022</v>
      </c>
      <c r="J76" s="1811">
        <v>210032.24205092221</v>
      </c>
      <c r="K76" s="840">
        <v>12033</v>
      </c>
      <c r="M76" s="16"/>
    </row>
    <row r="77" spans="1:13" ht="12.75" customHeight="1" x14ac:dyDescent="0.2">
      <c r="A77" s="107" t="s">
        <v>289</v>
      </c>
      <c r="B77" s="1732">
        <v>47846.07071262</v>
      </c>
      <c r="C77" s="1202">
        <f t="shared" si="2"/>
        <v>436202.10287467024</v>
      </c>
      <c r="D77" s="1455">
        <v>173562.45838545013</v>
      </c>
      <c r="E77" s="1822">
        <v>883.07907999999998</v>
      </c>
      <c r="F77" s="1021">
        <v>36009.205889084413</v>
      </c>
      <c r="G77" s="1021">
        <v>0</v>
      </c>
      <c r="H77" s="1824">
        <v>47685.431170000003</v>
      </c>
      <c r="I77" s="1021">
        <v>3118.8394127037386</v>
      </c>
      <c r="J77" s="1811">
        <v>174943.08893743198</v>
      </c>
      <c r="K77" s="840">
        <v>11278</v>
      </c>
      <c r="M77" s="1767"/>
    </row>
    <row r="78" spans="1:13" ht="12.75" customHeight="1" x14ac:dyDescent="0.2">
      <c r="A78" s="107"/>
      <c r="B78" s="132"/>
      <c r="C78" s="132"/>
      <c r="D78" s="1057"/>
      <c r="E78" s="1057"/>
      <c r="F78" s="1057"/>
      <c r="G78" s="1057"/>
      <c r="H78" s="1057"/>
      <c r="I78" s="1057"/>
      <c r="J78" s="1633"/>
      <c r="K78" s="918"/>
      <c r="M78" s="1767"/>
    </row>
    <row r="79" spans="1:13" ht="12.75" customHeight="1" x14ac:dyDescent="0.2">
      <c r="A79" s="127" t="s">
        <v>18</v>
      </c>
      <c r="B79" s="128">
        <f>SUM(B71:B77)</f>
        <v>392115.53873522993</v>
      </c>
      <c r="C79" s="1185">
        <f t="shared" ref="C79:K79" si="3">SUM(C71:C77)</f>
        <v>4094830.4338173345</v>
      </c>
      <c r="D79" s="1185">
        <f t="shared" si="3"/>
        <v>2065141.3010027872</v>
      </c>
      <c r="E79" s="1185">
        <f t="shared" si="3"/>
        <v>21908.217969999998</v>
      </c>
      <c r="F79" s="1185">
        <f t="shared" si="3"/>
        <v>401767.18400077143</v>
      </c>
      <c r="G79" s="1185">
        <f t="shared" si="3"/>
        <v>0</v>
      </c>
      <c r="H79" s="1185">
        <f t="shared" si="3"/>
        <v>58519.632230000003</v>
      </c>
      <c r="I79" s="1186">
        <f t="shared" si="3"/>
        <v>26168.310000059613</v>
      </c>
      <c r="J79" s="1187">
        <f t="shared" si="3"/>
        <v>1521325.7886137164</v>
      </c>
      <c r="K79" s="966">
        <f t="shared" si="3"/>
        <v>111754</v>
      </c>
      <c r="M79" s="16"/>
    </row>
    <row r="80" spans="1:13" ht="12.75" customHeight="1" thickBot="1" x14ac:dyDescent="0.25">
      <c r="A80" s="129"/>
      <c r="B80" s="130"/>
      <c r="C80" s="130"/>
      <c r="D80" s="131"/>
      <c r="E80" s="131"/>
      <c r="F80" s="131"/>
      <c r="G80" s="131"/>
      <c r="H80" s="131"/>
      <c r="I80" s="131"/>
      <c r="J80" s="610"/>
      <c r="K80" s="695"/>
      <c r="M80" s="16"/>
    </row>
    <row r="81" spans="1:13" ht="12.75" customHeight="1" x14ac:dyDescent="0.2">
      <c r="A81" s="665"/>
      <c r="B81" s="666"/>
      <c r="C81" s="667"/>
      <c r="D81" s="667"/>
      <c r="E81" s="667"/>
      <c r="F81" s="667"/>
      <c r="G81" s="667"/>
      <c r="H81" s="667"/>
      <c r="I81" s="667"/>
      <c r="J81" s="667"/>
      <c r="K81" s="675"/>
      <c r="M81" s="16"/>
    </row>
    <row r="82" spans="1:13" x14ac:dyDescent="0.2">
      <c r="A82" s="669" t="s">
        <v>2061</v>
      </c>
      <c r="B82" s="608"/>
      <c r="C82" s="272"/>
      <c r="D82" s="272"/>
      <c r="E82" s="272"/>
      <c r="F82" s="272"/>
      <c r="G82" s="272"/>
      <c r="H82" s="272"/>
      <c r="I82" s="272"/>
      <c r="J82" s="272"/>
      <c r="K82" s="676"/>
    </row>
    <row r="83" spans="1:13" ht="12" customHeight="1" x14ac:dyDescent="0.2">
      <c r="A83" s="2037" t="s">
        <v>2143</v>
      </c>
      <c r="B83" s="2035"/>
      <c r="C83" s="2035"/>
      <c r="D83" s="2035"/>
      <c r="E83" s="2035"/>
      <c r="F83" s="2035"/>
      <c r="G83" s="2035"/>
      <c r="H83" s="2035"/>
      <c r="I83" s="2036"/>
      <c r="J83" s="2037"/>
      <c r="K83" s="2036"/>
    </row>
    <row r="84" spans="1:13" ht="36" customHeight="1" x14ac:dyDescent="0.2">
      <c r="A84" s="2034" t="s">
        <v>2082</v>
      </c>
      <c r="B84" s="2035"/>
      <c r="C84" s="2035"/>
      <c r="D84" s="2035"/>
      <c r="E84" s="2035"/>
      <c r="F84" s="2035"/>
      <c r="G84" s="2035"/>
      <c r="H84" s="2035"/>
      <c r="I84" s="2035"/>
      <c r="J84" s="2035"/>
      <c r="K84" s="2036"/>
    </row>
    <row r="85" spans="1:13" ht="12.75" customHeight="1" x14ac:dyDescent="0.2">
      <c r="A85" s="2037" t="s">
        <v>1246</v>
      </c>
      <c r="B85" s="2035"/>
      <c r="C85" s="2035"/>
      <c r="D85" s="2035"/>
      <c r="E85" s="2035"/>
      <c r="F85" s="2035"/>
      <c r="G85" s="2035"/>
      <c r="H85" s="2035"/>
      <c r="I85" s="2035"/>
      <c r="J85" s="2035"/>
      <c r="K85" s="2036"/>
    </row>
    <row r="86" spans="1:13" ht="36" customHeight="1" x14ac:dyDescent="0.2">
      <c r="A86" s="2034" t="s">
        <v>2107</v>
      </c>
      <c r="B86" s="2035"/>
      <c r="C86" s="2035"/>
      <c r="D86" s="2035"/>
      <c r="E86" s="2035"/>
      <c r="F86" s="2035"/>
      <c r="G86" s="2035"/>
      <c r="H86" s="2035"/>
      <c r="I86" s="2036"/>
      <c r="J86" s="2037"/>
      <c r="K86" s="2036"/>
    </row>
    <row r="87" spans="1:13" ht="12" customHeight="1" x14ac:dyDescent="0.2">
      <c r="A87" s="2037" t="s">
        <v>2077</v>
      </c>
      <c r="B87" s="2035"/>
      <c r="C87" s="2035"/>
      <c r="D87" s="2035"/>
      <c r="E87" s="2035"/>
      <c r="F87" s="2035"/>
      <c r="G87" s="2035"/>
      <c r="H87" s="2035"/>
      <c r="I87" s="2035"/>
      <c r="J87" s="2035"/>
      <c r="K87" s="2036"/>
      <c r="L87" s="15"/>
    </row>
    <row r="88" spans="1:13" ht="24" customHeight="1" x14ac:dyDescent="0.2">
      <c r="A88" s="2034" t="s">
        <v>2086</v>
      </c>
      <c r="B88" s="2035"/>
      <c r="C88" s="2035"/>
      <c r="D88" s="2035"/>
      <c r="E88" s="2035"/>
      <c r="F88" s="2035"/>
      <c r="G88" s="2035"/>
      <c r="H88" s="2035"/>
      <c r="I88" s="2035"/>
      <c r="J88" s="2035"/>
      <c r="K88" s="2036"/>
    </row>
    <row r="89" spans="1:13" ht="24" customHeight="1" x14ac:dyDescent="0.2">
      <c r="A89" s="2034" t="s">
        <v>1247</v>
      </c>
      <c r="B89" s="2035"/>
      <c r="C89" s="2035"/>
      <c r="D89" s="2035"/>
      <c r="E89" s="2035"/>
      <c r="F89" s="2035"/>
      <c r="G89" s="2035"/>
      <c r="H89" s="2035"/>
      <c r="I89" s="2035"/>
      <c r="J89" s="2035"/>
      <c r="K89" s="2036"/>
    </row>
    <row r="90" spans="1:13" ht="12.75" thickBot="1" x14ac:dyDescent="0.25">
      <c r="A90" s="2038" t="s">
        <v>2127</v>
      </c>
      <c r="B90" s="2039"/>
      <c r="C90" s="2039"/>
      <c r="D90" s="2039"/>
      <c r="E90" s="2039"/>
      <c r="F90" s="2039"/>
      <c r="G90" s="2039"/>
      <c r="H90" s="2039"/>
      <c r="I90" s="2039"/>
      <c r="J90" s="2039"/>
      <c r="K90" s="2040"/>
    </row>
    <row r="91" spans="1:13" x14ac:dyDescent="0.2">
      <c r="A91" s="59"/>
      <c r="C91" s="135"/>
      <c r="D91" s="135"/>
      <c r="E91" s="135"/>
      <c r="F91" s="135"/>
      <c r="G91" s="135"/>
      <c r="H91" s="135"/>
      <c r="I91" s="135"/>
      <c r="J91" s="135"/>
      <c r="K91" s="696"/>
    </row>
    <row r="92" spans="1:13" x14ac:dyDescent="0.2">
      <c r="A92" s="42"/>
      <c r="B92" s="42"/>
      <c r="C92" s="42"/>
      <c r="D92" s="42"/>
      <c r="E92" s="42"/>
      <c r="F92" s="42"/>
      <c r="G92" s="42"/>
      <c r="H92" s="42"/>
      <c r="I92" s="42"/>
      <c r="J92" s="42"/>
      <c r="K92" s="42"/>
    </row>
    <row r="93" spans="1:13" x14ac:dyDescent="0.2">
      <c r="C93" s="135"/>
      <c r="D93" s="135"/>
      <c r="E93" s="135"/>
      <c r="F93" s="135"/>
      <c r="G93" s="135"/>
      <c r="H93" s="135"/>
      <c r="I93" s="135"/>
      <c r="J93" s="135"/>
      <c r="K93" s="696"/>
    </row>
    <row r="94" spans="1:13" x14ac:dyDescent="0.2">
      <c r="A94" s="43"/>
      <c r="C94" s="135"/>
      <c r="D94" s="135"/>
      <c r="E94" s="135"/>
      <c r="F94" s="135"/>
      <c r="G94" s="135"/>
      <c r="H94" s="135"/>
      <c r="I94" s="135"/>
      <c r="J94" s="135"/>
      <c r="K94" s="696"/>
    </row>
    <row r="96" spans="1:13"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2" customWidth="1"/>
    <col min="12" max="12" width="8.85546875" style="2"/>
    <col min="13" max="13" width="9.5703125" style="2" bestFit="1" customWidth="1"/>
    <col min="14" max="16384" width="8.85546875" style="2"/>
  </cols>
  <sheetData>
    <row r="1" spans="1:11" x14ac:dyDescent="0.2">
      <c r="A1" s="2056" t="s">
        <v>2141</v>
      </c>
      <c r="B1" s="2057"/>
      <c r="C1" s="2057"/>
      <c r="D1" s="2057"/>
      <c r="E1" s="2057"/>
      <c r="F1" s="2057"/>
      <c r="G1" s="2057"/>
      <c r="H1" s="2057"/>
      <c r="I1" s="2057"/>
      <c r="J1" s="2057"/>
      <c r="K1" s="2058"/>
    </row>
    <row r="2" spans="1:11" ht="13.5" customHeight="1" thickBot="1" x14ac:dyDescent="0.25">
      <c r="A2" s="2044" t="s">
        <v>1943</v>
      </c>
      <c r="B2" s="2045"/>
      <c r="C2" s="2045"/>
      <c r="D2" s="2045"/>
      <c r="E2" s="2045"/>
      <c r="F2" s="2045"/>
      <c r="G2" s="2045"/>
      <c r="H2" s="2045"/>
      <c r="I2" s="2045"/>
      <c r="J2" s="2045"/>
      <c r="K2" s="2046"/>
    </row>
    <row r="3" spans="1:11" ht="57" customHeight="1" thickBot="1" x14ac:dyDescent="0.25">
      <c r="A3" s="1445" t="s">
        <v>1900</v>
      </c>
      <c r="B3" s="1446" t="s">
        <v>1944</v>
      </c>
      <c r="C3" s="22" t="s">
        <v>721</v>
      </c>
      <c r="D3" s="1446" t="s">
        <v>2080</v>
      </c>
      <c r="E3" s="22" t="s">
        <v>1896</v>
      </c>
      <c r="F3" s="1446" t="s">
        <v>282</v>
      </c>
      <c r="G3" s="1446" t="s">
        <v>2081</v>
      </c>
      <c r="H3" s="1446" t="s">
        <v>1947</v>
      </c>
      <c r="I3" s="1447" t="s">
        <v>1945</v>
      </c>
      <c r="J3" s="1445" t="s">
        <v>1946</v>
      </c>
      <c r="K3" s="1448" t="s">
        <v>1615</v>
      </c>
    </row>
    <row r="4" spans="1:11" ht="12.75" x14ac:dyDescent="0.2">
      <c r="A4" s="20" t="s">
        <v>351</v>
      </c>
      <c r="B4" s="1729">
        <v>31933.457549510003</v>
      </c>
      <c r="C4" s="1202">
        <f>SUM(D4:J4)</f>
        <v>207479.32390625827</v>
      </c>
      <c r="D4" s="1455">
        <v>73165.244999999995</v>
      </c>
      <c r="E4" s="1962">
        <v>0</v>
      </c>
      <c r="F4" s="1175">
        <v>14394.691999999999</v>
      </c>
      <c r="G4" s="1175">
        <v>0</v>
      </c>
      <c r="H4" s="1826">
        <v>0</v>
      </c>
      <c r="I4" s="1598">
        <v>5022.0259999999998</v>
      </c>
      <c r="J4" s="1808">
        <v>114897.36090625828</v>
      </c>
      <c r="K4" s="909">
        <v>7351</v>
      </c>
    </row>
    <row r="5" spans="1:11" ht="12.75" x14ac:dyDescent="0.2">
      <c r="A5" s="20" t="s">
        <v>352</v>
      </c>
      <c r="B5" s="1729">
        <v>40528.748210030004</v>
      </c>
      <c r="C5" s="1202">
        <f t="shared" ref="C5:C11" si="0">SUM(D5:J5)</f>
        <v>352595.84328954981</v>
      </c>
      <c r="D5" s="1455">
        <v>138740.44</v>
      </c>
      <c r="E5" s="1962">
        <v>0</v>
      </c>
      <c r="F5" s="1175">
        <v>20578.579000000002</v>
      </c>
      <c r="G5" s="1175">
        <v>0</v>
      </c>
      <c r="H5" s="1826">
        <v>15792.7727</v>
      </c>
      <c r="I5" s="1599">
        <v>4790.2030000000004</v>
      </c>
      <c r="J5" s="1808">
        <v>172693.8485895498</v>
      </c>
      <c r="K5" s="910">
        <v>11885</v>
      </c>
    </row>
    <row r="6" spans="1:11" ht="12.75" x14ac:dyDescent="0.2">
      <c r="A6" s="20" t="s">
        <v>353</v>
      </c>
      <c r="B6" s="1729">
        <v>10151.256704177798</v>
      </c>
      <c r="C6" s="1202">
        <f t="shared" si="0"/>
        <v>77353.976053693041</v>
      </c>
      <c r="D6" s="1455">
        <v>34293.205000000002</v>
      </c>
      <c r="E6" s="1962">
        <v>0</v>
      </c>
      <c r="F6" s="1175">
        <v>4723.4319999999998</v>
      </c>
      <c r="G6" s="1175">
        <v>0</v>
      </c>
      <c r="H6" s="1826">
        <v>0</v>
      </c>
      <c r="I6" s="1599">
        <v>807.59100000000001</v>
      </c>
      <c r="J6" s="1808">
        <v>37529.748053693031</v>
      </c>
      <c r="K6" s="910">
        <v>3163</v>
      </c>
    </row>
    <row r="7" spans="1:11" ht="12.75" x14ac:dyDescent="0.2">
      <c r="A7" s="20" t="s">
        <v>354</v>
      </c>
      <c r="B7" s="1729">
        <v>8334.3598504769998</v>
      </c>
      <c r="C7" s="1202">
        <f t="shared" si="0"/>
        <v>75462.961311836247</v>
      </c>
      <c r="D7" s="1455">
        <v>30690.187999999998</v>
      </c>
      <c r="E7" s="1962">
        <v>0</v>
      </c>
      <c r="F7" s="1175">
        <v>5899.866</v>
      </c>
      <c r="G7" s="1175">
        <v>0</v>
      </c>
      <c r="H7" s="1826">
        <v>0</v>
      </c>
      <c r="I7" s="1599">
        <v>795.428</v>
      </c>
      <c r="J7" s="1808">
        <v>38077.47931183625</v>
      </c>
      <c r="K7" s="910">
        <v>2689</v>
      </c>
    </row>
    <row r="8" spans="1:11" ht="12.75" x14ac:dyDescent="0.2">
      <c r="A8" s="20" t="s">
        <v>355</v>
      </c>
      <c r="B8" s="1729">
        <v>39485.489334626996</v>
      </c>
      <c r="C8" s="1202">
        <f t="shared" si="0"/>
        <v>502879.76434730645</v>
      </c>
      <c r="D8" s="1455">
        <v>141722.04399999999</v>
      </c>
      <c r="E8" s="1962">
        <v>1143.32293</v>
      </c>
      <c r="F8" s="1175">
        <v>30055.388999999999</v>
      </c>
      <c r="G8" s="1175">
        <v>0</v>
      </c>
      <c r="H8" s="1826">
        <v>2054.0516499999999</v>
      </c>
      <c r="I8" s="1599">
        <v>3198.6089999999999</v>
      </c>
      <c r="J8" s="1808">
        <v>324706.34776730643</v>
      </c>
      <c r="K8" s="910">
        <v>12924</v>
      </c>
    </row>
    <row r="9" spans="1:11" ht="12.75" x14ac:dyDescent="0.2">
      <c r="A9" s="20" t="s">
        <v>356</v>
      </c>
      <c r="B9" s="1729">
        <v>21965.730934956999</v>
      </c>
      <c r="C9" s="1202">
        <f t="shared" si="0"/>
        <v>159179.54988619173</v>
      </c>
      <c r="D9" s="1455">
        <v>80569.888000000006</v>
      </c>
      <c r="E9" s="1962">
        <v>0</v>
      </c>
      <c r="F9" s="1175">
        <v>16411.312999999998</v>
      </c>
      <c r="G9" s="1175">
        <v>0</v>
      </c>
      <c r="H9" s="1826">
        <v>0</v>
      </c>
      <c r="I9" s="1599">
        <v>1543.5630000000001</v>
      </c>
      <c r="J9" s="1808">
        <v>60654.785886191748</v>
      </c>
      <c r="K9" s="910">
        <v>5410</v>
      </c>
    </row>
    <row r="10" spans="1:11" ht="12.75" x14ac:dyDescent="0.2">
      <c r="A10" s="20" t="s">
        <v>357</v>
      </c>
      <c r="B10" s="1729">
        <v>7512.7741353719994</v>
      </c>
      <c r="C10" s="1202">
        <f t="shared" si="0"/>
        <v>58982.926107716565</v>
      </c>
      <c r="D10" s="1455">
        <v>26884.466</v>
      </c>
      <c r="E10" s="1962">
        <v>0</v>
      </c>
      <c r="F10" s="1175">
        <v>4857.9830000000002</v>
      </c>
      <c r="G10" s="1175">
        <v>0</v>
      </c>
      <c r="H10" s="1826">
        <v>0</v>
      </c>
      <c r="I10" s="1599">
        <v>539.34</v>
      </c>
      <c r="J10" s="1808">
        <v>26701.137107716564</v>
      </c>
      <c r="K10" s="910">
        <v>2183</v>
      </c>
    </row>
    <row r="11" spans="1:11" ht="12.75" x14ac:dyDescent="0.2">
      <c r="A11" s="20" t="s">
        <v>358</v>
      </c>
      <c r="B11" s="1729">
        <v>7542.6745059860004</v>
      </c>
      <c r="C11" s="1202">
        <f t="shared" si="0"/>
        <v>58806.475367696497</v>
      </c>
      <c r="D11" s="1455">
        <v>29036.116999999998</v>
      </c>
      <c r="E11" s="1962">
        <v>0</v>
      </c>
      <c r="F11" s="1175">
        <v>4042.087</v>
      </c>
      <c r="G11" s="1175">
        <v>0</v>
      </c>
      <c r="H11" s="1826">
        <v>0</v>
      </c>
      <c r="I11" s="1599">
        <v>856.24400000000003</v>
      </c>
      <c r="J11" s="1808">
        <v>24872.027367696501</v>
      </c>
      <c r="K11" s="910">
        <v>2082</v>
      </c>
    </row>
    <row r="12" spans="1:11" x14ac:dyDescent="0.2">
      <c r="A12" s="20"/>
      <c r="B12" s="139"/>
      <c r="C12" s="1057"/>
      <c r="D12" s="1176"/>
      <c r="E12" s="1176"/>
      <c r="F12" s="1176"/>
      <c r="G12" s="1176"/>
      <c r="H12" s="1176"/>
      <c r="I12" s="1600"/>
      <c r="J12" s="1177"/>
      <c r="K12" s="697"/>
    </row>
    <row r="13" spans="1:11" x14ac:dyDescent="0.2">
      <c r="A13" s="140" t="s">
        <v>19</v>
      </c>
      <c r="B13" s="141">
        <f>SUM(B4:B11)</f>
        <v>167454.49122513679</v>
      </c>
      <c r="C13" s="1178">
        <f t="shared" ref="C13:K13" si="1">SUM(C4:C11)</f>
        <v>1492740.8202702487</v>
      </c>
      <c r="D13" s="1178">
        <f t="shared" si="1"/>
        <v>555101.59299999999</v>
      </c>
      <c r="E13" s="1178">
        <f t="shared" si="1"/>
        <v>1143.32293</v>
      </c>
      <c r="F13" s="1178">
        <f t="shared" si="1"/>
        <v>100963.34099999999</v>
      </c>
      <c r="G13" s="1178">
        <f t="shared" si="1"/>
        <v>0</v>
      </c>
      <c r="H13" s="1178">
        <f t="shared" si="1"/>
        <v>17846.824349999999</v>
      </c>
      <c r="I13" s="1179">
        <f t="shared" si="1"/>
        <v>17553.003999999997</v>
      </c>
      <c r="J13" s="1180">
        <f t="shared" si="1"/>
        <v>800132.73499024869</v>
      </c>
      <c r="K13" s="965">
        <f t="shared" si="1"/>
        <v>47687</v>
      </c>
    </row>
    <row r="14" spans="1:11" ht="12.75" thickBot="1" x14ac:dyDescent="0.25">
      <c r="A14" s="142"/>
      <c r="B14" s="143"/>
      <c r="C14" s="1181"/>
      <c r="D14" s="1181"/>
      <c r="E14" s="1181"/>
      <c r="F14" s="1181"/>
      <c r="G14" s="1181"/>
      <c r="H14" s="1181"/>
      <c r="I14" s="1601"/>
      <c r="J14" s="1182"/>
      <c r="K14" s="698"/>
    </row>
    <row r="15" spans="1:11" ht="12.75" x14ac:dyDescent="0.2">
      <c r="A15" s="107" t="s">
        <v>283</v>
      </c>
      <c r="B15" s="1732">
        <v>32161.701785609999</v>
      </c>
      <c r="C15" s="1202">
        <f>SUM(D15:J15)</f>
        <v>290636.67795731866</v>
      </c>
      <c r="D15" s="1455">
        <v>110334.08849679148</v>
      </c>
      <c r="E15" s="1869">
        <v>814.33753000000002</v>
      </c>
      <c r="F15" s="1021">
        <v>16496.560877357399</v>
      </c>
      <c r="G15" s="1021">
        <v>0</v>
      </c>
      <c r="H15" s="1825">
        <v>15484.398299999999</v>
      </c>
      <c r="I15" s="1477">
        <v>3691.0359418694447</v>
      </c>
      <c r="J15" s="1808">
        <v>143816.25681130032</v>
      </c>
      <c r="K15" s="841">
        <v>10022</v>
      </c>
    </row>
    <row r="16" spans="1:11" ht="12.75" x14ac:dyDescent="0.2">
      <c r="A16" s="107" t="s">
        <v>284</v>
      </c>
      <c r="B16" s="1732">
        <v>47078.703770819993</v>
      </c>
      <c r="C16" s="1202">
        <f>SUM(D16:J16)</f>
        <v>357459.41682398459</v>
      </c>
      <c r="D16" s="1455">
        <v>172347.19480792677</v>
      </c>
      <c r="E16" s="1869">
        <v>66.896299999999997</v>
      </c>
      <c r="F16" s="1021">
        <v>31667.13388505896</v>
      </c>
      <c r="G16" s="1021">
        <v>0</v>
      </c>
      <c r="H16" s="1825">
        <v>0</v>
      </c>
      <c r="I16" s="1477">
        <v>3976.075858653197</v>
      </c>
      <c r="J16" s="1808">
        <v>149402.11597234567</v>
      </c>
      <c r="K16" s="841">
        <v>12309</v>
      </c>
    </row>
    <row r="17" spans="1:15" ht="12.75" x14ac:dyDescent="0.2">
      <c r="A17" s="107" t="s">
        <v>285</v>
      </c>
      <c r="B17" s="1732">
        <v>32645.639705920003</v>
      </c>
      <c r="C17" s="1202">
        <f>SUM(D17:J17)</f>
        <v>436393.80883379345</v>
      </c>
      <c r="D17" s="1455">
        <v>113755.43761209997</v>
      </c>
      <c r="E17" s="1869">
        <v>197.11877000000001</v>
      </c>
      <c r="F17" s="1021">
        <v>23858.265101519533</v>
      </c>
      <c r="G17" s="1021">
        <v>0</v>
      </c>
      <c r="H17" s="1825">
        <v>2362.42605</v>
      </c>
      <c r="I17" s="1477">
        <v>2891.0330268198886</v>
      </c>
      <c r="J17" s="1808">
        <v>293329.52827335405</v>
      </c>
      <c r="K17" s="841">
        <v>11139</v>
      </c>
      <c r="M17" s="16"/>
    </row>
    <row r="18" spans="1:15" ht="12.75" x14ac:dyDescent="0.2">
      <c r="A18" s="107" t="s">
        <v>286</v>
      </c>
      <c r="B18" s="1732">
        <v>23208.805583150002</v>
      </c>
      <c r="C18" s="1202">
        <f>SUM(D18:J18)</f>
        <v>149848.69368035661</v>
      </c>
      <c r="D18" s="1455">
        <v>54146.07372409197</v>
      </c>
      <c r="E18" s="1869">
        <v>24.004549999999998</v>
      </c>
      <c r="F18" s="1021">
        <v>10693.960985738631</v>
      </c>
      <c r="G18" s="1021">
        <v>0</v>
      </c>
      <c r="H18" s="1021">
        <v>0</v>
      </c>
      <c r="I18" s="1477">
        <v>3592.9214259462283</v>
      </c>
      <c r="J18" s="1808">
        <v>81391.732994579797</v>
      </c>
      <c r="K18" s="841">
        <v>5066</v>
      </c>
      <c r="M18" s="16"/>
    </row>
    <row r="19" spans="1:15" ht="12.75" x14ac:dyDescent="0.2">
      <c r="A19" s="107" t="s">
        <v>287</v>
      </c>
      <c r="B19" s="1732">
        <v>32359.640379529999</v>
      </c>
      <c r="C19" s="1202">
        <f>SUM(D19:J19)</f>
        <v>258402.22297767401</v>
      </c>
      <c r="D19" s="1455">
        <v>104518.79836150265</v>
      </c>
      <c r="E19" s="1021">
        <v>40.965780000000002</v>
      </c>
      <c r="F19" s="1021">
        <v>18247.420150706741</v>
      </c>
      <c r="G19" s="1021">
        <v>0</v>
      </c>
      <c r="H19" s="1021">
        <v>0</v>
      </c>
      <c r="I19" s="1477">
        <v>3401.9377467958184</v>
      </c>
      <c r="J19" s="1808">
        <v>132193.10093866879</v>
      </c>
      <c r="K19" s="841">
        <v>9151</v>
      </c>
      <c r="M19" s="16"/>
    </row>
    <row r="20" spans="1:15" x14ac:dyDescent="0.2">
      <c r="A20" s="144"/>
      <c r="B20" s="139"/>
      <c r="C20" s="1057"/>
      <c r="D20" s="1176"/>
      <c r="E20" s="1176"/>
      <c r="F20" s="1176"/>
      <c r="G20" s="1176"/>
      <c r="H20" s="1176"/>
      <c r="I20" s="1600"/>
      <c r="J20" s="1177"/>
      <c r="K20" s="919"/>
      <c r="M20" s="16"/>
    </row>
    <row r="21" spans="1:15" x14ac:dyDescent="0.2">
      <c r="A21" s="140" t="s">
        <v>19</v>
      </c>
      <c r="B21" s="110">
        <f>SUM(B15:B19)</f>
        <v>167454.49122503001</v>
      </c>
      <c r="C21" s="1183">
        <f t="shared" ref="C21:K21" si="2">SUM(C15:C19)</f>
        <v>1492740.8202731274</v>
      </c>
      <c r="D21" s="1183">
        <f t="shared" si="2"/>
        <v>555101.59300241293</v>
      </c>
      <c r="E21" s="1183">
        <f t="shared" si="2"/>
        <v>1143.32293</v>
      </c>
      <c r="F21" s="1183">
        <f t="shared" si="2"/>
        <v>100963.34100038128</v>
      </c>
      <c r="G21" s="1183">
        <f t="shared" si="2"/>
        <v>0</v>
      </c>
      <c r="H21" s="1183">
        <f t="shared" si="2"/>
        <v>17846.824349999999</v>
      </c>
      <c r="I21" s="1169">
        <f t="shared" si="2"/>
        <v>17553.004000084577</v>
      </c>
      <c r="J21" s="1170">
        <f t="shared" si="2"/>
        <v>800132.73499024869</v>
      </c>
      <c r="K21" s="670">
        <f t="shared" si="2"/>
        <v>47687</v>
      </c>
    </row>
    <row r="22" spans="1:15" ht="12.75" thickBot="1" x14ac:dyDescent="0.25">
      <c r="A22" s="80"/>
      <c r="B22" s="81"/>
      <c r="C22" s="145"/>
      <c r="D22" s="145"/>
      <c r="E22" s="145"/>
      <c r="F22" s="145"/>
      <c r="G22" s="145"/>
      <c r="H22" s="145"/>
      <c r="I22" s="1484"/>
      <c r="J22" s="611"/>
      <c r="K22" s="699"/>
    </row>
    <row r="23" spans="1:15" x14ac:dyDescent="0.2">
      <c r="A23" s="665"/>
      <c r="B23" s="666"/>
      <c r="C23" s="667"/>
      <c r="D23" s="667"/>
      <c r="E23" s="667"/>
      <c r="F23" s="667"/>
      <c r="G23" s="667"/>
      <c r="H23" s="667"/>
      <c r="I23" s="667"/>
      <c r="J23" s="667"/>
      <c r="K23" s="675"/>
    </row>
    <row r="24" spans="1:15" x14ac:dyDescent="0.2">
      <c r="A24" s="669" t="s">
        <v>2061</v>
      </c>
      <c r="B24" s="608"/>
      <c r="C24" s="272"/>
      <c r="D24" s="272"/>
      <c r="E24" s="272"/>
      <c r="F24" s="272"/>
      <c r="G24" s="272"/>
      <c r="H24" s="272"/>
      <c r="I24" s="1698"/>
      <c r="J24" s="1698"/>
      <c r="K24" s="676"/>
    </row>
    <row r="25" spans="1:15" ht="12" customHeight="1" x14ac:dyDescent="0.2">
      <c r="A25" s="2037" t="s">
        <v>2143</v>
      </c>
      <c r="B25" s="2035"/>
      <c r="C25" s="2035"/>
      <c r="D25" s="2035"/>
      <c r="E25" s="2035"/>
      <c r="F25" s="2035"/>
      <c r="G25" s="2035"/>
      <c r="H25" s="2035"/>
      <c r="I25" s="2036"/>
      <c r="J25" s="2037"/>
      <c r="K25" s="2036"/>
    </row>
    <row r="26" spans="1:15" ht="36" customHeight="1" x14ac:dyDescent="0.2">
      <c r="A26" s="2034" t="s">
        <v>2082</v>
      </c>
      <c r="B26" s="2035"/>
      <c r="C26" s="2035"/>
      <c r="D26" s="2035"/>
      <c r="E26" s="2035"/>
      <c r="F26" s="2035"/>
      <c r="G26" s="2035"/>
      <c r="H26" s="2035"/>
      <c r="I26" s="2036"/>
      <c r="J26" s="2037"/>
      <c r="K26" s="2036"/>
    </row>
    <row r="27" spans="1:15" ht="12.75" customHeight="1" x14ac:dyDescent="0.2">
      <c r="A27" s="2037" t="s">
        <v>1246</v>
      </c>
      <c r="B27" s="2035"/>
      <c r="C27" s="2035"/>
      <c r="D27" s="2035"/>
      <c r="E27" s="2035"/>
      <c r="F27" s="2035"/>
      <c r="G27" s="2035"/>
      <c r="H27" s="2035"/>
      <c r="I27" s="2036"/>
      <c r="J27" s="2037"/>
      <c r="K27" s="2036"/>
    </row>
    <row r="28" spans="1:15" ht="36" customHeight="1" x14ac:dyDescent="0.2">
      <c r="A28" s="2034" t="s">
        <v>2107</v>
      </c>
      <c r="B28" s="2035"/>
      <c r="C28" s="2035"/>
      <c r="D28" s="2035"/>
      <c r="E28" s="2035"/>
      <c r="F28" s="2035"/>
      <c r="G28" s="2035"/>
      <c r="H28" s="2035"/>
      <c r="I28" s="2036"/>
      <c r="J28" s="2037"/>
      <c r="K28" s="2036"/>
      <c r="N28" s="17"/>
    </row>
    <row r="29" spans="1:15" ht="12" customHeight="1" x14ac:dyDescent="0.2">
      <c r="A29" s="2037" t="s">
        <v>2077</v>
      </c>
      <c r="B29" s="2035"/>
      <c r="C29" s="2035"/>
      <c r="D29" s="2035"/>
      <c r="E29" s="2035"/>
      <c r="F29" s="2035"/>
      <c r="G29" s="2035"/>
      <c r="H29" s="2035"/>
      <c r="I29" s="2036"/>
      <c r="J29" s="2037"/>
      <c r="K29" s="2036"/>
      <c r="L29" s="15"/>
      <c r="M29" s="15"/>
      <c r="N29" s="15"/>
      <c r="O29" s="15"/>
    </row>
    <row r="30" spans="1:15" ht="24" customHeight="1" x14ac:dyDescent="0.2">
      <c r="A30" s="2034" t="s">
        <v>2086</v>
      </c>
      <c r="B30" s="2035"/>
      <c r="C30" s="2035"/>
      <c r="D30" s="2035"/>
      <c r="E30" s="2035"/>
      <c r="F30" s="2035"/>
      <c r="G30" s="2035"/>
      <c r="H30" s="2035"/>
      <c r="I30" s="2036"/>
      <c r="J30" s="2037"/>
      <c r="K30" s="2036"/>
    </row>
    <row r="31" spans="1:15" ht="24" customHeight="1" x14ac:dyDescent="0.2">
      <c r="A31" s="2034" t="s">
        <v>1247</v>
      </c>
      <c r="B31" s="2035"/>
      <c r="C31" s="2035"/>
      <c r="D31" s="2035"/>
      <c r="E31" s="2035"/>
      <c r="F31" s="2035"/>
      <c r="G31" s="2035"/>
      <c r="H31" s="2035"/>
      <c r="I31" s="2036"/>
      <c r="J31" s="2037"/>
      <c r="K31" s="2036"/>
    </row>
    <row r="32" spans="1:15" ht="12.75" thickBot="1" x14ac:dyDescent="0.25">
      <c r="A32" s="2038" t="s">
        <v>2127</v>
      </c>
      <c r="B32" s="2039"/>
      <c r="C32" s="2039"/>
      <c r="D32" s="2039"/>
      <c r="E32" s="2039"/>
      <c r="F32" s="2039"/>
      <c r="G32" s="2039"/>
      <c r="H32" s="2039"/>
      <c r="I32" s="2040"/>
      <c r="J32" s="2038"/>
      <c r="K32" s="2040"/>
    </row>
    <row r="33" spans="1:11" x14ac:dyDescent="0.2">
      <c r="A33" s="136"/>
      <c r="B33" s="146"/>
      <c r="C33" s="147"/>
      <c r="D33" s="134"/>
      <c r="E33" s="134"/>
      <c r="F33" s="134"/>
      <c r="G33" s="134"/>
      <c r="H33" s="134"/>
      <c r="I33" s="1693"/>
      <c r="J33" s="1693"/>
    </row>
    <row r="34" spans="1:11" x14ac:dyDescent="0.2">
      <c r="B34" s="112"/>
      <c r="C34" s="112"/>
      <c r="D34" s="112"/>
      <c r="E34" s="112"/>
      <c r="F34" s="112"/>
      <c r="G34" s="112"/>
      <c r="H34" s="112"/>
      <c r="I34" s="112"/>
      <c r="J34" s="112"/>
      <c r="K34" s="112"/>
    </row>
    <row r="35" spans="1:11" x14ac:dyDescent="0.2">
      <c r="A35" s="46"/>
      <c r="B35" s="112"/>
      <c r="C35" s="137"/>
      <c r="D35" s="138"/>
      <c r="E35" s="138"/>
      <c r="F35" s="138"/>
      <c r="G35" s="138"/>
      <c r="H35" s="138"/>
      <c r="I35" s="138"/>
      <c r="J35" s="138"/>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Glasgow, Dorothy</cp:lastModifiedBy>
  <cp:lastPrinted>2016-05-20T17:37:49Z</cp:lastPrinted>
  <dcterms:created xsi:type="dcterms:W3CDTF">2009-02-27T13:06:32Z</dcterms:created>
  <dcterms:modified xsi:type="dcterms:W3CDTF">2021-06-29T18:01:04Z</dcterms:modified>
</cp:coreProperties>
</file>