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65" yWindow="-60" windowWidth="9945" windowHeight="11340" tabRatio="908" activeTab="1"/>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AK!$A$1:$K$49</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45621"/>
</workbook>
</file>

<file path=xl/calcChain.xml><?xml version="1.0" encoding="utf-8"?>
<calcChain xmlns="http://schemas.openxmlformats.org/spreadsheetml/2006/main">
  <c r="C5" i="36" l="1"/>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D40" i="24"/>
  <c r="C167" i="34"/>
  <c r="C168" i="34"/>
  <c r="C169" i="34"/>
  <c r="C170" i="34"/>
  <c r="C171" i="34"/>
  <c r="C172" i="34"/>
  <c r="C173" i="34"/>
  <c r="C174" i="34"/>
  <c r="C175" i="34"/>
  <c r="C176" i="34"/>
  <c r="C177" i="34"/>
  <c r="C178" i="34"/>
  <c r="C179"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F34" i="3" l="1"/>
  <c r="D34" i="3"/>
  <c r="C3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C36" i="3"/>
  <c r="C4" i="3"/>
  <c r="F63" i="7" l="1"/>
  <c r="K17" i="1" l="1"/>
  <c r="F10" i="1"/>
  <c r="B57" i="1"/>
  <c r="K138" i="53" l="1"/>
  <c r="K52" i="1" s="1"/>
  <c r="C5" i="5" l="1"/>
  <c r="C6" i="5"/>
  <c r="C7" i="5"/>
  <c r="C8" i="5"/>
  <c r="C9" i="5"/>
  <c r="C10" i="5"/>
  <c r="C11" i="5"/>
  <c r="C12" i="5"/>
  <c r="C13" i="5"/>
  <c r="C14" i="5"/>
  <c r="C15" i="5"/>
  <c r="C16" i="5"/>
  <c r="C17" i="5"/>
  <c r="C18" i="5"/>
  <c r="C23" i="5"/>
  <c r="C24" i="5"/>
  <c r="C25" i="5"/>
  <c r="C26" i="5"/>
  <c r="C27" i="5"/>
  <c r="C28" i="5"/>
  <c r="C29" i="5"/>
  <c r="C30" i="5"/>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72" i="8"/>
  <c r="C73" i="8"/>
  <c r="C74" i="8"/>
  <c r="C75" i="8"/>
  <c r="C76" i="8"/>
  <c r="C77"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16" i="11"/>
  <c r="C17" i="11"/>
  <c r="C18" i="11"/>
  <c r="C19" i="11"/>
  <c r="C5" i="11"/>
  <c r="C6" i="11"/>
  <c r="C7" i="11"/>
  <c r="C8" i="11"/>
  <c r="C9" i="11"/>
  <c r="C10" i="11"/>
  <c r="C11" i="11"/>
  <c r="C5" i="10"/>
  <c r="C6" i="10"/>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3" i="33"/>
  <c r="C5" i="33"/>
  <c r="C6" i="33"/>
  <c r="C7" i="33"/>
  <c r="C8" i="33"/>
  <c r="C107" i="29"/>
  <c r="C108" i="29"/>
  <c r="C109"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52"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10" i="31"/>
  <c r="C111" i="31"/>
  <c r="C112" i="31"/>
  <c r="C113" i="31"/>
  <c r="C114" i="31"/>
  <c r="C115" i="31"/>
  <c r="C116" i="31"/>
  <c r="C117" i="31"/>
  <c r="C118" i="31"/>
  <c r="C119" i="31"/>
  <c r="C120" i="31"/>
  <c r="C121" i="31"/>
  <c r="C122" i="31"/>
  <c r="C123" i="31"/>
  <c r="C124" i="31"/>
  <c r="C125" i="31"/>
  <c r="C126" i="31"/>
  <c r="C100" i="30"/>
  <c r="C101" i="30"/>
  <c r="C102" i="30"/>
  <c r="C103" i="30"/>
  <c r="C104" i="30"/>
  <c r="C105" i="30"/>
  <c r="C106" i="30"/>
  <c r="C10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13" i="28"/>
  <c r="C114" i="28"/>
  <c r="C115"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28" i="27"/>
  <c r="C129" i="27"/>
  <c r="C130" i="27"/>
  <c r="C131" i="27"/>
  <c r="C132"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72" i="26"/>
  <c r="C73" i="26"/>
  <c r="C74" i="26"/>
  <c r="C75" i="26"/>
  <c r="C76"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22" i="23"/>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107" i="36"/>
  <c r="C4" i="18"/>
  <c r="C63" i="18"/>
  <c r="C4" i="20"/>
  <c r="C89" i="20"/>
  <c r="C4" i="19"/>
  <c r="C122" i="19"/>
  <c r="C94" i="21"/>
  <c r="C4" i="21"/>
  <c r="C90" i="22"/>
  <c r="C4" i="22"/>
  <c r="C24" i="25"/>
  <c r="C23" i="25"/>
  <c r="C4" i="25"/>
  <c r="C31" i="24"/>
  <c r="C4" i="24"/>
  <c r="C4" i="23"/>
  <c r="C21" i="23"/>
  <c r="C4" i="26"/>
  <c r="C71" i="26"/>
  <c r="C4" i="27"/>
  <c r="C127" i="27"/>
  <c r="C4" i="28"/>
  <c r="C112" i="28"/>
  <c r="C4" i="30"/>
  <c r="C99" i="30"/>
  <c r="C109" i="31"/>
  <c r="C4" i="31"/>
  <c r="C4" i="32"/>
  <c r="C51" i="32"/>
  <c r="C4" i="29"/>
  <c r="C106" i="29"/>
  <c r="C4" i="33"/>
  <c r="C12" i="33"/>
  <c r="C4" i="34"/>
  <c r="C166" i="34"/>
  <c r="C74" i="35"/>
  <c r="C75" i="35"/>
  <c r="C4" i="35"/>
  <c r="C4" i="10"/>
  <c r="C10" i="10"/>
  <c r="C4" i="12"/>
  <c r="C8" i="12"/>
  <c r="C4" i="11"/>
  <c r="C15" i="11"/>
  <c r="C4" i="8"/>
  <c r="C71" i="8"/>
  <c r="C4" i="7"/>
  <c r="C65" i="7"/>
  <c r="C22" i="5"/>
  <c r="C4" i="5"/>
  <c r="C83" i="6"/>
  <c r="C84" i="6"/>
  <c r="C85" i="6"/>
  <c r="C82"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75" i="2" l="1"/>
  <c r="C76" i="2"/>
  <c r="C77" i="2"/>
  <c r="C78" i="2"/>
  <c r="C79" i="2"/>
  <c r="C80" i="2"/>
  <c r="C7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5" i="2"/>
  <c r="C4" i="2"/>
  <c r="I259" i="46" l="1"/>
  <c r="I49" i="1" s="1"/>
  <c r="K7" i="54" l="1"/>
  <c r="K58" i="1" s="1"/>
  <c r="C4" i="54" l="1"/>
  <c r="D7" i="54" l="1"/>
  <c r="D58" i="1" s="1"/>
  <c r="E7" i="54"/>
  <c r="E58" i="1" s="1"/>
  <c r="F7" i="54"/>
  <c r="F58" i="1" s="1"/>
  <c r="G7" i="54"/>
  <c r="G58" i="1" s="1"/>
  <c r="H7" i="54"/>
  <c r="H58" i="1" s="1"/>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K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s="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K32" i="1" s="1"/>
  <c r="J120" i="19"/>
  <c r="J31" i="1" s="1"/>
  <c r="B31" i="23"/>
  <c r="B69" i="26"/>
  <c r="B24" i="1" s="1"/>
  <c r="C77" i="50"/>
  <c r="C55" i="1" s="1"/>
  <c r="D77" i="50"/>
  <c r="D55" i="1" s="1"/>
  <c r="J72" i="2"/>
  <c r="J6" i="1" s="1"/>
  <c r="C61" i="18"/>
  <c r="C32" i="1" s="1"/>
  <c r="C80" i="6"/>
  <c r="C9" i="1" s="1"/>
  <c r="C104" i="29"/>
  <c r="C21" i="1" s="1"/>
  <c r="C19" i="23"/>
  <c r="C27" i="1" s="1"/>
  <c r="C88" i="22"/>
  <c r="C28" i="1" s="1"/>
  <c r="C87" i="20"/>
  <c r="C30" i="1" s="1"/>
  <c r="C105" i="36"/>
  <c r="C39" i="1" s="1"/>
  <c r="C38" i="13"/>
  <c r="C37" i="1" s="1"/>
  <c r="C82" i="39"/>
  <c r="C42" i="1" s="1"/>
  <c r="C60" i="51"/>
  <c r="B138" i="53"/>
  <c r="B52" i="1" s="1"/>
  <c r="B66" i="51"/>
  <c r="D83" i="55"/>
  <c r="D57" i="1" s="1"/>
  <c r="E83" i="55"/>
  <c r="E57" i="1" s="1"/>
  <c r="F83" i="55"/>
  <c r="F57" i="1" s="1"/>
  <c r="G83" i="55"/>
  <c r="G57" i="1" s="1"/>
  <c r="H83" i="55"/>
  <c r="H57" i="1" s="1"/>
  <c r="I83" i="55"/>
  <c r="I57" i="1" s="1"/>
  <c r="J83" i="55"/>
  <c r="J57" i="1" s="1"/>
  <c r="K83" i="55"/>
  <c r="K57" i="1" s="1"/>
  <c r="B32" i="49"/>
  <c r="K28" i="49"/>
  <c r="K56" i="1" s="1"/>
  <c r="D28" i="49"/>
  <c r="D56" i="1" s="1"/>
  <c r="E28" i="49"/>
  <c r="E56" i="1" s="1"/>
  <c r="F28" i="49"/>
  <c r="F56" i="1" s="1"/>
  <c r="G28" i="49"/>
  <c r="G56" i="1" s="1"/>
  <c r="H28" i="49"/>
  <c r="H56" i="1" s="1"/>
  <c r="I28" i="49"/>
  <c r="I56" i="1" s="1"/>
  <c r="J28" i="49"/>
  <c r="J56" i="1" s="1"/>
  <c r="B28" i="49"/>
  <c r="B56" i="1" s="1"/>
  <c r="B88" i="50"/>
  <c r="E77" i="50"/>
  <c r="E55" i="1" s="1"/>
  <c r="F77" i="50"/>
  <c r="F55" i="1" s="1"/>
  <c r="G77" i="50"/>
  <c r="G55" i="1" s="1"/>
  <c r="H77" i="50"/>
  <c r="H55" i="1" s="1"/>
  <c r="I77" i="50"/>
  <c r="I55" i="1" s="1"/>
  <c r="J77" i="50"/>
  <c r="J55" i="1" s="1"/>
  <c r="K77" i="50"/>
  <c r="K55" i="1" s="1"/>
  <c r="B77" i="50"/>
  <c r="B55" i="1" s="1"/>
  <c r="D60" i="51"/>
  <c r="E60" i="51"/>
  <c r="E54" i="1" s="1"/>
  <c r="F60" i="51"/>
  <c r="F54" i="1" s="1"/>
  <c r="G60" i="51"/>
  <c r="G54" i="1" s="1"/>
  <c r="H60" i="51"/>
  <c r="H54" i="1" s="1"/>
  <c r="I60" i="51"/>
  <c r="I54" i="1" s="1"/>
  <c r="J60" i="51"/>
  <c r="J54" i="1" s="1"/>
  <c r="K60" i="51"/>
  <c r="K54" i="1" s="1"/>
  <c r="B60" i="51"/>
  <c r="B54" i="1" s="1"/>
  <c r="B57" i="52"/>
  <c r="D44" i="52"/>
  <c r="D53" i="1" s="1"/>
  <c r="E44" i="52"/>
  <c r="E53" i="1" s="1"/>
  <c r="F44" i="52"/>
  <c r="F53" i="1" s="1"/>
  <c r="G44" i="52"/>
  <c r="G53" i="1" s="1"/>
  <c r="H44" i="52"/>
  <c r="H53" i="1" s="1"/>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B23" i="48"/>
  <c r="D19" i="48"/>
  <c r="D51" i="1" s="1"/>
  <c r="E19" i="48"/>
  <c r="E51" i="1" s="1"/>
  <c r="F19" i="48"/>
  <c r="F51" i="1" s="1"/>
  <c r="G19" i="48"/>
  <c r="G51" i="1" s="1"/>
  <c r="H19" i="48"/>
  <c r="H51" i="1" s="1"/>
  <c r="I19" i="48"/>
  <c r="I51" i="1" s="1"/>
  <c r="J19" i="48"/>
  <c r="J51" i="1" s="1"/>
  <c r="K19" i="48"/>
  <c r="K51" i="1" s="1"/>
  <c r="B19" i="48"/>
  <c r="B51" i="1" s="1"/>
  <c r="B41" i="47"/>
  <c r="D34" i="47"/>
  <c r="D50" i="1" s="1"/>
  <c r="E34" i="47"/>
  <c r="E50" i="1" s="1"/>
  <c r="F34" i="47"/>
  <c r="F50" i="1" s="1"/>
  <c r="G34" i="47"/>
  <c r="G50" i="1" s="1"/>
  <c r="H34" i="47"/>
  <c r="H50" i="1" s="1"/>
  <c r="I34" i="47"/>
  <c r="I50" i="1" s="1"/>
  <c r="J34" i="47"/>
  <c r="J50" i="1" s="1"/>
  <c r="K34" i="47"/>
  <c r="K50" i="1" s="1"/>
  <c r="B34" i="47"/>
  <c r="B50" i="1" s="1"/>
  <c r="B298" i="46"/>
  <c r="D259" i="46"/>
  <c r="D49" i="1" s="1"/>
  <c r="E259" i="46"/>
  <c r="E49" i="1" s="1"/>
  <c r="F259" i="46"/>
  <c r="F49" i="1" s="1"/>
  <c r="G259" i="46"/>
  <c r="G49" i="1" s="1"/>
  <c r="H259" i="46"/>
  <c r="H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71" i="44"/>
  <c r="I47" i="1" s="1"/>
  <c r="J71" i="44"/>
  <c r="J47" i="1" s="1"/>
  <c r="K71" i="44"/>
  <c r="K47" i="1" s="1"/>
  <c r="B71" i="44"/>
  <c r="B47" i="1" s="1"/>
  <c r="B61" i="43"/>
  <c r="D51" i="43"/>
  <c r="D46" i="1" s="1"/>
  <c r="E51" i="43"/>
  <c r="E46" i="1" s="1"/>
  <c r="F51" i="43"/>
  <c r="F46" i="1" s="1"/>
  <c r="G51" i="43"/>
  <c r="G46" i="1" s="1"/>
  <c r="H51" i="43"/>
  <c r="H46" i="1" s="1"/>
  <c r="I51" i="43"/>
  <c r="I46" i="1" s="1"/>
  <c r="J51" i="43"/>
  <c r="J46" i="1" s="1"/>
  <c r="K51" i="43"/>
  <c r="K46" i="1" s="1"/>
  <c r="B51" i="43"/>
  <c r="B46" i="1" s="1"/>
  <c r="B15" i="42"/>
  <c r="D10" i="42"/>
  <c r="D45" i="1" s="1"/>
  <c r="E10" i="42"/>
  <c r="E45" i="1" s="1"/>
  <c r="F10" i="42"/>
  <c r="F45" i="1" s="1"/>
  <c r="G10" i="42"/>
  <c r="G45" i="1" s="1"/>
  <c r="H10" i="42"/>
  <c r="H45" i="1" s="1"/>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D43" i="1" s="1"/>
  <c r="E41" i="40"/>
  <c r="E43" i="1" s="1"/>
  <c r="F41" i="40"/>
  <c r="F43" i="1" s="1"/>
  <c r="G41" i="40"/>
  <c r="G43" i="1" s="1"/>
  <c r="H41" i="40"/>
  <c r="H43" i="1" s="1"/>
  <c r="I41" i="40"/>
  <c r="I43" i="1" s="1"/>
  <c r="J41" i="40"/>
  <c r="J43" i="1" s="1"/>
  <c r="K41" i="40"/>
  <c r="K43" i="1" s="1"/>
  <c r="B41" i="40"/>
  <c r="B43" i="1" s="1"/>
  <c r="B90" i="39"/>
  <c r="D82" i="39"/>
  <c r="D42" i="1" s="1"/>
  <c r="E82" i="39"/>
  <c r="E42" i="1" s="1"/>
  <c r="F82" i="39"/>
  <c r="F42" i="1" s="1"/>
  <c r="G82" i="39"/>
  <c r="G42" i="1" s="1"/>
  <c r="H82" i="39"/>
  <c r="H42" i="1" s="1"/>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D40" i="1" s="1"/>
  <c r="E58" i="37"/>
  <c r="E40" i="1" s="1"/>
  <c r="F58" i="37"/>
  <c r="F40" i="1" s="1"/>
  <c r="G58" i="37"/>
  <c r="G40" i="1" s="1"/>
  <c r="H58" i="37"/>
  <c r="H40" i="1" s="1"/>
  <c r="I58" i="37"/>
  <c r="I40" i="1" s="1"/>
  <c r="J58" i="37"/>
  <c r="J40" i="1" s="1"/>
  <c r="K58" i="37"/>
  <c r="K40" i="1" s="1"/>
  <c r="B58" i="37"/>
  <c r="B40" i="1" s="1"/>
  <c r="B121" i="36"/>
  <c r="K105" i="36"/>
  <c r="K39" i="1" s="1"/>
  <c r="D105" i="36"/>
  <c r="D39" i="1" s="1"/>
  <c r="E105" i="36"/>
  <c r="E39" i="1" s="1"/>
  <c r="F105" i="36"/>
  <c r="F39" i="1" s="1"/>
  <c r="G105" i="36"/>
  <c r="G39" i="1" s="1"/>
  <c r="H105" i="36"/>
  <c r="H39" i="1" s="1"/>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26" i="14"/>
  <c r="J36" i="1" s="1"/>
  <c r="K26" i="14"/>
  <c r="K36" i="1" s="1"/>
  <c r="B26" i="14"/>
  <c r="B36" i="1" s="1"/>
  <c r="D15" i="15"/>
  <c r="D35" i="1" s="1"/>
  <c r="E15" i="15"/>
  <c r="E35" i="1" s="1"/>
  <c r="F15" i="15"/>
  <c r="F35" i="1" s="1"/>
  <c r="G15" i="15"/>
  <c r="G35" i="1" s="1"/>
  <c r="H15" i="15"/>
  <c r="H35" i="1" s="1"/>
  <c r="I15" i="15"/>
  <c r="I35" i="1" s="1"/>
  <c r="J15" i="15"/>
  <c r="J35" i="1" s="1"/>
  <c r="K15" i="15"/>
  <c r="K35" i="1" s="1"/>
  <c r="B20" i="15"/>
  <c r="B15" i="15"/>
  <c r="B35" i="1" s="1"/>
  <c r="C93" i="38"/>
  <c r="C41" i="1" s="1"/>
  <c r="C41" i="40"/>
  <c r="C43" i="1" s="1"/>
  <c r="C72" i="41"/>
  <c r="C44" i="1" s="1"/>
  <c r="C10" i="42"/>
  <c r="C45" i="1" s="1"/>
  <c r="C100" i="45"/>
  <c r="C48" i="1" s="1"/>
  <c r="C34" i="47"/>
  <c r="C50" i="1" s="1"/>
  <c r="C19" i="48"/>
  <c r="C51" i="1" s="1"/>
  <c r="C44" i="52"/>
  <c r="C53" i="1" s="1"/>
  <c r="C28" i="49"/>
  <c r="C56" i="1" s="1"/>
  <c r="C67" i="9"/>
  <c r="C38" i="1" s="1"/>
  <c r="B7" i="54"/>
  <c r="B58" i="1" s="1"/>
  <c r="C26" i="14"/>
  <c r="C36" i="1" s="1"/>
  <c r="C15" i="15"/>
  <c r="C35" i="1" s="1"/>
  <c r="C22" i="16"/>
  <c r="C34" i="1" s="1"/>
  <c r="K22" i="16"/>
  <c r="K34" i="1" s="1"/>
  <c r="D22" i="16"/>
  <c r="D34" i="1" s="1"/>
  <c r="E22" i="16"/>
  <c r="E34" i="1" s="1"/>
  <c r="F22" i="16"/>
  <c r="F34" i="1" s="1"/>
  <c r="G22" i="16"/>
  <c r="G34" i="1" s="1"/>
  <c r="H22" i="16"/>
  <c r="H34" i="1" s="1"/>
  <c r="I22" i="16"/>
  <c r="I34" i="1" s="1"/>
  <c r="J22" i="16"/>
  <c r="J34" i="1" s="1"/>
  <c r="B22" i="16"/>
  <c r="B34" i="1" s="1"/>
  <c r="B29" i="16"/>
  <c r="D98" i="17"/>
  <c r="D33" i="1" s="1"/>
  <c r="E98" i="17"/>
  <c r="E33" i="1" s="1"/>
  <c r="F98" i="17"/>
  <c r="F33" i="1" s="1"/>
  <c r="G98" i="17"/>
  <c r="G33" i="1" s="1"/>
  <c r="H98" i="17"/>
  <c r="H33" i="1" s="1"/>
  <c r="I98" i="17"/>
  <c r="I33" i="1" s="1"/>
  <c r="J98" i="17"/>
  <c r="J33" i="1" s="1"/>
  <c r="K33" i="1"/>
  <c r="B98" i="17"/>
  <c r="B33" i="1" s="1"/>
  <c r="B104" i="17"/>
  <c r="D61" i="18"/>
  <c r="D32" i="1" s="1"/>
  <c r="E61" i="18"/>
  <c r="E32" i="1" s="1"/>
  <c r="F61" i="18"/>
  <c r="F32" i="1" s="1"/>
  <c r="G61" i="18"/>
  <c r="G32" i="1" s="1"/>
  <c r="H61" i="18"/>
  <c r="H32" i="1" s="1"/>
  <c r="I61" i="18"/>
  <c r="I32" i="1" s="1"/>
  <c r="J61" i="18"/>
  <c r="J32" i="1" s="1"/>
  <c r="B61" i="18"/>
  <c r="B32" i="1" s="1"/>
  <c r="B65" i="18"/>
  <c r="C120" i="19"/>
  <c r="C31" i="1" s="1"/>
  <c r="D120" i="19"/>
  <c r="D31" i="1" s="1"/>
  <c r="E120" i="19"/>
  <c r="E31" i="1" s="1"/>
  <c r="F120" i="19"/>
  <c r="F31" i="1" s="1"/>
  <c r="G120" i="19"/>
  <c r="G31" i="1" s="1"/>
  <c r="H120" i="19"/>
  <c r="H31" i="1" s="1"/>
  <c r="I120" i="19"/>
  <c r="I31" i="1" s="1"/>
  <c r="K120" i="19"/>
  <c r="K31" i="1" s="1"/>
  <c r="B120" i="19"/>
  <c r="B31" i="1" s="1"/>
  <c r="B131" i="19"/>
  <c r="D87" i="20"/>
  <c r="D30" i="1" s="1"/>
  <c r="E87" i="20"/>
  <c r="E30" i="1" s="1"/>
  <c r="F87" i="20"/>
  <c r="F30" i="1" s="1"/>
  <c r="G87" i="20"/>
  <c r="G30" i="1" s="1"/>
  <c r="H87" i="20"/>
  <c r="H30" i="1" s="1"/>
  <c r="I87" i="20"/>
  <c r="I30" i="1" s="1"/>
  <c r="J87" i="20"/>
  <c r="J30" i="1" s="1"/>
  <c r="K87" i="20"/>
  <c r="K30" i="1" s="1"/>
  <c r="B94" i="20"/>
  <c r="B87" i="20"/>
  <c r="B30" i="1" s="1"/>
  <c r="C92" i="21"/>
  <c r="C29" i="1" s="1"/>
  <c r="D92" i="21"/>
  <c r="D29" i="1" s="1"/>
  <c r="E92" i="21"/>
  <c r="E29" i="1" s="1"/>
  <c r="F92" i="21"/>
  <c r="F29" i="1" s="1"/>
  <c r="G92" i="21"/>
  <c r="G29" i="1" s="1"/>
  <c r="H92" i="21"/>
  <c r="H29" i="1" s="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F19" i="23"/>
  <c r="F27" i="1" s="1"/>
  <c r="G19" i="23"/>
  <c r="G27" i="1" s="1"/>
  <c r="H19" i="23"/>
  <c r="H27" i="1" s="1"/>
  <c r="I19" i="23"/>
  <c r="I27" i="1" s="1"/>
  <c r="J19" i="23"/>
  <c r="J27" i="1" s="1"/>
  <c r="K19" i="23"/>
  <c r="K27" i="1" s="1"/>
  <c r="B19" i="23"/>
  <c r="B27" i="1" s="1"/>
  <c r="D29" i="24"/>
  <c r="D26" i="1" s="1"/>
  <c r="E29" i="24"/>
  <c r="E26" i="1" s="1"/>
  <c r="F29" i="24"/>
  <c r="F26" i="1" s="1"/>
  <c r="G29" i="24"/>
  <c r="G26" i="1" s="1"/>
  <c r="H29" i="24"/>
  <c r="H26" i="1" s="1"/>
  <c r="I29" i="24"/>
  <c r="I26" i="1" s="1"/>
  <c r="J29" i="24"/>
  <c r="J26" i="1" s="1"/>
  <c r="K29" i="24"/>
  <c r="K26" i="1" s="1"/>
  <c r="C29" i="24"/>
  <c r="C26" i="1" s="1"/>
  <c r="B29" i="24"/>
  <c r="B26" i="1" s="1"/>
  <c r="B40" i="24"/>
  <c r="D21" i="25"/>
  <c r="D25" i="1" s="1"/>
  <c r="E21" i="25"/>
  <c r="E25" i="1" s="1"/>
  <c r="F21" i="25"/>
  <c r="F25" i="1" s="1"/>
  <c r="G21" i="25"/>
  <c r="G25" i="1" s="1"/>
  <c r="H21" i="25"/>
  <c r="H25" i="1" s="1"/>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23" i="1" s="1"/>
  <c r="C110" i="28"/>
  <c r="C22" i="1" s="1"/>
  <c r="D110" i="28"/>
  <c r="D22" i="1" s="1"/>
  <c r="E110" i="28"/>
  <c r="E22" i="1" s="1"/>
  <c r="F110" i="28"/>
  <c r="F22" i="1" s="1"/>
  <c r="G110" i="28"/>
  <c r="G22" i="1" s="1"/>
  <c r="H110" i="28"/>
  <c r="H22" i="1" s="1"/>
  <c r="I110" i="28"/>
  <c r="I22" i="1" s="1"/>
  <c r="J110" i="28"/>
  <c r="J22" i="1" s="1"/>
  <c r="K110" i="28"/>
  <c r="K22" i="1" s="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D20" i="1" s="1"/>
  <c r="E97" i="30"/>
  <c r="E20" i="1" s="1"/>
  <c r="F97" i="30"/>
  <c r="F20" i="1" s="1"/>
  <c r="G97" i="30"/>
  <c r="G20" i="1" s="1"/>
  <c r="H97" i="30"/>
  <c r="H20" i="1" s="1"/>
  <c r="I97" i="30"/>
  <c r="I20" i="1" s="1"/>
  <c r="J97" i="30"/>
  <c r="J20" i="1" s="1"/>
  <c r="K97" i="30"/>
  <c r="K20" i="1" s="1"/>
  <c r="B97" i="30"/>
  <c r="B20" i="1" s="1"/>
  <c r="B128" i="31"/>
  <c r="C107" i="31"/>
  <c r="C19" i="1" s="1"/>
  <c r="D107" i="31"/>
  <c r="D19" i="1" s="1"/>
  <c r="E107" i="31"/>
  <c r="E19" i="1" s="1"/>
  <c r="F107" i="31"/>
  <c r="F19" i="1" s="1"/>
  <c r="G107" i="31"/>
  <c r="G19" i="1" s="1"/>
  <c r="H107" i="31"/>
  <c r="H19" i="1" s="1"/>
  <c r="I107" i="31"/>
  <c r="I19" i="1" s="1"/>
  <c r="J107" i="31"/>
  <c r="J19" i="1" s="1"/>
  <c r="K107" i="31"/>
  <c r="K19" i="1" s="1"/>
  <c r="B107" i="31"/>
  <c r="B19" i="1" s="1"/>
  <c r="D49" i="32"/>
  <c r="D18" i="1" s="1"/>
  <c r="E49" i="32"/>
  <c r="E18" i="1" s="1"/>
  <c r="F49" i="32"/>
  <c r="F18" i="1" s="1"/>
  <c r="G49" i="32"/>
  <c r="G18" i="1" s="1"/>
  <c r="H49" i="32"/>
  <c r="H18" i="1" s="1"/>
  <c r="I49" i="32"/>
  <c r="I18" i="1" s="1"/>
  <c r="J49" i="32"/>
  <c r="J18" i="1" s="1"/>
  <c r="K49" i="32"/>
  <c r="K18" i="1" s="1"/>
  <c r="B49" i="32"/>
  <c r="B18" i="1" s="1"/>
  <c r="B54" i="32"/>
  <c r="B15" i="33"/>
  <c r="D10" i="33"/>
  <c r="D17" i="1" s="1"/>
  <c r="E10" i="33"/>
  <c r="E17" i="1" s="1"/>
  <c r="F10" i="33"/>
  <c r="F17" i="1" s="1"/>
  <c r="G10" i="33"/>
  <c r="G17" i="1" s="1"/>
  <c r="H10" i="33"/>
  <c r="H17" i="1" s="1"/>
  <c r="I10" i="33"/>
  <c r="I17" i="1" s="1"/>
  <c r="J10" i="33"/>
  <c r="J17" i="1" s="1"/>
  <c r="B10" i="33"/>
  <c r="B17" i="1" s="1"/>
  <c r="C10" i="33"/>
  <c r="C17" i="1" s="1"/>
  <c r="B181" i="34"/>
  <c r="D164" i="34"/>
  <c r="D16" i="1" s="1"/>
  <c r="E164" i="34"/>
  <c r="E16" i="1" s="1"/>
  <c r="F164" i="34"/>
  <c r="F16" i="1" s="1"/>
  <c r="G164" i="34"/>
  <c r="G16" i="1" s="1"/>
  <c r="H164" i="34"/>
  <c r="H16" i="1" s="1"/>
  <c r="I164" i="34"/>
  <c r="I16" i="1" s="1"/>
  <c r="J164" i="34"/>
  <c r="J16" i="1" s="1"/>
  <c r="K164" i="34"/>
  <c r="K16" i="1" s="1"/>
  <c r="B164" i="34"/>
  <c r="B16" i="1" s="1"/>
  <c r="B102" i="35"/>
  <c r="D72" i="35"/>
  <c r="D15" i="1" s="1"/>
  <c r="E72" i="35"/>
  <c r="E15" i="1" s="1"/>
  <c r="F72" i="35"/>
  <c r="F15" i="1" s="1"/>
  <c r="G72" i="35"/>
  <c r="G15" i="1" s="1"/>
  <c r="H72" i="35"/>
  <c r="H15" i="1" s="1"/>
  <c r="I72" i="35"/>
  <c r="I15" i="1" s="1"/>
  <c r="J72" i="35"/>
  <c r="J15" i="1" s="1"/>
  <c r="K72" i="35"/>
  <c r="K15" i="1" s="1"/>
  <c r="B72" i="35"/>
  <c r="B15" i="1" s="1"/>
  <c r="C72" i="35"/>
  <c r="C15" i="1" s="1"/>
  <c r="B10" i="12"/>
  <c r="D6" i="12"/>
  <c r="D14" i="1" s="1"/>
  <c r="E6" i="12"/>
  <c r="E14" i="1" s="1"/>
  <c r="F6" i="12"/>
  <c r="F14" i="1" s="1"/>
  <c r="G6" i="12"/>
  <c r="G14" i="1" s="1"/>
  <c r="H6" i="12"/>
  <c r="H14" i="1" s="1"/>
  <c r="I6" i="12"/>
  <c r="I14" i="1" s="1"/>
  <c r="J6" i="12"/>
  <c r="J14" i="1" s="1"/>
  <c r="K6" i="12"/>
  <c r="K14" i="1" s="1"/>
  <c r="B6" i="12"/>
  <c r="B14" i="1" s="1"/>
  <c r="C6" i="12"/>
  <c r="C14" i="1" s="1"/>
  <c r="B12" i="10"/>
  <c r="D8" i="10"/>
  <c r="D13" i="1" s="1"/>
  <c r="E8" i="10"/>
  <c r="E13" i="1" s="1"/>
  <c r="F8" i="10"/>
  <c r="F13" i="1" s="1"/>
  <c r="G8" i="10"/>
  <c r="G13" i="1" s="1"/>
  <c r="H8" i="10"/>
  <c r="H13" i="1" s="1"/>
  <c r="I8" i="10"/>
  <c r="I13" i="1" s="1"/>
  <c r="J8" i="10"/>
  <c r="J13" i="1" s="1"/>
  <c r="K8" i="10"/>
  <c r="K13" i="1" s="1"/>
  <c r="B8" i="10"/>
  <c r="B13" i="1" s="1"/>
  <c r="C8" i="10"/>
  <c r="C13" i="1" s="1"/>
  <c r="C13" i="11"/>
  <c r="C12" i="1" s="1"/>
  <c r="D13" i="11"/>
  <c r="D12" i="1" s="1"/>
  <c r="E13" i="11"/>
  <c r="E12" i="1" s="1"/>
  <c r="F13" i="11"/>
  <c r="F12" i="1" s="1"/>
  <c r="G13" i="11"/>
  <c r="G12" i="1" s="1"/>
  <c r="H13" i="11"/>
  <c r="H12" i="1" s="1"/>
  <c r="I13" i="11"/>
  <c r="I12" i="1" s="1"/>
  <c r="J13" i="11"/>
  <c r="J12" i="1" s="1"/>
  <c r="K13" i="11"/>
  <c r="K12" i="1" s="1"/>
  <c r="B13" i="11"/>
  <c r="B12" i="1" s="1"/>
  <c r="B21" i="11"/>
  <c r="B79" i="8"/>
  <c r="D69" i="8"/>
  <c r="D11" i="1" s="1"/>
  <c r="E69" i="8"/>
  <c r="E11" i="1" s="1"/>
  <c r="F69" i="8"/>
  <c r="F11" i="1" s="1"/>
  <c r="G69" i="8"/>
  <c r="G11" i="1" s="1"/>
  <c r="H69" i="8"/>
  <c r="H11" i="1" s="1"/>
  <c r="I69" i="8"/>
  <c r="I11" i="1" s="1"/>
  <c r="J69" i="8"/>
  <c r="J11" i="1" s="1"/>
  <c r="K69" i="8"/>
  <c r="K11" i="1" s="1"/>
  <c r="B69" i="8"/>
  <c r="B11" i="1" s="1"/>
  <c r="B119" i="7"/>
  <c r="K63" i="7"/>
  <c r="K10" i="1" s="1"/>
  <c r="D63" i="7"/>
  <c r="D10" i="1" s="1"/>
  <c r="E63" i="7"/>
  <c r="E10" i="1" s="1"/>
  <c r="G63" i="7"/>
  <c r="G10" i="1" s="1"/>
  <c r="H63" i="7"/>
  <c r="H10" i="1" s="1"/>
  <c r="I63" i="7"/>
  <c r="I10" i="1" s="1"/>
  <c r="J63" i="7"/>
  <c r="J10" i="1" s="1"/>
  <c r="B63" i="7"/>
  <c r="B10" i="1" s="1"/>
  <c r="B87" i="6"/>
  <c r="K80" i="6"/>
  <c r="K9" i="1" s="1"/>
  <c r="D80" i="6"/>
  <c r="D9" i="1" s="1"/>
  <c r="E80" i="6"/>
  <c r="E9" i="1" s="1"/>
  <c r="F80" i="6"/>
  <c r="F9" i="1" s="1"/>
  <c r="G80" i="6"/>
  <c r="G9" i="1" s="1"/>
  <c r="H80" i="6"/>
  <c r="H9" i="1" s="1"/>
  <c r="I80" i="6"/>
  <c r="I9" i="1" s="1"/>
  <c r="J80" i="6"/>
  <c r="J9" i="1" s="1"/>
  <c r="B80" i="6"/>
  <c r="B9" i="1" s="1"/>
  <c r="B32" i="5"/>
  <c r="K20" i="5"/>
  <c r="K8" i="1" s="1"/>
  <c r="D20" i="5"/>
  <c r="D8" i="1" s="1"/>
  <c r="E20" i="5"/>
  <c r="E8" i="1" s="1"/>
  <c r="F20" i="5"/>
  <c r="F8" i="1" s="1"/>
  <c r="G20" i="5"/>
  <c r="G8" i="1" s="1"/>
  <c r="H20" i="5"/>
  <c r="H8" i="1" s="1"/>
  <c r="I20" i="5"/>
  <c r="I8" i="1" s="1"/>
  <c r="J20" i="5"/>
  <c r="J8" i="1" s="1"/>
  <c r="B20" i="5"/>
  <c r="B8" i="1" s="1"/>
  <c r="C20" i="5"/>
  <c r="C8" i="1" s="1"/>
  <c r="B38" i="3"/>
  <c r="E34" i="3"/>
  <c r="E7" i="1" s="1"/>
  <c r="F7" i="1"/>
  <c r="G34" i="3"/>
  <c r="G7" i="1" s="1"/>
  <c r="H34" i="3"/>
  <c r="H7" i="1" s="1"/>
  <c r="I34" i="3"/>
  <c r="I7" i="1" s="1"/>
  <c r="J34" i="3"/>
  <c r="J7" i="1" s="1"/>
  <c r="K7" i="1"/>
  <c r="B34" i="3"/>
  <c r="B7" i="1" s="1"/>
  <c r="C138" i="53"/>
  <c r="C52" i="1" s="1"/>
  <c r="B82" i="2"/>
  <c r="D72" i="2"/>
  <c r="D6" i="1" s="1"/>
  <c r="E72" i="2"/>
  <c r="E6" i="1" s="1"/>
  <c r="F72" i="2"/>
  <c r="F6" i="1" s="1"/>
  <c r="G72" i="2"/>
  <c r="G6" i="1" s="1"/>
  <c r="H72" i="2"/>
  <c r="H6" i="1" s="1"/>
  <c r="I72" i="2"/>
  <c r="I6" i="1" s="1"/>
  <c r="K72" i="2"/>
  <c r="K6" i="1" s="1"/>
  <c r="B72" i="2"/>
  <c r="B6" i="1" s="1"/>
  <c r="B87" i="55"/>
  <c r="C83" i="55"/>
  <c r="C57" i="1" s="1"/>
  <c r="C98" i="17"/>
  <c r="C33" i="1" s="1"/>
  <c r="C69" i="26"/>
  <c r="C24" i="1" s="1"/>
  <c r="C63" i="7"/>
  <c r="C10" i="1" s="1"/>
  <c r="C72" i="2"/>
  <c r="C6" i="1" s="1"/>
  <c r="C259" i="46"/>
  <c r="C49" i="1" s="1"/>
  <c r="C51" i="43"/>
  <c r="C46" i="1" s="1"/>
  <c r="C21" i="25"/>
  <c r="C25" i="1" s="1"/>
  <c r="C97" i="30"/>
  <c r="C20" i="1" s="1"/>
  <c r="C164" i="34"/>
  <c r="C16" i="1" s="1"/>
  <c r="C69" i="8"/>
  <c r="C11" i="1" s="1"/>
  <c r="C49" i="32"/>
  <c r="C18" i="1" s="1"/>
  <c r="C58" i="37"/>
  <c r="C40" i="1" s="1"/>
  <c r="C71" i="44"/>
  <c r="C47" i="1" s="1"/>
  <c r="C7" i="1"/>
  <c r="D7" i="1"/>
  <c r="D54" i="1" l="1"/>
  <c r="D5" i="1" s="1"/>
  <c r="C54" i="1"/>
  <c r="H5" i="1"/>
  <c r="H60" i="1"/>
  <c r="J5" i="1"/>
  <c r="G5" i="1"/>
  <c r="I60" i="1"/>
  <c r="E60" i="1"/>
  <c r="E5" i="1"/>
  <c r="B60" i="1"/>
  <c r="B5" i="1"/>
  <c r="K60" i="1"/>
  <c r="I5" i="1"/>
  <c r="G60" i="1"/>
  <c r="J60" i="1"/>
  <c r="K5" i="1"/>
  <c r="F5" i="1"/>
  <c r="F60" i="1"/>
  <c r="D60" i="1"/>
  <c r="C5" i="1" l="1"/>
  <c r="C60" i="1"/>
</calcChain>
</file>

<file path=xl/sharedStrings.xml><?xml version="1.0" encoding="utf-8"?>
<sst xmlns="http://schemas.openxmlformats.org/spreadsheetml/2006/main" count="5059" uniqueCount="2149">
  <si>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</si>
  <si>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</si>
  <si>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</si>
  <si>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</si>
  <si>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</si>
  <si>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</si>
  <si>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</si>
  <si>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</si>
  <si>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</si>
  <si>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</si>
  <si>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</si>
  <si>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</si>
  <si>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</si>
  <si>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</si>
  <si>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</si>
  <si>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</si>
  <si>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</si>
  <si>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</si>
  <si>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</si>
  <si>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</si>
  <si>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</si>
  <si>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</si>
  <si>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</si>
  <si>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</si>
  <si>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</si>
  <si>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</si>
  <si>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</si>
  <si>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</si>
  <si>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</si>
  <si>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</si>
  <si>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</si>
  <si>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</si>
  <si>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</si>
  <si>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</si>
  <si>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</si>
  <si>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</si>
  <si>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</si>
  <si>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</si>
  <si>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</si>
  <si>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</si>
  <si>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</si>
  <si>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</si>
  <si>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</si>
  <si>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</si>
  <si>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</si>
  <si>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</si>
  <si>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</si>
  <si>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</si>
  <si>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</si>
  <si>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</si>
  <si>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</si>
  <si>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</si>
  <si>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</si>
  <si>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</si>
  <si>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</si>
  <si>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</si>
  <si>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</si>
  <si>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</si>
  <si>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</si>
  <si>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</si>
  <si>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</si>
  <si>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</si>
  <si>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</si>
  <si>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</si>
  <si>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</si>
  <si>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</si>
  <si>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</si>
  <si>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</si>
  <si>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</si>
  <si>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</si>
  <si>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</si>
  <si>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</si>
  <si>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</si>
  <si>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</si>
  <si>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</si>
  <si>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</si>
  <si>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</si>
  <si>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</si>
  <si>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</si>
  <si>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</si>
  <si>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</si>
  <si>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</si>
  <si>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</si>
  <si>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</si>
  <si>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</si>
  <si>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</si>
  <si>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</si>
  <si>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</si>
  <si>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</si>
  <si>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</si>
  <si>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</si>
  <si>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</si>
  <si>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</si>
  <si>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</si>
  <si>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</si>
  <si>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</si>
  <si>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</si>
  <si>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</si>
  <si>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</si>
  <si>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</si>
  <si>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</si>
  <si>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</si>
  <si>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</si>
  <si>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</si>
  <si>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</si>
  <si>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</si>
  <si>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</si>
  <si>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</si>
  <si>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</si>
  <si>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</si>
  <si>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</si>
  <si>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</si>
  <si>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</si>
  <si>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</si>
  <si>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</si>
  <si>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</si>
  <si>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</si>
  <si>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</si>
  <si>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</si>
  <si>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</si>
  <si>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</si>
  <si>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</si>
  <si>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</si>
  <si>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</si>
  <si>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</si>
  <si>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</si>
  <si>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</si>
  <si>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</si>
  <si>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</si>
  <si>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</si>
  <si>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</si>
  <si>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</si>
  <si>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</si>
  <si>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</si>
  <si>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</si>
  <si>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</si>
  <si>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</si>
  <si>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</si>
  <si>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</si>
  <si>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</si>
  <si>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</si>
  <si>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</si>
  <si>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</si>
  <si>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</si>
  <si>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</si>
  <si>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</si>
  <si>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</si>
  <si>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</si>
  <si>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</si>
  <si>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</si>
  <si>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</si>
  <si>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</si>
  <si>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</si>
  <si>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</si>
  <si>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</si>
  <si>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</si>
  <si>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</si>
  <si>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</si>
  <si>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</si>
  <si>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</si>
  <si>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</si>
  <si>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</si>
  <si>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</si>
  <si>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</si>
  <si>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</si>
  <si>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</si>
  <si>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</si>
  <si>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</si>
  <si>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</si>
  <si>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</si>
  <si>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</si>
  <si>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</si>
  <si>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</si>
  <si>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</si>
  <si>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</si>
  <si>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</si>
  <si>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</si>
  <si>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</si>
  <si>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</si>
  <si>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</si>
  <si>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</si>
  <si>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</si>
  <si>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</si>
  <si>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</si>
  <si>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</si>
  <si>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</si>
  <si>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</si>
  <si>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</si>
  <si>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</si>
  <si>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</si>
  <si>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</si>
  <si>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</si>
  <si>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</si>
  <si>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</si>
  <si>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</si>
  <si>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</si>
  <si>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</si>
  <si>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</si>
  <si>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</si>
  <si>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</si>
  <si>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</si>
  <si>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</si>
  <si>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</si>
  <si>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</si>
  <si>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</si>
  <si>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</si>
  <si>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</si>
  <si>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</si>
  <si>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</si>
  <si>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</si>
  <si>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</si>
  <si>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</si>
  <si>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</si>
  <si>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</si>
  <si>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</si>
  <si>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</si>
  <si>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</si>
  <si>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</si>
  <si>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</si>
  <si>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</si>
  <si>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</si>
  <si>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</si>
  <si>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</si>
  <si>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</si>
  <si>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</si>
  <si>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</si>
  <si>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</si>
  <si>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</si>
  <si>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</si>
  <si>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</si>
  <si>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</si>
  <si>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</si>
  <si>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</si>
  <si>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</si>
  <si>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</si>
  <si>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</si>
  <si>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</si>
  <si>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</si>
  <si>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</si>
  <si>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</si>
  <si>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</si>
  <si>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</si>
  <si>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</si>
  <si>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</si>
  <si>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</si>
  <si>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</si>
  <si>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</si>
  <si>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</si>
  <si>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</si>
  <si>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</si>
  <si>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</si>
  <si>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</si>
  <si>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</si>
  <si>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</si>
  <si>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</si>
  <si>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</si>
  <si>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</si>
  <si>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</si>
  <si>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</si>
  <si>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</si>
  <si>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</si>
  <si>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</si>
  <si>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</si>
  <si>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</si>
  <si>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</si>
  <si>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</si>
  <si>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</si>
  <si>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</si>
  <si>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</si>
  <si>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</si>
  <si>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</si>
  <si>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</si>
  <si>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</si>
  <si>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</si>
  <si>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</si>
  <si>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</si>
  <si>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</si>
  <si>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</si>
  <si>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</si>
  <si>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</si>
  <si>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</si>
  <si>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</si>
  <si>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</si>
  <si>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</si>
  <si>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</si>
  <si>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</si>
  <si>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</si>
  <si>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</si>
  <si>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</si>
  <si>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</si>
  <si>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</si>
  <si>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</si>
  <si>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</si>
  <si>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</si>
  <si>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</si>
  <si>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</si>
  <si>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</si>
  <si>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</si>
  <si>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</si>
  <si>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</si>
  <si>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</si>
  <si>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</si>
  <si>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</si>
  <si>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</si>
  <si>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</si>
  <si>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</si>
  <si>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</si>
  <si>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</si>
  <si>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</si>
  <si>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</si>
  <si>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</si>
  <si>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</si>
  <si>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</si>
  <si>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</si>
  <si>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</si>
  <si>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</si>
  <si>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</si>
  <si>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</si>
  <si>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</si>
  <si>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</si>
  <si>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</si>
  <si>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</si>
  <si>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</si>
  <si>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</si>
  <si>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</si>
  <si>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</si>
  <si>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</si>
  <si>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</si>
  <si>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</si>
  <si>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</si>
  <si>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</si>
  <si>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</si>
  <si>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</si>
  <si>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</si>
  <si>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</si>
  <si>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</si>
  <si>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</si>
  <si>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</si>
  <si>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</si>
  <si>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</si>
  <si>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</si>
  <si>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</si>
  <si>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</si>
  <si>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</si>
  <si>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</si>
  <si>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</si>
  <si>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</si>
  <si>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</si>
  <si>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</si>
  <si>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</si>
  <si>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</si>
  <si>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</si>
  <si>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</si>
  <si>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</si>
  <si>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</si>
  <si>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</si>
  <si>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</si>
  <si>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</si>
  <si>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</si>
  <si>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</si>
  <si>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</si>
  <si>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</si>
  <si>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</si>
  <si>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</si>
  <si>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</si>
  <si>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</si>
  <si>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</si>
  <si>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</si>
  <si>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</si>
  <si>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</si>
  <si>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</si>
  <si>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</si>
  <si>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</si>
  <si>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</si>
  <si>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</si>
  <si>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</si>
  <si>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</si>
  <si>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</si>
  <si>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</si>
  <si>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</si>
  <si>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</si>
  <si>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</si>
  <si>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</si>
  <si>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</si>
  <si>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</si>
  <si>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</si>
  <si>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</si>
  <si>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</si>
  <si>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</si>
  <si>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</si>
  <si>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</si>
  <si>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</si>
  <si>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</si>
  <si>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</si>
  <si>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</si>
  <si>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</si>
  <si>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</si>
  <si>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</si>
  <si>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</si>
  <si>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</si>
  <si>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</si>
  <si>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</si>
  <si>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</si>
  <si>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</si>
  <si>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</si>
  <si>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</si>
  <si>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</si>
  <si>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</si>
  <si>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</si>
  <si>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</si>
  <si>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</si>
  <si>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</si>
  <si>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</si>
  <si>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</si>
  <si>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</si>
  <si>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</si>
  <si>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</si>
  <si>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</si>
  <si>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</si>
  <si>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</si>
  <si>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</si>
  <si>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</si>
  <si>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</si>
  <si>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</si>
  <si>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</si>
  <si>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</si>
  <si>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</si>
  <si>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</si>
  <si>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</si>
  <si>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</si>
  <si>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</si>
  <si>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</si>
  <si>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</si>
  <si>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</si>
  <si>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</si>
  <si>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</si>
  <si>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</si>
  <si>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</si>
  <si>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</si>
  <si>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</si>
  <si>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</si>
  <si>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</si>
  <si>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</si>
  <si>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</si>
  <si>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</si>
  <si>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</si>
  <si>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</si>
  <si>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</si>
  <si>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</si>
  <si>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</si>
  <si>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</si>
  <si>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</si>
  <si>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</si>
  <si>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</si>
  <si>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</si>
  <si>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</si>
  <si>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</si>
  <si>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</si>
  <si>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</si>
  <si>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</si>
  <si>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</si>
  <si>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</si>
  <si>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</si>
  <si>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</si>
  <si>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</si>
  <si>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</si>
  <si>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</si>
  <si>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</si>
  <si>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</si>
  <si>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</si>
  <si>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</si>
  <si>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</si>
  <si>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</si>
  <si>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</si>
  <si>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</si>
  <si>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</si>
  <si>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</si>
  <si>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</si>
  <si>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</si>
  <si>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</si>
  <si>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</si>
  <si>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</si>
  <si>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</si>
  <si>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</si>
  <si>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</si>
  <si>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</si>
  <si>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</si>
  <si>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</si>
  <si>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</si>
  <si>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</si>
  <si>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</si>
  <si>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</si>
  <si>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</si>
  <si>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</si>
  <si>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</si>
  <si>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</si>
  <si>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</si>
  <si>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</si>
  <si>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</si>
  <si>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</si>
  <si>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</si>
  <si>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</si>
  <si>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</si>
  <si>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</si>
  <si>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</si>
  <si>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</si>
  <si>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</si>
  <si>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</si>
  <si>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</si>
  <si>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</si>
  <si>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</si>
  <si>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</si>
  <si>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</si>
  <si>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</si>
  <si>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</si>
  <si>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</si>
  <si>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</si>
  <si>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</si>
  <si>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</si>
  <si>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</si>
  <si>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</si>
  <si>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</si>
  <si>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</si>
  <si>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</si>
  <si>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</si>
  <si>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</si>
  <si>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</si>
  <si>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</si>
  <si>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</si>
  <si>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</si>
  <si>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</si>
  <si>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</si>
  <si>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</si>
  <si>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</si>
  <si>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</si>
  <si>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</si>
  <si>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</si>
  <si>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</si>
  <si>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</si>
  <si>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</si>
  <si>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</si>
  <si>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</si>
  <si>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</si>
  <si>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</si>
  <si>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</si>
  <si>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</si>
  <si>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</si>
  <si>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</si>
  <si>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</si>
  <si>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</si>
  <si>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</si>
  <si>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</si>
  <si>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</si>
  <si>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</si>
  <si>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</si>
  <si>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</si>
  <si>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</si>
  <si>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</si>
  <si>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</si>
  <si>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</si>
  <si>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</si>
  <si>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</si>
  <si>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</si>
  <si>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</si>
  <si>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</si>
  <si>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</si>
  <si>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</si>
  <si>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</si>
  <si>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</si>
  <si>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</si>
  <si>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</si>
  <si>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</si>
  <si>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</si>
  <si>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</si>
  <si>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</si>
  <si>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</si>
  <si>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</si>
  <si>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</si>
  <si>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</si>
  <si>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</si>
  <si>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</si>
  <si>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</si>
  <si>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</si>
  <si>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</si>
  <si>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</si>
  <si>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</si>
  <si>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</si>
  <si>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</si>
  <si>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</si>
  <si>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</si>
  <si>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</si>
  <si>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</si>
  <si>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</si>
  <si>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</si>
  <si>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</si>
  <si>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</si>
  <si>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</si>
  <si>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</si>
  <si>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</si>
  <si>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</si>
  <si>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</si>
  <si>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</si>
  <si>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</si>
  <si>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</si>
  <si>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</si>
  <si>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</si>
  <si>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</si>
  <si>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</si>
  <si>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</si>
  <si>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</si>
  <si>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</si>
  <si>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</si>
  <si>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</si>
  <si>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</si>
  <si>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</si>
  <si>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</si>
  <si>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</si>
  <si>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</si>
  <si>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</si>
  <si>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</si>
  <si>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</si>
  <si>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</si>
  <si>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</si>
  <si>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</si>
  <si>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</si>
  <si>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</si>
  <si>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</si>
  <si>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</si>
  <si>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</si>
  <si>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</si>
  <si>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</si>
  <si>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</si>
  <si>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</si>
  <si>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</si>
  <si>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</si>
  <si>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</si>
  <si>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</si>
  <si>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</si>
  <si>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</si>
  <si>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</si>
  <si>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</si>
  <si>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</si>
  <si>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</si>
  <si>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</si>
  <si>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</si>
  <si>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</si>
  <si>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</si>
  <si>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</si>
  <si>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</si>
  <si>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</si>
  <si>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</si>
  <si>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</si>
  <si>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</si>
  <si>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</si>
  <si>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</si>
  <si>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</si>
  <si>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</si>
  <si>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</si>
  <si>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</si>
  <si>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</si>
  <si>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</si>
  <si>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</si>
  <si>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</si>
  <si>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</si>
  <si>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</si>
  <si>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</si>
  <si>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</si>
  <si>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</si>
  <si>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</si>
  <si>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</si>
  <si>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</si>
  <si>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</si>
  <si>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</si>
  <si>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</si>
  <si>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</si>
  <si>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</si>
  <si>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</si>
  <si>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</si>
  <si>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</si>
  <si>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</si>
  <si>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</si>
  <si>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</si>
  <si>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</si>
  <si>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</si>
  <si>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</si>
  <si>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</si>
  <si>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</si>
  <si>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</si>
  <si>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</si>
  <si>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</si>
  <si>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</si>
  <si>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</si>
  <si>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</si>
  <si>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</si>
  <si>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</si>
  <si>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</si>
  <si>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</si>
  <si>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</si>
  <si>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</si>
  <si>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</si>
  <si>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</si>
  <si>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</si>
  <si>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</si>
  <si>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</si>
  <si>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</si>
  <si>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</si>
  <si>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</si>
  <si>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</si>
  <si>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</si>
  <si>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</si>
  <si>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</si>
  <si>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</si>
  <si>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</si>
  <si>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</si>
  <si>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</si>
  <si>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</si>
  <si>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</si>
  <si>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</si>
  <si>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</si>
  <si>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</si>
  <si>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</si>
  <si>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</si>
  <si>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</si>
  <si>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</si>
  <si>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</si>
  <si>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</si>
  <si>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</si>
  <si>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</si>
  <si>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</si>
  <si>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</si>
  <si>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</si>
  <si>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</si>
  <si>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</si>
  <si>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</si>
  <si>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</si>
  <si>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</si>
  <si>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</si>
  <si>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</si>
  <si>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</si>
  <si>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</si>
  <si>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</si>
  <si>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</si>
  <si>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</si>
  <si>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</si>
  <si>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</si>
  <si>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</si>
  <si>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</si>
  <si>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</si>
  <si>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</si>
  <si>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</si>
  <si>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</si>
  <si>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</si>
  <si>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</si>
  <si>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</si>
  <si>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</si>
  <si>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</si>
  <si>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</si>
  <si>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</si>
  <si>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</si>
  <si>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</si>
  <si>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</si>
  <si>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</si>
  <si>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</si>
  <si>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</si>
  <si>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</si>
  <si>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</si>
  <si>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</si>
  <si>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</si>
  <si>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</si>
  <si>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</si>
  <si>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</si>
  <si>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</si>
  <si>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</si>
  <si>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</si>
  <si>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</si>
  <si>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</si>
  <si>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</si>
  <si>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</si>
  <si>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</si>
  <si>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</si>
  <si>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</si>
  <si>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</si>
  <si>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</si>
  <si>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</si>
  <si>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</si>
  <si>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</si>
  <si>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</si>
  <si>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</si>
  <si>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</si>
  <si>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</si>
  <si>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</si>
  <si>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</si>
  <si>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</si>
  <si>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</si>
  <si>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</si>
  <si>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</si>
  <si>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</si>
  <si>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</si>
  <si>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</si>
  <si>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</si>
  <si>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</si>
  <si>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</si>
  <si>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</si>
  <si>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</si>
  <si>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</si>
  <si>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</si>
  <si>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</si>
  <si>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</si>
  <si>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</si>
  <si>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</si>
  <si>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</si>
  <si>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</si>
  <si>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</si>
  <si>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</si>
  <si>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</si>
  <si>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</si>
  <si>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</si>
  <si>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</si>
  <si>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</si>
  <si>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</si>
  <si>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</si>
  <si>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</si>
  <si>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</si>
  <si>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</si>
  <si>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</si>
  <si>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</si>
  <si>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</si>
  <si>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</si>
  <si>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</si>
  <si>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</si>
  <si>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</si>
  <si>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</si>
  <si>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</si>
  <si>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</si>
  <si>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</si>
  <si>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</si>
  <si>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</si>
  <si>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</si>
  <si>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</si>
  <si>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</si>
  <si>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</si>
  <si>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</si>
  <si>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</si>
  <si>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</si>
  <si>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</si>
  <si>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</si>
  <si>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</si>
  <si>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</si>
  <si>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</si>
  <si>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</si>
  <si>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</si>
  <si>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</si>
  <si>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</si>
  <si>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</si>
  <si>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</si>
  <si>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</si>
  <si>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</si>
  <si>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</si>
  <si>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</si>
  <si>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</si>
  <si>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</si>
  <si>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</si>
  <si>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</si>
  <si>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</si>
  <si>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</si>
  <si>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</si>
  <si>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</si>
  <si>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</si>
  <si>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</si>
  <si>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</si>
  <si>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</si>
  <si>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</si>
  <si>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</si>
  <si>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</si>
  <si>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</si>
  <si>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</si>
  <si>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</si>
  <si>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</si>
  <si>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</si>
  <si>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</si>
  <si>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</si>
  <si>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</si>
  <si>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</si>
  <si>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</si>
  <si>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</si>
  <si>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</si>
  <si>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</si>
  <si>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</si>
  <si>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</si>
  <si>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</si>
  <si>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</si>
  <si>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</si>
  <si>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</si>
  <si>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</si>
  <si>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</si>
  <si>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</si>
  <si>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</si>
  <si>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</si>
  <si>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</si>
  <si>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</si>
  <si>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</si>
  <si>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</si>
  <si>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</si>
  <si>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</si>
  <si>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</si>
  <si>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</si>
  <si>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</si>
  <si>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</si>
  <si>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</si>
  <si>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</si>
  <si>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</si>
  <si>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</si>
  <si>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</si>
  <si>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</si>
  <si>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</si>
  <si>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</si>
  <si>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</si>
  <si>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</si>
  <si>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</si>
  <si>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</si>
  <si>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</si>
  <si>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</si>
  <si>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</si>
  <si>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</si>
  <si>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</si>
  <si>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</si>
  <si>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</si>
  <si>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</si>
  <si>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</si>
  <si>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</si>
  <si>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</si>
  <si>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</si>
  <si>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</si>
  <si>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</si>
  <si>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</si>
  <si>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</si>
  <si>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</si>
  <si>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</si>
  <si>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</si>
  <si>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</si>
  <si>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</si>
  <si>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</si>
  <si>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</si>
  <si>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</si>
  <si>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</si>
  <si>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</si>
  <si>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</si>
  <si>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</si>
  <si>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</si>
  <si>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</si>
  <si>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</si>
  <si>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</si>
  <si>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</si>
  <si>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</si>
  <si>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</si>
  <si>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</si>
  <si>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</si>
  <si>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</si>
  <si>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</si>
  <si>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</si>
  <si>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</si>
  <si>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</si>
  <si>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</si>
  <si>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</si>
  <si>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</si>
  <si>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</si>
  <si>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</si>
  <si>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</si>
  <si>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</si>
  <si>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</si>
  <si>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</si>
  <si>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</si>
  <si>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</si>
  <si>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</si>
  <si>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</si>
  <si>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</si>
  <si>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</si>
  <si>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</si>
  <si>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</si>
  <si>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</si>
  <si>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</si>
  <si>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</si>
  <si>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</si>
  <si>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</si>
  <si>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</si>
  <si>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</si>
  <si>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</si>
  <si>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</si>
  <si>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</si>
  <si>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</si>
  <si>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</si>
  <si>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</si>
  <si>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</si>
  <si>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</si>
  <si>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</si>
  <si>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</si>
  <si>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</si>
  <si>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</si>
  <si>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</si>
  <si>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</si>
  <si>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</si>
  <si>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</si>
  <si>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</si>
  <si>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</si>
  <si>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</si>
  <si>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</si>
  <si>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</si>
  <si>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</si>
  <si>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</si>
  <si>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</si>
  <si>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</si>
  <si>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</si>
  <si>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</si>
  <si>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</si>
  <si>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</si>
  <si>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</si>
  <si>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</si>
  <si>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</si>
  <si>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</si>
  <si>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</si>
  <si>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</si>
  <si>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</si>
  <si>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</si>
  <si>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</si>
  <si>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</si>
  <si>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</si>
  <si>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</si>
  <si>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</si>
  <si>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</si>
  <si>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</si>
  <si>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</si>
  <si>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</si>
  <si>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</si>
  <si>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</si>
  <si>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</si>
  <si>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</si>
  <si>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</si>
  <si>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</si>
  <si>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</si>
  <si>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</si>
  <si>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</si>
  <si>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</si>
  <si>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</si>
  <si>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</si>
  <si>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</si>
  <si>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</si>
  <si>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</si>
  <si>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</si>
  <si>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</si>
  <si>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</si>
  <si>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</si>
  <si>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</si>
  <si>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</si>
  <si>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</si>
  <si>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</si>
  <si>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</si>
  <si>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</si>
  <si>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</si>
  <si>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</si>
  <si>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</si>
  <si>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</si>
  <si>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</si>
  <si>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</si>
  <si>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</si>
  <si>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</si>
  <si>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</si>
  <si>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</si>
  <si>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</si>
  <si>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</si>
  <si>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</si>
  <si>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</si>
  <si>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</si>
  <si>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</si>
  <si>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</si>
  <si>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</si>
  <si>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</si>
  <si>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</si>
  <si>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</si>
  <si>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</si>
  <si>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</si>
  <si>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</si>
  <si>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</si>
  <si>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</si>
  <si>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</si>
  <si>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</si>
  <si>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</si>
  <si>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</si>
  <si>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</si>
  <si>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</si>
  <si>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</si>
  <si>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</si>
  <si>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</si>
  <si>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</si>
  <si>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</si>
  <si>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</si>
  <si>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</si>
  <si>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</si>
  <si>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</si>
  <si>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</si>
  <si>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</si>
  <si>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</si>
  <si>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</si>
  <si>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</si>
  <si>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</si>
  <si>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</si>
  <si>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</si>
  <si>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</si>
  <si>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</si>
  <si>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</si>
  <si>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</si>
  <si>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</si>
  <si>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</si>
  <si>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</si>
  <si>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</si>
  <si>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</si>
  <si>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</si>
  <si>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</si>
  <si>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</si>
  <si>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</si>
  <si>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</si>
  <si>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</si>
  <si>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</si>
  <si>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</si>
  <si>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</si>
  <si>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</si>
  <si>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</si>
  <si>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</si>
  <si>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</si>
  <si>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</si>
  <si>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</si>
  <si>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</si>
  <si>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</si>
  <si>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</si>
  <si>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</si>
  <si>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</si>
  <si>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</si>
  <si>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</si>
  <si>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</si>
  <si>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</si>
  <si>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</si>
  <si>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</si>
  <si>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</si>
  <si>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</si>
  <si>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</si>
  <si>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</si>
  <si>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</si>
  <si>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</si>
  <si>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</si>
  <si>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</si>
  <si>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</si>
  <si>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</si>
  <si>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</si>
  <si>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</si>
  <si>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</si>
  <si>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</si>
  <si>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</si>
  <si>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</si>
  <si>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</si>
  <si>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</si>
  <si>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</si>
  <si>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</si>
  <si>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</si>
  <si>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</si>
  <si>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</si>
  <si>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</si>
  <si>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</si>
  <si>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</si>
  <si>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</si>
  <si>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</si>
  <si>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</si>
  <si>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</si>
  <si>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</si>
  <si>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</si>
  <si>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</si>
  <si>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</si>
  <si>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</si>
  <si>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</si>
  <si>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</si>
  <si>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</si>
  <si>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</si>
  <si>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</si>
  <si>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</si>
  <si>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</si>
  <si>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</si>
  <si>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</si>
  <si>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</si>
  <si>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</si>
  <si>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</si>
  <si>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</si>
  <si>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</si>
  <si>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</si>
  <si>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</si>
  <si>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</si>
  <si>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</si>
  <si>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</si>
  <si>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</si>
  <si>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</si>
  <si>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</si>
  <si>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</si>
  <si>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</si>
  <si>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</si>
  <si>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</si>
  <si>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</si>
  <si>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</si>
  <si>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</si>
  <si>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</si>
  <si>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</si>
  <si>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</si>
  <si>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</si>
  <si>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</si>
  <si>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</si>
  <si>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</si>
  <si>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</si>
  <si>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</si>
  <si>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</si>
  <si>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</si>
  <si>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</si>
  <si>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</si>
  <si>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</si>
  <si>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</si>
  <si>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</si>
  <si>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</si>
  <si>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</si>
  <si>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</si>
  <si>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</si>
  <si>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</si>
  <si>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</si>
  <si>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</si>
  <si>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</si>
  <si>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</si>
  <si>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</si>
  <si>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</si>
  <si>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</si>
  <si>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</si>
  <si>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</si>
  <si>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</si>
  <si>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</si>
  <si>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</si>
  <si>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</si>
  <si>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</si>
  <si>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</si>
  <si>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</si>
  <si>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</si>
  <si>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</si>
  <si>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</si>
  <si>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</si>
  <si>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</si>
  <si>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</si>
  <si>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</si>
  <si>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</si>
  <si>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</si>
  <si>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</si>
  <si>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</si>
  <si>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</si>
  <si>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</si>
  <si>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</si>
  <si>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</si>
  <si>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</si>
  <si>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</si>
  <si>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</si>
  <si>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</si>
  <si>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</si>
  <si>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</si>
  <si>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</si>
  <si>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</si>
  <si>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</si>
  <si>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</si>
  <si>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</si>
  <si>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</si>
  <si>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</si>
  <si>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</si>
  <si>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</si>
  <si>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</si>
  <si>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</si>
  <si>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</si>
  <si>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</si>
  <si>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</si>
  <si>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</si>
  <si>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</si>
  <si>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</si>
  <si>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</si>
  <si>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</si>
  <si>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</si>
  <si>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</si>
  <si>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</si>
  <si>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</si>
  <si>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</si>
  <si>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</si>
  <si>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</si>
  <si>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</si>
  <si>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</si>
  <si>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</si>
  <si>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</si>
  <si>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</si>
  <si>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</si>
  <si>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</si>
  <si>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</si>
  <si>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</si>
  <si>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</si>
  <si>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</si>
  <si>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</si>
  <si>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</si>
  <si>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</si>
  <si>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</si>
  <si>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</si>
  <si>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</si>
  <si>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</si>
  <si>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</si>
  <si>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</si>
  <si>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</si>
  <si>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</si>
  <si>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</si>
  <si>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</si>
  <si>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</si>
  <si>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</si>
  <si>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</si>
  <si>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</si>
  <si>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</si>
  <si>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</si>
  <si>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</si>
  <si>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</si>
  <si>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</si>
  <si>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</si>
  <si>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</si>
  <si>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</si>
  <si>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</si>
  <si>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</si>
  <si>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</si>
  <si>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</si>
  <si>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</si>
  <si>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</si>
  <si>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</si>
  <si>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</si>
  <si>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</si>
  <si>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</si>
  <si>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</si>
  <si>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</si>
  <si>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</si>
  <si>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</si>
  <si>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</si>
  <si>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</si>
  <si>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</si>
  <si>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</si>
  <si>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</si>
  <si>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</si>
  <si>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</si>
  <si>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</si>
  <si>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</si>
  <si>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</si>
  <si>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</si>
  <si>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</si>
  <si>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</si>
  <si>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</si>
  <si>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</si>
  <si>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</si>
  <si>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</si>
  <si>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</si>
  <si>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</si>
  <si>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</si>
  <si>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</si>
  <si>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</si>
  <si>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</si>
  <si>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</si>
  <si>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</si>
  <si>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</si>
  <si>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</si>
  <si>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</si>
  <si>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</si>
  <si>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</si>
  <si>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</si>
  <si>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</si>
  <si>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</si>
  <si>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</si>
  <si>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</si>
  <si>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</si>
  <si>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</si>
  <si>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</si>
  <si>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</si>
  <si>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</si>
  <si>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</si>
  <si>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</si>
  <si>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</si>
  <si>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</si>
  <si>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</si>
  <si>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</si>
  <si>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</si>
  <si>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</si>
  <si>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</si>
  <si>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</si>
  <si>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</si>
  <si>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</si>
  <si>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</si>
  <si>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</si>
  <si>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</si>
  <si>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</si>
  <si>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</si>
  <si>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</si>
  <si>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</si>
  <si>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</si>
  <si>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</si>
  <si>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</si>
  <si>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</si>
  <si>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</si>
  <si>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</si>
  <si>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</si>
  <si>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</si>
  <si>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</si>
  <si>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</si>
  <si>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</si>
  <si>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</si>
  <si>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</si>
  <si>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</si>
  <si>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</si>
  <si>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</si>
  <si>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</si>
  <si>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</si>
  <si>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</si>
  <si>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</si>
  <si>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</si>
  <si>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</si>
  <si>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</si>
  <si>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</si>
  <si>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</si>
  <si>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</si>
  <si>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</si>
  <si>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</si>
  <si>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</si>
  <si>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</si>
  <si>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</si>
  <si>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</si>
  <si>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</si>
  <si>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</si>
  <si>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</si>
  <si>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</si>
  <si>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</si>
  <si>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</si>
  <si>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</si>
  <si>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</si>
  <si>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</si>
  <si>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</si>
  <si>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</si>
  <si>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</si>
  <si>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</si>
  <si>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</si>
  <si>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</si>
  <si>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</si>
  <si>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</si>
  <si>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</si>
  <si>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</si>
  <si>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</si>
  <si>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</si>
  <si>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</si>
  <si>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</si>
  <si>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</si>
  <si>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</si>
  <si>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</si>
  <si>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</si>
  <si>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</si>
  <si>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</si>
  <si>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</si>
  <si>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</si>
  <si>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</si>
  <si>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</si>
  <si>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</si>
  <si>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</si>
  <si>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</si>
  <si>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</si>
  <si>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</si>
  <si>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</si>
  <si>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</si>
  <si>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</si>
  <si>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</si>
  <si>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</si>
  <si>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</si>
  <si>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</si>
  <si>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</si>
  <si>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</si>
  <si>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</si>
  <si>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</si>
  <si>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</si>
  <si>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</si>
  <si>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</si>
  <si>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</si>
  <si>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</si>
  <si>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</si>
  <si>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</si>
  <si>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</si>
  <si>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</si>
  <si>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</si>
  <si>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</si>
  <si>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</si>
  <si>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</si>
  <si>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</si>
  <si>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</si>
  <si>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</si>
  <si>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</si>
  <si>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</si>
  <si>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</si>
  <si>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</si>
  <si>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</si>
  <si>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</si>
  <si>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</si>
  <si>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</si>
  <si>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</si>
  <si>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</si>
  <si>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</si>
  <si>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</si>
  <si>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</si>
  <si>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</si>
  <si>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</si>
  <si>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</si>
  <si>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</si>
  <si>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</si>
  <si>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</si>
  <si>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</si>
  <si>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</si>
  <si>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</si>
  <si>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</si>
  <si>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</si>
  <si>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</si>
  <si>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</si>
  <si>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</si>
  <si>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</si>
  <si>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</si>
  <si>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</si>
  <si>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</si>
  <si>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</si>
  <si>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</si>
  <si>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</si>
  <si>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</si>
  <si>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</si>
  <si>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</si>
  <si>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</si>
  <si>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</si>
  <si>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</si>
  <si>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</si>
  <si>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</si>
  <si>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</si>
  <si>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</si>
  <si>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</si>
  <si>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</si>
  <si>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</si>
  <si>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</si>
  <si>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</si>
  <si>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</si>
  <si>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</si>
  <si>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</si>
  <si>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</si>
  <si>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</si>
  <si>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</si>
  <si>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</si>
  <si>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</si>
  <si>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</si>
  <si>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</si>
  <si>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</si>
  <si>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</si>
  <si>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</si>
  <si>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</si>
  <si>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</si>
  <si>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</si>
  <si>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</si>
  <si>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</si>
  <si>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</si>
  <si>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</si>
  <si>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</si>
  <si>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</si>
  <si>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</si>
  <si>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</si>
  <si>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</si>
  <si>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</si>
  <si>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</si>
  <si>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</si>
  <si>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</si>
  <si>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</si>
  <si>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</si>
  <si>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</si>
  <si>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</si>
  <si>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</si>
  <si>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</si>
  <si>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</si>
  <si>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</si>
  <si>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</si>
  <si>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</si>
  <si>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</si>
  <si>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</si>
  <si>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</si>
  <si>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</si>
  <si>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</si>
  <si>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</si>
  <si>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</si>
  <si>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</si>
  <si>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</si>
  <si>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</si>
  <si>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</si>
  <si>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</si>
  <si>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</si>
  <si>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</si>
  <si>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</si>
  <si>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</si>
  <si>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</si>
  <si>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</si>
  <si>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</si>
  <si>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</si>
  <si>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</si>
  <si>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</si>
  <si>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</si>
  <si>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</si>
  <si>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</si>
  <si>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</si>
  <si>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</si>
  <si>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</si>
  <si>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</si>
  <si>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</si>
  <si>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</si>
  <si>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</si>
  <si>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</si>
  <si>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</si>
  <si>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</si>
  <si>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</si>
  <si>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</si>
  <si>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</si>
  <si>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</si>
  <si>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</si>
  <si>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</si>
  <si>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</si>
  <si>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</si>
  <si>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</si>
  <si>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</si>
  <si>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</si>
  <si>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</si>
  <si>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</si>
  <si>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</si>
  <si>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</si>
  <si>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</si>
  <si>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</si>
  <si>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</si>
  <si>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</si>
  <si>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</si>
  <si>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</si>
  <si>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</si>
  <si>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</si>
  <si>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</si>
  <si>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</si>
  <si>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</si>
  <si>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</si>
  <si>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</si>
  <si>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</si>
  <si>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</si>
  <si>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</si>
  <si>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</si>
  <si>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</si>
  <si>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</si>
  <si>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</si>
  <si>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</si>
  <si>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</si>
  <si>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</si>
  <si>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</si>
  <si>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</si>
  <si>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</si>
  <si>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</si>
  <si>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</si>
  <si>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</si>
  <si>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</si>
  <si>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</si>
  <si>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</si>
  <si>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</si>
  <si>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</si>
  <si>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</si>
  <si>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</si>
  <si>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</si>
  <si>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</si>
  <si>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</si>
  <si>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</si>
  <si>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</si>
  <si>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</si>
  <si>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</si>
  <si>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</si>
  <si>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</si>
  <si>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</si>
  <si>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</si>
  <si>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</si>
  <si>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</si>
  <si>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</si>
  <si>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</si>
  <si>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</si>
  <si>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</si>
  <si>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</si>
  <si>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</si>
  <si>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</si>
  <si>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</si>
  <si>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</si>
  <si>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</si>
  <si>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</si>
  <si>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</si>
  <si>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</si>
  <si>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</si>
  <si>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</si>
  <si>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</si>
  <si>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</si>
  <si>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</si>
  <si>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</si>
  <si>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</si>
  <si>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</si>
  <si>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</si>
  <si>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</si>
  <si>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</si>
  <si>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</si>
  <si>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</si>
  <si>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</si>
  <si>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</si>
  <si>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</si>
  <si>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</si>
  <si>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</si>
  <si>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</si>
  <si>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</si>
  <si>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</si>
  <si>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</si>
  <si>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</si>
  <si>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</si>
  <si>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</si>
  <si>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</si>
  <si>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</si>
  <si>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</si>
  <si>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</si>
  <si>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</si>
  <si>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</si>
  <si>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</si>
  <si>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</si>
  <si>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</si>
  <si>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</si>
  <si>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</si>
  <si>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</si>
  <si>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</si>
  <si>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</si>
  <si>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</si>
  <si>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</si>
  <si>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</si>
  <si>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</si>
  <si>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</si>
  <si>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</si>
  <si>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</si>
  <si>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</si>
  <si>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</si>
  <si>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</si>
  <si>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</si>
  <si>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</si>
  <si>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</si>
  <si>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</si>
  <si>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</si>
  <si>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</si>
  <si>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</si>
  <si>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</si>
  <si>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</si>
  <si>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</si>
  <si>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</si>
  <si>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</si>
  <si>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</si>
  <si>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</si>
  <si>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</si>
  <si>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</si>
  <si>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</si>
  <si>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</si>
  <si>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</si>
  <si>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</si>
  <si>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</si>
  <si>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</si>
  <si>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</si>
  <si>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</si>
  <si>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</si>
  <si>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</si>
  <si>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</si>
  <si>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</si>
  <si>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</si>
  <si>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</si>
  <si>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</si>
  <si>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</si>
  <si>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</si>
  <si>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</si>
  <si>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</si>
  <si>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</si>
  <si>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</si>
  <si>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</si>
  <si>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</si>
  <si>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</si>
  <si>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</si>
  <si>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</si>
  <si>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</si>
  <si>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</si>
  <si>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</si>
  <si>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</si>
  <si>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</si>
  <si>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</si>
  <si>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</si>
  <si>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</si>
  <si>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</si>
  <si>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</si>
  <si>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</si>
  <si>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</si>
  <si>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</si>
  <si>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</si>
  <si>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</si>
  <si>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</si>
  <si>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</si>
  <si>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</si>
  <si>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</si>
  <si>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</si>
  <si>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</si>
  <si>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</si>
  <si>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</si>
  <si>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</si>
  <si>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</si>
  <si>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</si>
  <si>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</si>
  <si>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</si>
  <si>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</si>
  <si>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</si>
  <si>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</si>
  <si>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</si>
  <si>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</si>
  <si>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</si>
  <si>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</si>
  <si>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</si>
  <si>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</si>
  <si>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</si>
  <si>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</si>
  <si>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</si>
  <si>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</si>
  <si>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</si>
  <si>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</si>
  <si>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</si>
  <si>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</si>
  <si>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</si>
  <si>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</si>
  <si>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</si>
  <si>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</si>
  <si>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</si>
  <si>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</si>
  <si>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</si>
  <si>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</si>
  <si>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</si>
  <si>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</si>
  <si>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</si>
  <si>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</si>
  <si>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</si>
  <si>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</si>
  <si>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</si>
  <si>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</si>
  <si>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</si>
  <si>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</si>
  <si>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</si>
  <si>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</si>
  <si>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</si>
  <si>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</si>
  <si>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</si>
  <si>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</si>
  <si>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</si>
  <si>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</si>
  <si>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</si>
  <si>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</si>
  <si>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</si>
  <si>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</si>
  <si>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</si>
  <si>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</si>
  <si>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</si>
  <si>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</si>
  <si>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</si>
  <si>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</si>
  <si>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</si>
  <si>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</si>
  <si>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</si>
  <si>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</si>
  <si>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</si>
  <si>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</si>
  <si>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</si>
  <si>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</si>
  <si>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</si>
  <si>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</si>
  <si>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</si>
  <si>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</si>
  <si>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</si>
  <si>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</si>
  <si>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</si>
  <si>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</si>
  <si>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</si>
  <si>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</si>
  <si>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</si>
  <si>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</si>
  <si>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</si>
  <si>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</si>
  <si>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</si>
  <si>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</si>
  <si>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</si>
  <si>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</si>
  <si>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</si>
  <si>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</si>
  <si>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</si>
  <si>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</si>
  <si>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</si>
  <si>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</si>
  <si>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</si>
  <si>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</si>
  <si>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</si>
  <si>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</si>
  <si>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</si>
  <si>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</si>
  <si>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</si>
  <si>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</si>
  <si>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</si>
  <si>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</si>
  <si>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</si>
  <si>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</si>
  <si>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</si>
  <si>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</si>
  <si>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</si>
  <si>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</si>
  <si>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</si>
  <si>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</si>
  <si>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</si>
  <si>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</si>
  <si>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</si>
  <si>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</si>
  <si>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</si>
  <si>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</si>
  <si>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</si>
  <si>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</si>
  <si>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</si>
  <si>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</si>
  <si>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</si>
  <si>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</si>
  <si>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</si>
  <si>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</si>
  <si>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</si>
  <si>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</si>
  <si>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</si>
  <si>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</si>
  <si>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</si>
  <si>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</si>
  <si>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</si>
  <si>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</si>
  <si>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</si>
  <si>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</si>
  <si>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</si>
  <si>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</si>
  <si>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</si>
  <si>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</si>
  <si>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</si>
  <si>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</si>
  <si>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</si>
  <si>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</si>
  <si>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</si>
  <si>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</si>
  <si>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</si>
  <si>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</si>
  <si>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</si>
  <si>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</si>
  <si>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</si>
  <si>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</si>
  <si>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</si>
  <si>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</si>
  <si>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</si>
  <si>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</si>
  <si>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</si>
  <si>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</si>
  <si>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</si>
  <si>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</si>
  <si>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</si>
  <si>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</si>
  <si>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</si>
  <si>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</si>
  <si>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</si>
  <si>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</si>
  <si>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</si>
  <si>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</si>
  <si>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</si>
  <si>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</si>
  <si>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</si>
  <si>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</si>
  <si>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</si>
  <si>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</si>
  <si>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</si>
  <si>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</si>
  <si>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</si>
  <si>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</si>
  <si>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</si>
  <si>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</si>
  <si>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</si>
  <si>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</si>
  <si>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</si>
  <si>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</si>
  <si>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</si>
  <si>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</si>
  <si>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</si>
  <si>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</si>
  <si>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</si>
  <si>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</si>
  <si>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</si>
  <si>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</si>
  <si>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</si>
  <si>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</si>
  <si>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</si>
  <si>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</si>
  <si>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</si>
  <si>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</si>
  <si>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</si>
  <si>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</si>
  <si>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</si>
  <si>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</si>
  <si>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</si>
  <si>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</si>
  <si>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</si>
  <si>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</si>
  <si>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</si>
  <si>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</si>
  <si>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</si>
  <si>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</si>
  <si>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</si>
  <si>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</si>
  <si>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</si>
  <si>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</si>
  <si>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</si>
  <si>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</si>
  <si>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</si>
  <si>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</si>
  <si>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</si>
  <si>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</si>
  <si>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</si>
  <si>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</si>
  <si>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</si>
  <si>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</si>
  <si>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</si>
  <si>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</si>
  <si>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</si>
  <si>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</si>
  <si>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</si>
  <si>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</si>
  <si>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</si>
  <si>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</si>
  <si>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</si>
  <si>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</si>
  <si>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</si>
  <si>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</si>
  <si>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</si>
  <si>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</si>
  <si>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</si>
  <si>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</si>
  <si>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</si>
  <si>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</si>
  <si>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</si>
  <si>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</si>
  <si>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</si>
  <si>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</si>
  <si>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</si>
  <si>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</si>
  <si>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</si>
  <si>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</si>
  <si>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</si>
  <si>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</si>
  <si>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</si>
  <si>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</si>
  <si>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</si>
  <si>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</si>
  <si>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</si>
  <si>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</si>
  <si>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</si>
  <si>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</si>
  <si>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</si>
  <si>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</si>
  <si>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</si>
  <si>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</si>
  <si>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</si>
  <si>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</si>
  <si>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</si>
  <si>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</si>
  <si>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</si>
  <si>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</si>
  <si>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</si>
  <si>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</si>
  <si>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</si>
  <si>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</si>
  <si>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</si>
  <si>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</si>
  <si>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</si>
  <si>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</si>
  <si>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</si>
  <si>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</si>
  <si>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</si>
  <si>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</si>
  <si>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</si>
  <si>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</si>
  <si>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</si>
  <si>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</si>
  <si>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</si>
  <si>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</si>
  <si>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</si>
  <si>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</si>
  <si>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</si>
  <si>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</si>
  <si>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</si>
  <si>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</si>
  <si>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</si>
  <si>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</si>
  <si>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</si>
  <si>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</si>
  <si>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</si>
  <si>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</si>
  <si>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</si>
  <si>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</si>
  <si>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</si>
  <si>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</si>
  <si>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</si>
  <si>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</si>
  <si>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</si>
  <si>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</si>
  <si>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</si>
  <si>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</si>
  <si>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</si>
  <si>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</si>
  <si>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</si>
  <si>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</si>
  <si>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</si>
  <si>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</si>
  <si>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</si>
  <si>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</si>
  <si>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</si>
  <si>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</si>
  <si>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</si>
  <si>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</si>
  <si>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</si>
  <si>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</si>
  <si>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</si>
  <si>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</si>
  <si>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FY16 Summary of Expenditures by State</t>
  </si>
  <si>
    <t>OGLALA LAKOTA</t>
  </si>
  <si>
    <t>KUSILVAK</t>
  </si>
  <si>
    <t>LASALLE</t>
  </si>
  <si>
    <t>*</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</si>
  <si>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</si>
  <si>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</si>
  <si>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</si>
  <si>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</si>
  <si>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</si>
  <si>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GEOGRAPHIC DISTRIBUTION OF VA EXPENDITURES (GDX) FY 2016</t>
  </si>
  <si>
    <t xml:space="preserve">Please direct any questions to vancvas@va.gov </t>
  </si>
  <si>
    <t>To cite GDX, please use "Geographic Distribution of VA Expenditures for Fiscal Year 2016, the National Center for Veterans Analysis and Statistics, Department of Veterans Affairs"</t>
  </si>
  <si>
    <t>NOTE: Veteran Population has been updated with VetPop16 data.</t>
  </si>
  <si>
    <t xml:space="preserve">As of FY 2016, the estimated Veteran population data by state and county are based on the VA VetPop2016 model.  This model is VA’s source for official estimates and projections of the Veteran population.  </t>
  </si>
  <si>
    <t>* Veteran population estimates, as of September 30, 2016, are produced by the VA Predictive Analytics and Actuary Service (VetPop 2016).</t>
  </si>
  <si>
    <t>Prepared by the National Center for Veterans Analysis and Statistics, June 2017</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</si>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</sst>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9" x14ac:knownFonts="1">
    <font>
      <sz val="10"/>
      <name val="Arial"/>
    </font>
    <font>
      <sz val="11"/>
      <color theme="1"/>
      <name val="Calibri"/>
      <family val="2"/>
      <scheme val="minor"/>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
      <sz val="16"/>
      <color rgb="FFFF000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74">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10" fontId="9" fillId="0" borderId="0" xfId="0" applyNumberFormat="1" applyFont="1" applyBorder="1"/>
    <xf numFmtId="0" fontId="9" fillId="0" borderId="0" xfId="0" applyFont="1" applyBorder="1" applyAlignment="1">
      <alignment horizontal="center" vertical="center" wrapText="1"/>
    </xf>
    <xf numFmtId="10" fontId="9" fillId="0" borderId="0" xfId="0" applyNumberFormat="1"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10" fontId="8" fillId="0" borderId="0" xfId="0" applyNumberFormat="1" applyFont="1" applyBorder="1"/>
    <xf numFmtId="0" fontId="9" fillId="0" borderId="10" xfId="193" quotePrefix="1" applyFont="1" applyBorder="1" applyAlignment="1">
      <alignment horizontal="left"/>
    </xf>
    <xf numFmtId="10" fontId="9" fillId="0" borderId="0" xfId="0" applyNumberFormat="1" applyFont="1" applyFill="1" applyBorder="1"/>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10" fontId="8" fillId="0" borderId="0" xfId="0" applyNumberFormat="1"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10"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7"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0" fontId="0" fillId="0" borderId="30" xfId="0" applyNumberFormat="1" applyBorder="1"/>
    <xf numFmtId="0" fontId="0" fillId="0" borderId="14" xfId="0" applyNumberFormat="1" applyBorder="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3" fontId="6" fillId="0" borderId="30"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0" fontId="58" fillId="0" borderId="0" xfId="0" applyFont="1" applyAlignment="1">
      <alignment wrapText="1"/>
    </xf>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17"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cellStyle name="20% - Accent2" xfId="2" builtinId="34" customBuiltin="1"/>
    <cellStyle name="20% - Accent2 2" xfId="252"/>
    <cellStyle name="20% - Accent3" xfId="3" builtinId="38" customBuiltin="1"/>
    <cellStyle name="20% - Accent3 2" xfId="254"/>
    <cellStyle name="20% - Accent4" xfId="4" builtinId="42" customBuiltin="1"/>
    <cellStyle name="20% - Accent4 2" xfId="258"/>
    <cellStyle name="20% - Accent5" xfId="5" builtinId="46" customBuiltin="1"/>
    <cellStyle name="20% - Accent5 2" xfId="227"/>
    <cellStyle name="20% - Accent6" xfId="6" builtinId="50" customBuiltin="1"/>
    <cellStyle name="20% - Accent6 2" xfId="263"/>
    <cellStyle name="40% - Accent1" xfId="7" builtinId="31" customBuiltin="1"/>
    <cellStyle name="40% - Accent1 2" xfId="250"/>
    <cellStyle name="40% - Accent2" xfId="8" builtinId="35" customBuiltin="1"/>
    <cellStyle name="40% - Accent2 2" xfId="267"/>
    <cellStyle name="40% - Accent3" xfId="9" builtinId="39" customBuiltin="1"/>
    <cellStyle name="40% - Accent3 2" xfId="255"/>
    <cellStyle name="40% - Accent4" xfId="10" builtinId="43" customBuiltin="1"/>
    <cellStyle name="40% - Accent4 2" xfId="259"/>
    <cellStyle name="40% - Accent5" xfId="11" builtinId="47" customBuiltin="1"/>
    <cellStyle name="40% - Accent5 2" xfId="241"/>
    <cellStyle name="40% - Accent6" xfId="12" builtinId="51" customBuiltin="1"/>
    <cellStyle name="40% - Accent6 2" xfId="264"/>
    <cellStyle name="60% - Accent1" xfId="13" builtinId="32" customBuiltin="1"/>
    <cellStyle name="60% - Accent1 2" xfId="251"/>
    <cellStyle name="60% - Accent2" xfId="14" builtinId="36" customBuiltin="1"/>
    <cellStyle name="60% - Accent2 2" xfId="253"/>
    <cellStyle name="60% - Accent3" xfId="15" builtinId="40" customBuiltin="1"/>
    <cellStyle name="60% - Accent3 2" xfId="256"/>
    <cellStyle name="60% - Accent4" xfId="16" builtinId="44" customBuiltin="1"/>
    <cellStyle name="60% - Accent4 2" xfId="260"/>
    <cellStyle name="60% - Accent5" xfId="17" builtinId="48" customBuiltin="1"/>
    <cellStyle name="60% - Accent5 2" xfId="242"/>
    <cellStyle name="60% - Accent6" xfId="18" builtinId="52" customBuiltin="1"/>
    <cellStyle name="60% - Accent6 2" xfId="265"/>
    <cellStyle name="Accent1" xfId="19" builtinId="29" customBuiltin="1"/>
    <cellStyle name="Accent1 2" xfId="248"/>
    <cellStyle name="Accent2" xfId="20" builtinId="33" customBuiltin="1"/>
    <cellStyle name="Accent2 2" xfId="268"/>
    <cellStyle name="Accent3" xfId="21" builtinId="37" customBuiltin="1"/>
    <cellStyle name="Accent3 2" xfId="266"/>
    <cellStyle name="Accent4" xfId="22" builtinId="41" customBuiltin="1"/>
    <cellStyle name="Accent4 2" xfId="257"/>
    <cellStyle name="Accent5" xfId="23" builtinId="45" customBuiltin="1"/>
    <cellStyle name="Accent5 2" xfId="261"/>
    <cellStyle name="Accent6" xfId="24" builtinId="49" customBuiltin="1"/>
    <cellStyle name="Accent6 2" xfId="262"/>
    <cellStyle name="Bad" xfId="25" builtinId="27" customBuiltin="1"/>
    <cellStyle name="Bad 2" xfId="234"/>
    <cellStyle name="Calculation" xfId="26" builtinId="22" customBuiltin="1"/>
    <cellStyle name="Calculation 2" xfId="230"/>
    <cellStyle name="Check Cell" xfId="27" builtinId="23" customBuiltin="1"/>
    <cellStyle name="Check Cell 2" xfId="228"/>
    <cellStyle name="Comma" xfId="208" builtinId="3"/>
    <cellStyle name="Comma 2" xfId="28"/>
    <cellStyle name="Comma 2 2" xfId="224"/>
    <cellStyle name="Comma 3" xfId="226"/>
    <cellStyle name="Currency" xfId="269" builtinId="4"/>
    <cellStyle name="Explanatory Text" xfId="29" builtinId="53" customBuiltin="1"/>
    <cellStyle name="Explanatory Text 2" xfId="246"/>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cellStyle name="Heading 1" xfId="31" builtinId="16" customBuiltin="1"/>
    <cellStyle name="Heading 1 2" xfId="239"/>
    <cellStyle name="Heading 2" xfId="32" builtinId="17" customBuiltin="1"/>
    <cellStyle name="Heading 2 2" xfId="238"/>
    <cellStyle name="Heading 3" xfId="33" builtinId="18" customBuiltin="1"/>
    <cellStyle name="Heading 3 2" xfId="237"/>
    <cellStyle name="Heading 4" xfId="34" builtinId="19" customBuiltin="1"/>
    <cellStyle name="Heading 4 2" xfId="236"/>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cellStyle name="Linked Cell" xfId="36" builtinId="24" customBuiltin="1"/>
    <cellStyle name="Linked Cell 2" xfId="229"/>
    <cellStyle name="Neutral" xfId="37" builtinId="28" customBuiltin="1"/>
    <cellStyle name="Neutral 2" xfId="233"/>
    <cellStyle name="Normal" xfId="0" builtinId="0"/>
    <cellStyle name="Normal 2" xfId="38"/>
    <cellStyle name="Normal 2 2" xfId="225"/>
    <cellStyle name="Normal 3" xfId="223"/>
    <cellStyle name="Normal 4" xfId="243"/>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D-No CD's-Hybrid-ALABAMA" xfId="51"/>
    <cellStyle name="Normal_DD-No CD's-Hybrid-ALASKA" xfId="52"/>
    <cellStyle name="Normal_DD-No CD's-Hybrid-ARIZONA" xfId="53"/>
    <cellStyle name="Normal_DD-No CD's-Hybrid-ARKANSAS" xfId="54"/>
    <cellStyle name="Normal_DD-No CD's-Hybrid-CALIF" xfId="55"/>
    <cellStyle name="Normal_DD-No CD's-HYBRID-COLORADO" xfId="56"/>
    <cellStyle name="Normal_DD-No CD's-Hybrid-Connecticut" xfId="57"/>
    <cellStyle name="Normal_DD-No CD's-Hybrid-DC" xfId="58"/>
    <cellStyle name="Normal_DD-No CD's-Hybrid-Delaware" xfId="59"/>
    <cellStyle name="Normal_DD-No CD's-Hybrid-Florida" xfId="60"/>
    <cellStyle name="Normal_DD-No CD's-Hybrid-Georgia" xfId="61"/>
    <cellStyle name="Normal_DD-No CD's-Hybrid-Hawaii" xfId="62"/>
    <cellStyle name="Normal_DD-No CD's-Hybrid-Idaho" xfId="63"/>
    <cellStyle name="Normal_DD-No CD's-Hybrid-Illinois" xfId="64"/>
    <cellStyle name="Normal_DD-No CD's-Hybrid-Indiana" xfId="65"/>
    <cellStyle name="Normal_DD-No Cd's-Hybrid-Iowa" xfId="66"/>
    <cellStyle name="Normal_DD-No CD's-Hybrid-Kansas" xfId="67"/>
    <cellStyle name="Normal_DD-No CD's-Hybrid-KENTUCKY" xfId="68"/>
    <cellStyle name="Normal_DD-No CD's-Hybrid-Louisiana" xfId="69"/>
    <cellStyle name="Normal_DD-No CD's-Hybrid-Maine" xfId="70"/>
    <cellStyle name="Normal_DD-No CD's-Hybrid-Maryland" xfId="71"/>
    <cellStyle name="Normal_DD-No CD's-Hybrid-Massachusetts" xfId="72"/>
    <cellStyle name="Normal_DD-No CD's-Hybrid-Michigan" xfId="73"/>
    <cellStyle name="Normal_DD-No CD's-Hybrid-Minnesota" xfId="74"/>
    <cellStyle name="Normal_DD-No CD's-Hybrid-Mississippi" xfId="75"/>
    <cellStyle name="Normal_DD-No CD's-Hybrid-Missouri" xfId="76"/>
    <cellStyle name="Normal_DD-No CD's-Hybrid-Montana" xfId="77"/>
    <cellStyle name="Normal_DD-No CD's-Hybrid-Nebraska" xfId="78"/>
    <cellStyle name="Normal_DD-No CD's-Hybrid-Nevada" xfId="79"/>
    <cellStyle name="Normal_DD-No CD's-Hybrid-New Hampshire" xfId="80"/>
    <cellStyle name="Normal_DD-No CD's-Hybrid-New Jersey" xfId="81"/>
    <cellStyle name="Normal_DD-No CD's-Hybrid-New Mexico" xfId="82"/>
    <cellStyle name="Normal_DD-No CD's-Hybrid-New York" xfId="83"/>
    <cellStyle name="Normal_DD-No CD's-Hybrid-North Carolina" xfId="84"/>
    <cellStyle name="Normal_DD-No CD's-Hybrid-North Dakota" xfId="85"/>
    <cellStyle name="Normal_DD-No CD's-Hybrid-Ohio" xfId="86"/>
    <cellStyle name="Normal_DD-No CD's-Hybrid-Oklahoma" xfId="87"/>
    <cellStyle name="Normal_DD-No CD's-Hybrid-Oregon" xfId="88"/>
    <cellStyle name="Normal_DD-No CD's-Hybrid-Pennsylvania" xfId="89"/>
    <cellStyle name="Normal_DD-No CD's-Hybrid-Rhode Island" xfId="90"/>
    <cellStyle name="Normal_DD-No CD's-Hybrid-S Dakota" xfId="91"/>
    <cellStyle name="Normal_DD-No Cd's-Hybrid-South Carolina" xfId="92"/>
    <cellStyle name="Normal_DD-No CD's-Hybrid-Tennessee" xfId="93"/>
    <cellStyle name="Normal_DD-No CD's-Hybrid-Texas" xfId="94"/>
    <cellStyle name="Normal_DD-No CD's-Hybrid-Utah" xfId="95"/>
    <cellStyle name="Normal_DD-No CD's-Hybrid-Vermont" xfId="96"/>
    <cellStyle name="Normal_DD-No CD's-Hybrid-Virginia" xfId="97"/>
    <cellStyle name="Normal_DD-No CD's-Hybrid-Washington" xfId="98"/>
    <cellStyle name="Normal_DD-No CD's-Hybrid-West Virginia" xfId="99"/>
    <cellStyle name="Normal_DD-No CD's-Hybrid-Wisconsin" xfId="100"/>
    <cellStyle name="Normal_DD-No CD's-Hybrid-Wyoming-mike" xfId="101"/>
    <cellStyle name="Normal_DE" xfId="102"/>
    <cellStyle name="Normal_FL" xfId="103"/>
    <cellStyle name="Normal_FL_1" xfId="104"/>
    <cellStyle name="Normal_GA" xfId="105"/>
    <cellStyle name="Normal_HI" xfId="106"/>
    <cellStyle name="Normal_IA" xfId="107"/>
    <cellStyle name="Normal_ID" xfId="108"/>
    <cellStyle name="Normal_IL" xfId="109"/>
    <cellStyle name="Normal_IN" xfId="110"/>
    <cellStyle name="Normal_KS" xfId="111"/>
    <cellStyle name="Normal_KS_1" xfId="112"/>
    <cellStyle name="Normal_KY" xfId="113"/>
    <cellStyle name="Normal_LA" xfId="114"/>
    <cellStyle name="Normal_MA" xfId="115"/>
    <cellStyle name="Normal_MARIE PRINGLE- FINAL- FY2002" xfId="116"/>
    <cellStyle name="Normal_MD" xfId="117"/>
    <cellStyle name="Normal_ME" xfId="118"/>
    <cellStyle name="Normal_MI" xfId="119"/>
    <cellStyle name="Normal_MN" xfId="120"/>
    <cellStyle name="Normal_MO" xfId="121"/>
    <cellStyle name="Normal_MS" xfId="122"/>
    <cellStyle name="Normal_MS_1" xfId="123"/>
    <cellStyle name="Normal_MT" xfId="124"/>
    <cellStyle name="Normal_ND" xfId="125"/>
    <cellStyle name="Normal_NE" xfId="126"/>
    <cellStyle name="Normal_NH" xfId="127"/>
    <cellStyle name="Normal_NJ" xfId="128"/>
    <cellStyle name="Normal_NM" xfId="129"/>
    <cellStyle name="Normal_NV" xfId="130"/>
    <cellStyle name="Normal_NY" xfId="131"/>
    <cellStyle name="Normal_OH" xfId="132"/>
    <cellStyle name="Normal_OK" xfId="133"/>
    <cellStyle name="Normal_OR" xfId="134"/>
    <cellStyle name="Normal_PA" xfId="135"/>
    <cellStyle name="Normal_PR" xfId="136"/>
    <cellStyle name="Normal_PR_1" xfId="137"/>
    <cellStyle name="Normal_RI" xfId="138"/>
    <cellStyle name="Normal_SC" xfId="139"/>
    <cellStyle name="Normal_SD" xfId="140"/>
    <cellStyle name="Normal_Sheet1" xfId="141"/>
    <cellStyle name="Normal_Sheet1_AL" xfId="142"/>
    <cellStyle name="Normal_Sheet1_AR" xfId="143"/>
    <cellStyle name="Normal_Sheet1_AZ" xfId="144"/>
    <cellStyle name="Normal_Sheet1_CA" xfId="145"/>
    <cellStyle name="Normal_Sheet1_CO" xfId="146"/>
    <cellStyle name="Normal_Sheet1_CT" xfId="147"/>
    <cellStyle name="Normal_Sheet1_DC" xfId="148"/>
    <cellStyle name="Normal_Sheet1_DE" xfId="149"/>
    <cellStyle name="Normal_Sheet1_FL" xfId="150"/>
    <cellStyle name="Normal_Sheet1_GA" xfId="151"/>
    <cellStyle name="Normal_Sheet1_HI" xfId="152"/>
    <cellStyle name="Normal_Sheet1_IA" xfId="153"/>
    <cellStyle name="Normal_Sheet1_ID" xfId="154"/>
    <cellStyle name="Normal_Sheet1_IL" xfId="155"/>
    <cellStyle name="Normal_Sheet1_IN" xfId="156"/>
    <cellStyle name="Normal_Sheet1_KS" xfId="157"/>
    <cellStyle name="Normal_Sheet1_KY" xfId="158"/>
    <cellStyle name="Normal_Sheet1_MA" xfId="159"/>
    <cellStyle name="Normal_Sheet1_MD" xfId="160"/>
    <cellStyle name="Normal_Sheet1_ME" xfId="161"/>
    <cellStyle name="Normal_Sheet1_MI" xfId="162"/>
    <cellStyle name="Normal_Sheet1_MN" xfId="163"/>
    <cellStyle name="Normal_Sheet1_MO" xfId="164"/>
    <cellStyle name="Normal_Sheet1_MS" xfId="165"/>
    <cellStyle name="Normal_Sheet1_MT" xfId="166"/>
    <cellStyle name="Normal_Sheet1_NC" xfId="167"/>
    <cellStyle name="Normal_Sheet1_ND" xfId="168"/>
    <cellStyle name="Normal_Sheet1_NE" xfId="169"/>
    <cellStyle name="Normal_Sheet1_NH" xfId="170"/>
    <cellStyle name="Normal_Sheet1_NJ" xfId="171"/>
    <cellStyle name="Normal_Sheet1_NM" xfId="172"/>
    <cellStyle name="Normal_Sheet1_NV" xfId="173"/>
    <cellStyle name="Normal_Sheet1_NY" xfId="174"/>
    <cellStyle name="Normal_Sheet1_OH" xfId="175"/>
    <cellStyle name="Normal_Sheet1_OK" xfId="176"/>
    <cellStyle name="Normal_Sheet1_OR" xfId="177"/>
    <cellStyle name="Normal_Sheet1_PA" xfId="178"/>
    <cellStyle name="Normal_Sheet1_PR" xfId="179"/>
    <cellStyle name="Normal_Sheet1_RI" xfId="180"/>
    <cellStyle name="Normal_Sheet1_SC" xfId="181"/>
    <cellStyle name="Normal_Sheet1_SD" xfId="182"/>
    <cellStyle name="Normal_Sheet1_TN" xfId="183"/>
    <cellStyle name="Normal_Sheet1_TX" xfId="184"/>
    <cellStyle name="Normal_Sheet1_UT" xfId="185"/>
    <cellStyle name="Normal_Sheet1_VA" xfId="186"/>
    <cellStyle name="Normal_Sheet1_VT" xfId="187"/>
    <cellStyle name="Normal_Sheet1_WA" xfId="188"/>
    <cellStyle name="Normal_Sheet1_WI" xfId="189"/>
    <cellStyle name="Normal_Sheet1_WV" xfId="190"/>
    <cellStyle name="Normal_Sheet1_WY" xfId="191"/>
    <cellStyle name="Normal_Sheet2" xfId="192"/>
    <cellStyle name="Normal_State Level Expenditures" xfId="193"/>
    <cellStyle name="Normal_TN" xfId="194"/>
    <cellStyle name="Normal_TX" xfId="195"/>
    <cellStyle name="Normal_VA" xfId="196"/>
    <cellStyle name="Normal_VT" xfId="197"/>
    <cellStyle name="Normal_VT_1" xfId="198"/>
    <cellStyle name="Normal_WA" xfId="199"/>
    <cellStyle name="Normal_WI" xfId="200"/>
    <cellStyle name="Normal_WV" xfId="201"/>
    <cellStyle name="Normal_WY" xfId="202"/>
    <cellStyle name="Note" xfId="203" builtinId="10" customBuiltin="1"/>
    <cellStyle name="Note 2" xfId="245"/>
    <cellStyle name="Output" xfId="204" builtinId="21" customBuiltin="1"/>
    <cellStyle name="Output 2" xfId="231"/>
    <cellStyle name="Title" xfId="205" builtinId="15" customBuiltin="1"/>
    <cellStyle name="Title 2" xfId="240"/>
    <cellStyle name="Total" xfId="206" builtinId="25" customBuiltin="1"/>
    <cellStyle name="Total 2" xfId="247"/>
    <cellStyle name="Warning Text" xfId="207" builtinId="11" customBuiltin="1"/>
    <cellStyle name="Warning Text 2" xfId="24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3"/>
  <sheetViews>
    <sheetView zoomScaleNormal="100" workbookViewId="0">
      <selection activeCell="A400" sqref="A400"/>
    </sheetView>
  </sheetViews>
  <sheetFormatPr defaultRowHeight="12.75" x14ac:dyDescent="0.2"/>
  <cols>
    <col min="1" max="1" width="97.5703125" customWidth="1"/>
  </cols>
  <sheetData>
    <row r="2" spans="1:1" ht="20.25" x14ac:dyDescent="0.2">
      <c r="A2" s="2033" t="s">
        <v>2141</v>
      </c>
    </row>
    <row r="5" spans="1:1" s="1788" customFormat="1" ht="18" customHeight="1" x14ac:dyDescent="0.3">
      <c r="A5" s="2037" t="s">
        <v>2144</v>
      </c>
    </row>
    <row r="6" spans="1:1" s="1788" customFormat="1" ht="12.75" customHeight="1" thickBot="1" x14ac:dyDescent="0.4">
      <c r="A6" s="2032"/>
    </row>
    <row r="7" spans="1:1" x14ac:dyDescent="0.2">
      <c r="A7" s="2035" t="s">
        <v>2147</v>
      </c>
    </row>
    <row r="9" spans="1:1" x14ac:dyDescent="0.2">
      <c r="A9" s="2034" t="s">
        <v>2142</v>
      </c>
    </row>
    <row r="11" spans="1:1" ht="26.25" thickBot="1" x14ac:dyDescent="0.25">
      <c r="A11" s="2036" t="s">
        <v>2143</v>
      </c>
    </row>
    <row r="13" spans="1:1" x14ac:dyDescent="0.2">
      <c r="A13" s="1787" t="s">
        <v>2139</v>
      </c>
    </row>
    <row r="14" spans="1:1" ht="178.5" x14ac:dyDescent="0.2">
      <c r="A14" s="2031" t="s">
        <v>2140</v>
      </c>
    </row>
    <row r="16" spans="1:1" x14ac:dyDescent="0.2">
      <c r="A16" s="1787" t="s">
        <v>2131</v>
      </c>
    </row>
    <row r="17" spans="1:1" x14ac:dyDescent="0.2">
      <c r="A17" t="s">
        <v>2126</v>
      </c>
    </row>
    <row r="18" spans="1:1" x14ac:dyDescent="0.2">
      <c r="A18" t="s">
        <v>2127</v>
      </c>
    </row>
    <row r="19" spans="1:1" ht="38.25" x14ac:dyDescent="0.2">
      <c r="A19" s="1788" t="s">
        <v>2129</v>
      </c>
    </row>
    <row r="20" spans="1:1" ht="25.5" x14ac:dyDescent="0.2">
      <c r="A20" s="1788" t="s">
        <v>2128</v>
      </c>
    </row>
    <row r="22" spans="1:1" x14ac:dyDescent="0.2">
      <c r="A22" s="1787" t="s">
        <v>2137</v>
      </c>
    </row>
    <row r="23" spans="1:1" ht="102.75" customHeight="1" x14ac:dyDescent="0.2">
      <c r="A23" s="1788" t="s">
        <v>2148</v>
      </c>
    </row>
    <row r="24" spans="1:1" x14ac:dyDescent="0.2">
      <c r="A24" s="1787" t="s">
        <v>2110</v>
      </c>
    </row>
    <row r="25" spans="1:1" ht="25.5" x14ac:dyDescent="0.2">
      <c r="A25" s="2031" t="s">
        <v>2145</v>
      </c>
    </row>
    <row r="26" spans="1:1" x14ac:dyDescent="0.2">
      <c r="A26" s="1787" t="s">
        <v>2111</v>
      </c>
    </row>
    <row r="27" spans="1:1" ht="51" x14ac:dyDescent="0.2">
      <c r="A27" s="1788" t="s">
        <v>2112</v>
      </c>
    </row>
    <row r="28" spans="1:1" x14ac:dyDescent="0.2">
      <c r="A28" s="1787" t="s">
        <v>2113</v>
      </c>
    </row>
    <row r="29" spans="1:1" ht="89.25" x14ac:dyDescent="0.2">
      <c r="A29" s="1788" t="s">
        <v>2114</v>
      </c>
    </row>
    <row r="30" spans="1:1" x14ac:dyDescent="0.2">
      <c r="A30" s="1787" t="s">
        <v>2115</v>
      </c>
    </row>
    <row r="31" spans="1:1" ht="114.75" x14ac:dyDescent="0.2">
      <c r="A31" s="1788" t="s">
        <v>2116</v>
      </c>
    </row>
    <row r="32" spans="1:1" x14ac:dyDescent="0.2">
      <c r="A32" s="1787" t="s">
        <v>2117</v>
      </c>
    </row>
    <row r="33" spans="1:1" ht="38.25" x14ac:dyDescent="0.2">
      <c r="A33" s="1788" t="s">
        <v>2118</v>
      </c>
    </row>
    <row r="34" spans="1:1" x14ac:dyDescent="0.2">
      <c r="A34" s="1787" t="s">
        <v>2119</v>
      </c>
    </row>
    <row r="35" spans="1:1" ht="38.25" x14ac:dyDescent="0.2">
      <c r="A35" s="1788" t="s">
        <v>2120</v>
      </c>
    </row>
    <row r="36" spans="1:1" x14ac:dyDescent="0.2">
      <c r="A36" s="1787" t="s">
        <v>2121</v>
      </c>
    </row>
    <row r="37" spans="1:1" ht="51" x14ac:dyDescent="0.2">
      <c r="A37" s="1788" t="s">
        <v>2122</v>
      </c>
    </row>
    <row r="38" spans="1:1" x14ac:dyDescent="0.2">
      <c r="A38" s="1787" t="s">
        <v>2123</v>
      </c>
    </row>
    <row r="39" spans="1:1" ht="38.25" x14ac:dyDescent="0.2">
      <c r="A39" s="2031" t="s">
        <v>2138</v>
      </c>
    </row>
    <row r="40" spans="1:1" x14ac:dyDescent="0.2">
      <c r="A40" s="1787" t="s">
        <v>2124</v>
      </c>
    </row>
    <row r="41" spans="1:1" ht="25.5" x14ac:dyDescent="0.2">
      <c r="A41" s="1788" t="s">
        <v>2125</v>
      </c>
    </row>
    <row r="42" spans="1:1" x14ac:dyDescent="0.2">
      <c r="A42" s="1788"/>
    </row>
    <row r="43" spans="1:1" x14ac:dyDescent="0.2">
      <c r="A43" s="1788"/>
    </row>
  </sheetData>
  <hyperlinks>
    <hyperlink ref="A9" r:id="rId1"/>
  </hyperlinks>
  <pageMargins left="0.25" right="0.25" top="0.75" bottom="0.75" header="0.5" footer="0.5"/>
  <pageSetup scale="89" orientation="portrait" r:id="rId2"/>
  <headerFooter alignWithMargins="0">
    <oddHeader>&amp;C&amp;"Arial,Bold"&amp;11FY15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x14ac:dyDescent="0.2">
      <c r="A4" s="161" t="s">
        <v>3</v>
      </c>
      <c r="B4" s="1737">
        <v>28412.82119957</v>
      </c>
      <c r="C4" s="1210">
        <f>SUM(D4:J4)</f>
        <v>2663846.6933200005</v>
      </c>
      <c r="D4" s="1463">
        <v>96501.813999999998</v>
      </c>
      <c r="E4" s="1974">
        <v>205323.38915</v>
      </c>
      <c r="F4" s="1173">
        <v>33913.298999999999</v>
      </c>
      <c r="G4" s="1173">
        <v>0</v>
      </c>
      <c r="H4" s="1838">
        <v>2094787.2261700002</v>
      </c>
      <c r="I4" s="1601">
        <v>2063.8649999999998</v>
      </c>
      <c r="J4" s="1819">
        <v>231257.1</v>
      </c>
      <c r="K4" s="916">
        <v>8595</v>
      </c>
      <c r="L4" s="162"/>
    </row>
    <row r="5" spans="1:12" x14ac:dyDescent="0.2">
      <c r="A5" s="161"/>
      <c r="B5" s="163"/>
      <c r="C5" s="1065"/>
      <c r="D5" s="1174"/>
      <c r="E5" s="1174"/>
      <c r="F5" s="1174"/>
      <c r="G5" s="1174"/>
      <c r="H5" s="1174"/>
      <c r="I5" s="1602"/>
      <c r="J5" s="1175"/>
      <c r="K5" s="928"/>
      <c r="L5" s="162"/>
    </row>
    <row r="6" spans="1:12" x14ac:dyDescent="0.2">
      <c r="A6" s="165" t="s">
        <v>309</v>
      </c>
      <c r="B6" s="166">
        <f>SUM(B4)</f>
        <v>28412.82119957</v>
      </c>
      <c r="C6" s="1176">
        <f t="shared" ref="C6:K6" si="0">SUM(C4)</f>
        <v>2663846.6933200005</v>
      </c>
      <c r="D6" s="1176">
        <f t="shared" si="0"/>
        <v>96501.813999999998</v>
      </c>
      <c r="E6" s="1176">
        <f t="shared" si="0"/>
        <v>205323.38915</v>
      </c>
      <c r="F6" s="1176">
        <f t="shared" si="0"/>
        <v>33913.298999999999</v>
      </c>
      <c r="G6" s="1176">
        <f t="shared" si="0"/>
        <v>0</v>
      </c>
      <c r="H6" s="1176">
        <f t="shared" si="0"/>
        <v>2094787.2261700002</v>
      </c>
      <c r="I6" s="1177">
        <f t="shared" si="0"/>
        <v>2063.8649999999998</v>
      </c>
      <c r="J6" s="1178">
        <f t="shared" si="0"/>
        <v>231257.1</v>
      </c>
      <c r="K6" s="677">
        <f t="shared" si="0"/>
        <v>8595</v>
      </c>
      <c r="L6" s="162"/>
    </row>
    <row r="7" spans="1:12" ht="12.75" thickBot="1" x14ac:dyDescent="0.25">
      <c r="A7" s="161"/>
      <c r="B7" s="167"/>
      <c r="C7" s="1070"/>
      <c r="D7" s="1179"/>
      <c r="E7" s="1179"/>
      <c r="F7" s="1179"/>
      <c r="G7" s="1179"/>
      <c r="H7" s="1179"/>
      <c r="I7" s="1603"/>
      <c r="J7" s="1180"/>
      <c r="K7" s="929"/>
      <c r="L7" s="162"/>
    </row>
    <row r="8" spans="1:12" ht="12.75" x14ac:dyDescent="0.2">
      <c r="A8" s="158" t="s">
        <v>284</v>
      </c>
      <c r="B8" s="1740">
        <v>28412.821199383052</v>
      </c>
      <c r="C8" s="1210">
        <f>SUM(D8:J8)</f>
        <v>2663846.6933200005</v>
      </c>
      <c r="D8" s="1463">
        <v>96501.813999999998</v>
      </c>
      <c r="E8" s="1881">
        <v>205323.38915</v>
      </c>
      <c r="F8" s="1029">
        <v>33913.298999999999</v>
      </c>
      <c r="G8" s="1029">
        <v>0</v>
      </c>
      <c r="H8" s="1839">
        <v>2094787.2261700002</v>
      </c>
      <c r="I8" s="1485">
        <v>2063.8649999999998</v>
      </c>
      <c r="J8" s="1819">
        <v>231257.1</v>
      </c>
      <c r="K8" s="917">
        <v>8595</v>
      </c>
      <c r="L8" s="162"/>
    </row>
    <row r="9" spans="1:12" x14ac:dyDescent="0.2">
      <c r="A9" s="107"/>
      <c r="B9" s="169"/>
      <c r="C9" s="1065"/>
      <c r="D9" s="1181"/>
      <c r="E9" s="1181"/>
      <c r="F9" s="1181"/>
      <c r="G9" s="1181"/>
      <c r="H9" s="1181"/>
      <c r="I9" s="1604"/>
      <c r="J9" s="1182"/>
      <c r="K9" s="930"/>
      <c r="L9" s="164"/>
    </row>
    <row r="10" spans="1:12" x14ac:dyDescent="0.2">
      <c r="A10" s="165" t="s">
        <v>309</v>
      </c>
      <c r="B10" s="110">
        <f>SUM(B8)</f>
        <v>28412.821199383052</v>
      </c>
      <c r="C10" s="1191">
        <f t="shared" ref="C10:K10" si="1">SUM(C8)</f>
        <v>2663846.6933200005</v>
      </c>
      <c r="D10" s="1191">
        <f t="shared" si="1"/>
        <v>96501.813999999998</v>
      </c>
      <c r="E10" s="1191">
        <f t="shared" si="1"/>
        <v>205323.38915</v>
      </c>
      <c r="F10" s="1191">
        <f t="shared" si="1"/>
        <v>33913.298999999999</v>
      </c>
      <c r="G10" s="1191">
        <f t="shared" si="1"/>
        <v>0</v>
      </c>
      <c r="H10" s="1191">
        <f t="shared" si="1"/>
        <v>2094787.2261700002</v>
      </c>
      <c r="I10" s="1177">
        <f t="shared" si="1"/>
        <v>2063.8649999999998</v>
      </c>
      <c r="J10" s="1178">
        <f t="shared" si="1"/>
        <v>231257.1</v>
      </c>
      <c r="K10" s="677">
        <f t="shared" si="1"/>
        <v>8595</v>
      </c>
      <c r="L10" s="164"/>
    </row>
    <row r="11" spans="1:12" ht="12.75" thickBot="1" x14ac:dyDescent="0.25">
      <c r="A11" s="170"/>
      <c r="B11" s="171"/>
      <c r="C11" s="172"/>
      <c r="D11" s="172"/>
      <c r="E11" s="172"/>
      <c r="F11" s="172"/>
      <c r="G11" s="172"/>
      <c r="H11" s="172"/>
      <c r="I11" s="1605"/>
      <c r="J11" s="619"/>
      <c r="K11" s="168"/>
      <c r="L11" s="164"/>
    </row>
    <row r="12" spans="1:12" x14ac:dyDescent="0.2">
      <c r="A12" s="672"/>
      <c r="B12" s="673"/>
      <c r="C12" s="674"/>
      <c r="D12" s="674"/>
      <c r="E12" s="674"/>
      <c r="F12" s="674"/>
      <c r="G12" s="674"/>
      <c r="H12" s="674"/>
      <c r="I12" s="674"/>
      <c r="J12" s="674"/>
      <c r="K12" s="675"/>
      <c r="L12" s="164"/>
    </row>
    <row r="13" spans="1:12" x14ac:dyDescent="0.2">
      <c r="A13" s="676" t="s">
        <v>2063</v>
      </c>
      <c r="B13" s="615"/>
      <c r="C13" s="272"/>
      <c r="D13" s="272"/>
      <c r="E13" s="272"/>
      <c r="F13" s="272"/>
      <c r="G13" s="272"/>
      <c r="H13" s="272"/>
      <c r="I13" s="1706"/>
      <c r="J13" s="1706"/>
      <c r="K13" s="970"/>
      <c r="L13" s="12"/>
    </row>
    <row r="14" spans="1:12" ht="12" customHeight="1" x14ac:dyDescent="0.2">
      <c r="A14" s="2041" t="s">
        <v>2146</v>
      </c>
      <c r="B14" s="2039"/>
      <c r="C14" s="2039"/>
      <c r="D14" s="2039"/>
      <c r="E14" s="2039"/>
      <c r="F14" s="2039"/>
      <c r="G14" s="2039"/>
      <c r="H14" s="2039"/>
      <c r="I14" s="2040"/>
      <c r="J14" s="2041"/>
      <c r="K14" s="2040"/>
      <c r="L14" s="15"/>
    </row>
    <row r="15" spans="1:12" ht="36" customHeight="1" x14ac:dyDescent="0.2">
      <c r="A15" s="2038" t="s">
        <v>2084</v>
      </c>
      <c r="B15" s="2039"/>
      <c r="C15" s="2039"/>
      <c r="D15" s="2039"/>
      <c r="E15" s="2039"/>
      <c r="F15" s="2039"/>
      <c r="G15" s="2039"/>
      <c r="H15" s="2039"/>
      <c r="I15" s="2040"/>
      <c r="J15" s="2041"/>
      <c r="K15" s="2040"/>
      <c r="L15" s="15"/>
    </row>
    <row r="16" spans="1:12" x14ac:dyDescent="0.2">
      <c r="A16" s="2041" t="s">
        <v>1247</v>
      </c>
      <c r="B16" s="2039"/>
      <c r="C16" s="2039"/>
      <c r="D16" s="2039"/>
      <c r="E16" s="2039"/>
      <c r="F16" s="2039"/>
      <c r="G16" s="2039"/>
      <c r="H16" s="2039"/>
      <c r="I16" s="2040"/>
      <c r="J16" s="2041"/>
      <c r="K16" s="2040"/>
    </row>
    <row r="17" spans="1:15" ht="36" customHeight="1" x14ac:dyDescent="0.2">
      <c r="A17" s="2038" t="s">
        <v>2109</v>
      </c>
      <c r="B17" s="2039"/>
      <c r="C17" s="2039"/>
      <c r="D17" s="2039"/>
      <c r="E17" s="2039"/>
      <c r="F17" s="2039"/>
      <c r="G17" s="2039"/>
      <c r="H17" s="2039"/>
      <c r="I17" s="2040"/>
      <c r="J17" s="2041"/>
      <c r="K17" s="2040"/>
      <c r="N17" s="17"/>
    </row>
    <row r="18" spans="1:15" ht="12" customHeight="1" x14ac:dyDescent="0.2">
      <c r="A18" s="2041" t="s">
        <v>2079</v>
      </c>
      <c r="B18" s="2039"/>
      <c r="C18" s="2039"/>
      <c r="D18" s="2039"/>
      <c r="E18" s="2039"/>
      <c r="F18" s="2039"/>
      <c r="G18" s="2039"/>
      <c r="H18" s="2039"/>
      <c r="I18" s="2040"/>
      <c r="J18" s="2041"/>
      <c r="K18" s="2040"/>
      <c r="L18" s="15"/>
      <c r="M18" s="15"/>
      <c r="N18" s="15"/>
      <c r="O18" s="15"/>
    </row>
    <row r="19" spans="1:15" ht="24" customHeight="1" x14ac:dyDescent="0.2">
      <c r="A19" s="2038" t="s">
        <v>2088</v>
      </c>
      <c r="B19" s="2039"/>
      <c r="C19" s="2039"/>
      <c r="D19" s="2039"/>
      <c r="E19" s="2039"/>
      <c r="F19" s="2039"/>
      <c r="G19" s="2039"/>
      <c r="H19" s="2039"/>
      <c r="I19" s="2040"/>
      <c r="J19" s="2041"/>
      <c r="K19" s="2040"/>
    </row>
    <row r="20" spans="1:15" ht="24" customHeight="1" x14ac:dyDescent="0.2">
      <c r="A20" s="2038" t="s">
        <v>1248</v>
      </c>
      <c r="B20" s="2039"/>
      <c r="C20" s="2039"/>
      <c r="D20" s="2039"/>
      <c r="E20" s="2039"/>
      <c r="F20" s="2039"/>
      <c r="G20" s="2039"/>
      <c r="H20" s="2039"/>
      <c r="I20" s="2040"/>
      <c r="J20" s="2041"/>
      <c r="K20" s="2040"/>
    </row>
    <row r="21" spans="1:15" ht="12.75" thickBot="1" x14ac:dyDescent="0.25">
      <c r="A21" s="2042" t="s">
        <v>2130</v>
      </c>
      <c r="B21" s="2043"/>
      <c r="C21" s="2043"/>
      <c r="D21" s="2043"/>
      <c r="E21" s="2043"/>
      <c r="F21" s="2043"/>
      <c r="G21" s="2043"/>
      <c r="H21" s="2043"/>
      <c r="I21" s="2044"/>
      <c r="J21" s="2042"/>
      <c r="K21" s="2044"/>
    </row>
    <row r="22" spans="1:15" x14ac:dyDescent="0.2">
      <c r="I22" s="1635"/>
      <c r="J22" s="1635"/>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2">
      <c r="A4" s="23" t="s">
        <v>360</v>
      </c>
      <c r="B4" s="1737">
        <v>19370.135503075002</v>
      </c>
      <c r="C4" s="1210">
        <f>SUM(D4:J4)</f>
        <v>126414.0045</v>
      </c>
      <c r="D4" s="1463">
        <v>79145.039499999999</v>
      </c>
      <c r="E4" s="1975">
        <v>0</v>
      </c>
      <c r="F4" s="1162">
        <v>16937.106</v>
      </c>
      <c r="G4" s="1162">
        <v>0</v>
      </c>
      <c r="H4" s="1840">
        <v>0</v>
      </c>
      <c r="I4" s="1596">
        <v>1205.1690000000001</v>
      </c>
      <c r="J4" s="1819">
        <v>29126.69</v>
      </c>
      <c r="K4" s="916">
        <v>4124</v>
      </c>
      <c r="L4" s="148"/>
    </row>
    <row r="5" spans="1:12" ht="12.75" customHeight="1" x14ac:dyDescent="0.2">
      <c r="A5" s="3" t="s">
        <v>361</v>
      </c>
      <c r="B5" s="1737">
        <v>32447.76129043</v>
      </c>
      <c r="C5" s="1210">
        <f t="shared" ref="C5:C6" si="0">SUM(D5:J5)</f>
        <v>225761.18804000001</v>
      </c>
      <c r="D5" s="1463">
        <v>96453.549499999994</v>
      </c>
      <c r="E5" s="1975">
        <v>3182.7484300000001</v>
      </c>
      <c r="F5" s="1162">
        <v>15638.583000000001</v>
      </c>
      <c r="G5" s="1162">
        <v>0</v>
      </c>
      <c r="H5" s="1840">
        <v>3083.1281099999997</v>
      </c>
      <c r="I5" s="1597">
        <v>2889.0790000000002</v>
      </c>
      <c r="J5" s="1819">
        <v>104514.1</v>
      </c>
      <c r="K5" s="917">
        <v>7866</v>
      </c>
      <c r="L5" s="148"/>
    </row>
    <row r="6" spans="1:12" ht="12.75" customHeight="1" x14ac:dyDescent="0.2">
      <c r="A6" s="3" t="s">
        <v>362</v>
      </c>
      <c r="B6" s="1737">
        <v>21013.170946471</v>
      </c>
      <c r="C6" s="1210">
        <f t="shared" si="0"/>
        <v>89303.025000000009</v>
      </c>
      <c r="D6" s="1463">
        <v>56035.124000000003</v>
      </c>
      <c r="E6" s="1975">
        <v>0</v>
      </c>
      <c r="F6" s="1162">
        <v>4454.4110000000001</v>
      </c>
      <c r="G6" s="1162">
        <v>0</v>
      </c>
      <c r="H6" s="1840">
        <v>0</v>
      </c>
      <c r="I6" s="1597">
        <v>1392.61</v>
      </c>
      <c r="J6" s="1819">
        <v>27420.880000000001</v>
      </c>
      <c r="K6" s="917">
        <v>4096</v>
      </c>
      <c r="L6" s="148"/>
    </row>
    <row r="7" spans="1:12" ht="12.75" customHeight="1" x14ac:dyDescent="0.2">
      <c r="A7" s="149"/>
      <c r="B7" s="150"/>
      <c r="C7" s="1065"/>
      <c r="D7" s="1163"/>
      <c r="E7" s="1163"/>
      <c r="F7" s="1163"/>
      <c r="G7" s="1163"/>
      <c r="H7" s="1163"/>
      <c r="I7" s="1598"/>
      <c r="J7" s="1164"/>
      <c r="K7" s="707"/>
      <c r="L7" s="148"/>
    </row>
    <row r="8" spans="1:12" ht="12.75" customHeight="1" x14ac:dyDescent="0.2">
      <c r="A8" s="151" t="s">
        <v>2</v>
      </c>
      <c r="B8" s="152">
        <f>SUM(B4:B6)</f>
        <v>72831.067739976002</v>
      </c>
      <c r="C8" s="1165">
        <f t="shared" ref="C8:K8" si="1">SUM(C4:C6)</f>
        <v>441478.21754000004</v>
      </c>
      <c r="D8" s="1165">
        <f t="shared" si="1"/>
        <v>231633.71299999999</v>
      </c>
      <c r="E8" s="1165">
        <f t="shared" si="1"/>
        <v>3182.7484300000001</v>
      </c>
      <c r="F8" s="1165">
        <f t="shared" si="1"/>
        <v>37030.1</v>
      </c>
      <c r="G8" s="1165">
        <f t="shared" si="1"/>
        <v>0</v>
      </c>
      <c r="H8" s="1165">
        <f t="shared" si="1"/>
        <v>3083.1281099999997</v>
      </c>
      <c r="I8" s="1166">
        <f t="shared" si="1"/>
        <v>5486.8580000000002</v>
      </c>
      <c r="J8" s="1167">
        <f t="shared" si="1"/>
        <v>161061.67000000001</v>
      </c>
      <c r="K8" s="971">
        <f t="shared" si="1"/>
        <v>16086</v>
      </c>
      <c r="L8" s="153"/>
    </row>
    <row r="9" spans="1:12" ht="12.75" customHeight="1" thickBot="1" x14ac:dyDescent="0.25">
      <c r="A9" s="154"/>
      <c r="B9" s="155"/>
      <c r="C9" s="1168"/>
      <c r="D9" s="1168"/>
      <c r="E9" s="1168"/>
      <c r="F9" s="1169"/>
      <c r="G9" s="1168"/>
      <c r="H9" s="1168"/>
      <c r="I9" s="1599"/>
      <c r="J9" s="1170"/>
      <c r="K9" s="708"/>
      <c r="L9" s="156"/>
    </row>
    <row r="10" spans="1:12" ht="12.75" customHeight="1" x14ac:dyDescent="0.2">
      <c r="A10" s="158" t="s">
        <v>284</v>
      </c>
      <c r="B10" s="1740">
        <v>72831.067740451079</v>
      </c>
      <c r="C10" s="1210">
        <f>SUM(D10:J10)</f>
        <v>441478.21753999998</v>
      </c>
      <c r="D10" s="1463">
        <v>231633.71299999999</v>
      </c>
      <c r="E10" s="1882">
        <v>3182.7484300000001</v>
      </c>
      <c r="F10" s="1029">
        <v>37030.1</v>
      </c>
      <c r="G10" s="1029">
        <v>0</v>
      </c>
      <c r="H10" s="1841">
        <v>3083.1281099999997</v>
      </c>
      <c r="I10" s="1485">
        <v>5486.8580000000002</v>
      </c>
      <c r="J10" s="1819">
        <v>161061.67000000001</v>
      </c>
      <c r="K10" s="849">
        <v>16086</v>
      </c>
      <c r="L10" s="157"/>
    </row>
    <row r="11" spans="1:12" ht="12.75" customHeight="1" x14ac:dyDescent="0.2">
      <c r="A11" s="149"/>
      <c r="B11" s="159"/>
      <c r="C11" s="1065"/>
      <c r="D11" s="1171"/>
      <c r="E11" s="1171"/>
      <c r="F11" s="1171"/>
      <c r="G11" s="1171"/>
      <c r="H11" s="1171"/>
      <c r="I11" s="1600"/>
      <c r="J11" s="1172"/>
      <c r="K11" s="927"/>
      <c r="L11" s="160"/>
    </row>
    <row r="12" spans="1:12" ht="12.75" customHeight="1" x14ac:dyDescent="0.2">
      <c r="A12" s="151" t="s">
        <v>2</v>
      </c>
      <c r="B12" s="152">
        <f>SUM(B10)</f>
        <v>72831.067740451079</v>
      </c>
      <c r="C12" s="1165">
        <f t="shared" ref="C12:K12" si="2">SUM(C10)</f>
        <v>441478.21753999998</v>
      </c>
      <c r="D12" s="1165">
        <f t="shared" si="2"/>
        <v>231633.71299999999</v>
      </c>
      <c r="E12" s="1165">
        <f t="shared" si="2"/>
        <v>3182.7484300000001</v>
      </c>
      <c r="F12" s="1165">
        <f t="shared" si="2"/>
        <v>37030.1</v>
      </c>
      <c r="G12" s="1165">
        <f t="shared" si="2"/>
        <v>0</v>
      </c>
      <c r="H12" s="1165">
        <f t="shared" si="2"/>
        <v>3083.1281099999997</v>
      </c>
      <c r="I12" s="1166">
        <f t="shared" si="2"/>
        <v>5486.8580000000002</v>
      </c>
      <c r="J12" s="1167">
        <f t="shared" si="2"/>
        <v>161061.67000000001</v>
      </c>
      <c r="K12" s="971">
        <f t="shared" si="2"/>
        <v>16086</v>
      </c>
      <c r="L12" s="153"/>
    </row>
    <row r="13" spans="1:12" ht="12.75" customHeight="1" thickBot="1" x14ac:dyDescent="0.25">
      <c r="A13" s="80"/>
      <c r="B13" s="81"/>
      <c r="C13" s="145"/>
      <c r="D13" s="145"/>
      <c r="E13" s="145"/>
      <c r="F13" s="145"/>
      <c r="G13" s="145"/>
      <c r="H13" s="145"/>
      <c r="I13" s="1492"/>
      <c r="J13" s="618"/>
      <c r="K13" s="709"/>
      <c r="L13" s="160"/>
    </row>
    <row r="14" spans="1:12" ht="12.75" customHeight="1" x14ac:dyDescent="0.2">
      <c r="A14" s="672"/>
      <c r="B14" s="673"/>
      <c r="C14" s="674"/>
      <c r="D14" s="674"/>
      <c r="E14" s="674"/>
      <c r="F14" s="674"/>
      <c r="G14" s="674"/>
      <c r="H14" s="674"/>
      <c r="I14" s="674"/>
      <c r="J14" s="674"/>
      <c r="K14" s="682"/>
      <c r="L14" s="160"/>
    </row>
    <row r="15" spans="1:12" x14ac:dyDescent="0.2">
      <c r="A15" s="676" t="s">
        <v>2063</v>
      </c>
      <c r="B15" s="615"/>
      <c r="C15" s="272"/>
      <c r="D15" s="272"/>
      <c r="E15" s="272"/>
      <c r="F15" s="272"/>
      <c r="G15" s="272"/>
      <c r="H15" s="272"/>
      <c r="I15" s="1706"/>
      <c r="J15" s="1706"/>
      <c r="K15" s="683"/>
      <c r="L15" s="12"/>
    </row>
    <row r="16" spans="1:12" ht="12" customHeight="1" x14ac:dyDescent="0.2">
      <c r="A16" s="2041" t="s">
        <v>2146</v>
      </c>
      <c r="B16" s="2039"/>
      <c r="C16" s="2039"/>
      <c r="D16" s="2039"/>
      <c r="E16" s="2039"/>
      <c r="F16" s="2039"/>
      <c r="G16" s="2039"/>
      <c r="H16" s="2039"/>
      <c r="I16" s="2040"/>
      <c r="J16" s="2041"/>
      <c r="K16" s="2040"/>
    </row>
    <row r="17" spans="1:15" ht="36" customHeight="1" x14ac:dyDescent="0.2">
      <c r="A17" s="2038" t="s">
        <v>2084</v>
      </c>
      <c r="B17" s="2039"/>
      <c r="C17" s="2039"/>
      <c r="D17" s="2039"/>
      <c r="E17" s="2039"/>
      <c r="F17" s="2039"/>
      <c r="G17" s="2039"/>
      <c r="H17" s="2039"/>
      <c r="I17" s="2040"/>
      <c r="J17" s="2041"/>
      <c r="K17" s="2040"/>
    </row>
    <row r="18" spans="1:15" ht="12.75" customHeight="1" x14ac:dyDescent="0.2">
      <c r="A18" s="2041" t="s">
        <v>1247</v>
      </c>
      <c r="B18" s="2039"/>
      <c r="C18" s="2039"/>
      <c r="D18" s="2039"/>
      <c r="E18" s="2039"/>
      <c r="F18" s="2039"/>
      <c r="G18" s="2039"/>
      <c r="H18" s="2039"/>
      <c r="I18" s="2040"/>
      <c r="J18" s="2041"/>
      <c r="K18" s="2040"/>
    </row>
    <row r="19" spans="1:15" ht="36" customHeight="1" x14ac:dyDescent="0.2">
      <c r="A19" s="2038" t="s">
        <v>2109</v>
      </c>
      <c r="B19" s="2039"/>
      <c r="C19" s="2039"/>
      <c r="D19" s="2039"/>
      <c r="E19" s="2039"/>
      <c r="F19" s="2039"/>
      <c r="G19" s="2039"/>
      <c r="H19" s="2039"/>
      <c r="I19" s="2040"/>
      <c r="J19" s="2041"/>
      <c r="K19" s="2040"/>
      <c r="N19" s="17"/>
    </row>
    <row r="20" spans="1:15" ht="12" customHeight="1" x14ac:dyDescent="0.2">
      <c r="A20" s="2041" t="s">
        <v>2079</v>
      </c>
      <c r="B20" s="2039"/>
      <c r="C20" s="2039"/>
      <c r="D20" s="2039"/>
      <c r="E20" s="2039"/>
      <c r="F20" s="2039"/>
      <c r="G20" s="2039"/>
      <c r="H20" s="2039"/>
      <c r="I20" s="2040"/>
      <c r="J20" s="2041"/>
      <c r="K20" s="2040"/>
      <c r="L20" s="15"/>
      <c r="M20" s="15"/>
      <c r="N20" s="15"/>
      <c r="O20" s="15"/>
    </row>
    <row r="21" spans="1:15" ht="24" customHeight="1" x14ac:dyDescent="0.2">
      <c r="A21" s="2038" t="s">
        <v>2088</v>
      </c>
      <c r="B21" s="2039"/>
      <c r="C21" s="2039"/>
      <c r="D21" s="2039"/>
      <c r="E21" s="2039"/>
      <c r="F21" s="2039"/>
      <c r="G21" s="2039"/>
      <c r="H21" s="2039"/>
      <c r="I21" s="2040"/>
      <c r="J21" s="2041"/>
      <c r="K21" s="2040"/>
    </row>
    <row r="22" spans="1:15" ht="24" customHeight="1" x14ac:dyDescent="0.2">
      <c r="A22" s="2038" t="s">
        <v>1248</v>
      </c>
      <c r="B22" s="2039"/>
      <c r="C22" s="2039"/>
      <c r="D22" s="2039"/>
      <c r="E22" s="2039"/>
      <c r="F22" s="2039"/>
      <c r="G22" s="2039"/>
      <c r="H22" s="2039"/>
      <c r="I22" s="2040"/>
      <c r="J22" s="2041"/>
      <c r="K22" s="2040"/>
    </row>
    <row r="23" spans="1:15" ht="12.75" thickBot="1" x14ac:dyDescent="0.25">
      <c r="A23" s="2042" t="s">
        <v>2130</v>
      </c>
      <c r="B23" s="2043"/>
      <c r="C23" s="2043"/>
      <c r="D23" s="2043"/>
      <c r="E23" s="2043"/>
      <c r="F23" s="2043"/>
      <c r="G23" s="2043"/>
      <c r="H23" s="2043"/>
      <c r="I23" s="2044"/>
      <c r="J23" s="2042"/>
      <c r="K23" s="2044"/>
    </row>
    <row r="24" spans="1:15" x14ac:dyDescent="0.2">
      <c r="I24" s="1635"/>
      <c r="J24" s="1635"/>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363</v>
      </c>
      <c r="B4" s="1737">
        <v>16512.818501203001</v>
      </c>
      <c r="C4" s="1210">
        <f>SUM(D4:J4)</f>
        <v>240914.40298000001</v>
      </c>
      <c r="D4" s="1463">
        <v>72056.129000000001</v>
      </c>
      <c r="E4" s="1976">
        <v>7606.3009499999998</v>
      </c>
      <c r="F4" s="1149">
        <v>12752.630999999999</v>
      </c>
      <c r="G4" s="1149">
        <v>0</v>
      </c>
      <c r="H4" s="1861">
        <v>4087.9980299999997</v>
      </c>
      <c r="I4" s="1594">
        <v>2012.2439999999999</v>
      </c>
      <c r="J4" s="1819">
        <v>142399.1</v>
      </c>
      <c r="K4" s="916">
        <v>7691</v>
      </c>
    </row>
    <row r="5" spans="1:11" ht="12.75" customHeight="1" x14ac:dyDescent="0.2">
      <c r="A5" s="3" t="s">
        <v>364</v>
      </c>
      <c r="B5" s="1737">
        <v>2093.6947719475997</v>
      </c>
      <c r="C5" s="1210">
        <f t="shared" ref="C5:C68" si="0">SUM(D5:J5)</f>
        <v>14275.391</v>
      </c>
      <c r="D5" s="1463">
        <v>6879.2460000000001</v>
      </c>
      <c r="E5" s="1976">
        <v>0</v>
      </c>
      <c r="F5" s="1149">
        <v>871.24300000000005</v>
      </c>
      <c r="G5" s="1149">
        <v>0</v>
      </c>
      <c r="H5" s="1861">
        <v>0</v>
      </c>
      <c r="I5" s="1595">
        <v>59.375999999999998</v>
      </c>
      <c r="J5" s="1819">
        <v>6465.5259999999998</v>
      </c>
      <c r="K5" s="917">
        <v>654</v>
      </c>
    </row>
    <row r="6" spans="1:11" ht="12.75" customHeight="1" x14ac:dyDescent="0.2">
      <c r="A6" s="3" t="s">
        <v>365</v>
      </c>
      <c r="B6" s="1737">
        <v>24570.763949811</v>
      </c>
      <c r="C6" s="1210">
        <f t="shared" si="0"/>
        <v>166244.12400000001</v>
      </c>
      <c r="D6" s="1463">
        <v>120262.33500000001</v>
      </c>
      <c r="E6" s="1976">
        <v>0</v>
      </c>
      <c r="F6" s="1149">
        <v>14612.83</v>
      </c>
      <c r="G6" s="1149">
        <v>0</v>
      </c>
      <c r="H6" s="1861">
        <v>0</v>
      </c>
      <c r="I6" s="1595">
        <v>749.87900000000002</v>
      </c>
      <c r="J6" s="1819">
        <v>30619.08</v>
      </c>
      <c r="K6" s="917">
        <v>5675</v>
      </c>
    </row>
    <row r="7" spans="1:11" ht="12.75" customHeight="1" x14ac:dyDescent="0.2">
      <c r="A7" s="3" t="s">
        <v>366</v>
      </c>
      <c r="B7" s="1737">
        <v>2337.2516209516002</v>
      </c>
      <c r="C7" s="1210">
        <f t="shared" si="0"/>
        <v>25802.095000000001</v>
      </c>
      <c r="D7" s="1463">
        <v>8051.018</v>
      </c>
      <c r="E7" s="1976">
        <v>0</v>
      </c>
      <c r="F7" s="1149">
        <v>741.66200000000003</v>
      </c>
      <c r="G7" s="1149">
        <v>0</v>
      </c>
      <c r="H7" s="1861">
        <v>0</v>
      </c>
      <c r="I7" s="1595">
        <v>106.035</v>
      </c>
      <c r="J7" s="1819">
        <v>16903.38</v>
      </c>
      <c r="K7" s="917">
        <v>1069</v>
      </c>
    </row>
    <row r="8" spans="1:11" ht="12.75" customHeight="1" x14ac:dyDescent="0.2">
      <c r="A8" s="3" t="s">
        <v>367</v>
      </c>
      <c r="B8" s="1737">
        <v>70274.802498439996</v>
      </c>
      <c r="C8" s="1210">
        <f t="shared" si="0"/>
        <v>597525.5898800001</v>
      </c>
      <c r="D8" s="1463">
        <v>337738.8775</v>
      </c>
      <c r="E8" s="1976">
        <v>14167.87671</v>
      </c>
      <c r="F8" s="1149">
        <v>43507.790999999997</v>
      </c>
      <c r="G8" s="1149">
        <v>0</v>
      </c>
      <c r="H8" s="1861">
        <v>1244.9376700000003</v>
      </c>
      <c r="I8" s="1595">
        <v>5464.4070000000002</v>
      </c>
      <c r="J8" s="1819">
        <v>195401.7</v>
      </c>
      <c r="K8" s="917">
        <v>24024</v>
      </c>
    </row>
    <row r="9" spans="1:11" ht="12.75" customHeight="1" x14ac:dyDescent="0.2">
      <c r="A9" s="3" t="s">
        <v>368</v>
      </c>
      <c r="B9" s="1737">
        <v>85474.865498729981</v>
      </c>
      <c r="C9" s="1210">
        <f t="shared" si="0"/>
        <v>637935.27449999994</v>
      </c>
      <c r="D9" s="1463">
        <v>312051.7205</v>
      </c>
      <c r="E9" s="1976">
        <v>0</v>
      </c>
      <c r="F9" s="1149">
        <v>76592.111000000004</v>
      </c>
      <c r="G9" s="1149">
        <v>0</v>
      </c>
      <c r="H9" s="1861">
        <v>0</v>
      </c>
      <c r="I9" s="1595">
        <v>7629.643</v>
      </c>
      <c r="J9" s="1819">
        <v>241661.8</v>
      </c>
      <c r="K9" s="917">
        <v>24453</v>
      </c>
    </row>
    <row r="10" spans="1:11" ht="12.75" customHeight="1" x14ac:dyDescent="0.2">
      <c r="A10" s="3" t="s">
        <v>55</v>
      </c>
      <c r="B10" s="1737">
        <v>1347.8919279332001</v>
      </c>
      <c r="C10" s="1210">
        <f t="shared" si="0"/>
        <v>8973.5760000000009</v>
      </c>
      <c r="D10" s="1463">
        <v>4555.665</v>
      </c>
      <c r="E10" s="1976">
        <v>0</v>
      </c>
      <c r="F10" s="1149">
        <v>354.983</v>
      </c>
      <c r="G10" s="1149">
        <v>0</v>
      </c>
      <c r="H10" s="1861">
        <v>0</v>
      </c>
      <c r="I10" s="1595">
        <v>21.49</v>
      </c>
      <c r="J10" s="1819">
        <v>4041.4380000000001</v>
      </c>
      <c r="K10" s="917">
        <v>402</v>
      </c>
    </row>
    <row r="11" spans="1:11" ht="12.75" customHeight="1" x14ac:dyDescent="0.2">
      <c r="A11" s="3" t="s">
        <v>369</v>
      </c>
      <c r="B11" s="1737">
        <v>22916.04931586</v>
      </c>
      <c r="C11" s="1210">
        <f t="shared" si="0"/>
        <v>132112.25699999998</v>
      </c>
      <c r="D11" s="1463">
        <v>77813.218999999997</v>
      </c>
      <c r="E11" s="1976">
        <v>0</v>
      </c>
      <c r="F11" s="1149">
        <v>3485.817</v>
      </c>
      <c r="G11" s="1149">
        <v>0</v>
      </c>
      <c r="H11" s="1861">
        <v>0</v>
      </c>
      <c r="I11" s="1595">
        <v>1510.0709999999999</v>
      </c>
      <c r="J11" s="1819">
        <v>49303.15</v>
      </c>
      <c r="K11" s="917">
        <v>7007</v>
      </c>
    </row>
    <row r="12" spans="1:11" ht="12.75" customHeight="1" x14ac:dyDescent="0.2">
      <c r="A12" s="3" t="s">
        <v>370</v>
      </c>
      <c r="B12" s="1737">
        <v>20568.520495733999</v>
      </c>
      <c r="C12" s="1210">
        <f t="shared" si="0"/>
        <v>152902.59100000001</v>
      </c>
      <c r="D12" s="1463">
        <v>75399.623999999996</v>
      </c>
      <c r="E12" s="1976">
        <v>0</v>
      </c>
      <c r="F12" s="1149">
        <v>3908.1260000000002</v>
      </c>
      <c r="G12" s="1149">
        <v>0</v>
      </c>
      <c r="H12" s="1861">
        <v>0</v>
      </c>
      <c r="I12" s="1595">
        <v>1009.381</v>
      </c>
      <c r="J12" s="1819">
        <v>72585.460000000006</v>
      </c>
      <c r="K12" s="917">
        <v>8397</v>
      </c>
    </row>
    <row r="13" spans="1:11" ht="12.75" customHeight="1" x14ac:dyDescent="0.2">
      <c r="A13" s="3" t="s">
        <v>61</v>
      </c>
      <c r="B13" s="1737">
        <v>27337.394008063999</v>
      </c>
      <c r="C13" s="1210">
        <f t="shared" si="0"/>
        <v>212546.78700000001</v>
      </c>
      <c r="D13" s="1463">
        <v>127932.37300000001</v>
      </c>
      <c r="E13" s="1976">
        <v>0</v>
      </c>
      <c r="F13" s="1149">
        <v>31663.224999999999</v>
      </c>
      <c r="G13" s="1149">
        <v>0</v>
      </c>
      <c r="H13" s="1861">
        <v>0</v>
      </c>
      <c r="I13" s="1595">
        <v>1950.8389999999999</v>
      </c>
      <c r="J13" s="1819">
        <v>51000.35</v>
      </c>
      <c r="K13" s="917">
        <v>7222</v>
      </c>
    </row>
    <row r="14" spans="1:11" ht="12.75" customHeight="1" x14ac:dyDescent="0.2">
      <c r="A14" s="3" t="s">
        <v>371</v>
      </c>
      <c r="B14" s="1737">
        <v>29323.545566839999</v>
      </c>
      <c r="C14" s="1210">
        <f t="shared" si="0"/>
        <v>99910.603000000003</v>
      </c>
      <c r="D14" s="1463">
        <v>61419.207999999999</v>
      </c>
      <c r="E14" s="1976">
        <v>0</v>
      </c>
      <c r="F14" s="1149">
        <v>4921.2619999999997</v>
      </c>
      <c r="G14" s="1149">
        <v>0</v>
      </c>
      <c r="H14" s="1861">
        <v>0</v>
      </c>
      <c r="I14" s="1595">
        <v>3096.7829999999999</v>
      </c>
      <c r="J14" s="1819">
        <v>30473.35</v>
      </c>
      <c r="K14" s="917">
        <v>6222</v>
      </c>
    </row>
    <row r="15" spans="1:11" ht="12.75" customHeight="1" x14ac:dyDescent="0.2">
      <c r="A15" s="3" t="s">
        <v>0</v>
      </c>
      <c r="B15" s="1737">
        <v>6748.594626698</v>
      </c>
      <c r="C15" s="1210">
        <f t="shared" si="0"/>
        <v>115057.19450000001</v>
      </c>
      <c r="D15" s="1463">
        <v>35911.5455</v>
      </c>
      <c r="E15" s="1976">
        <v>0</v>
      </c>
      <c r="F15" s="1149">
        <v>2202.5830000000001</v>
      </c>
      <c r="G15" s="1149">
        <v>0</v>
      </c>
      <c r="H15" s="1861">
        <v>0</v>
      </c>
      <c r="I15" s="1595">
        <v>266.32600000000002</v>
      </c>
      <c r="J15" s="1819">
        <v>76676.740000000005</v>
      </c>
      <c r="K15" s="917">
        <v>3781</v>
      </c>
    </row>
    <row r="16" spans="1:11" ht="12.75" customHeight="1" x14ac:dyDescent="0.2">
      <c r="A16" s="3" t="s">
        <v>372</v>
      </c>
      <c r="B16" s="1737">
        <v>2170.8046187563</v>
      </c>
      <c r="C16" s="1210">
        <f t="shared" si="0"/>
        <v>14595.9905</v>
      </c>
      <c r="D16" s="1463">
        <v>8418.2335000000003</v>
      </c>
      <c r="E16" s="1976">
        <v>0</v>
      </c>
      <c r="F16" s="1149">
        <v>345.65899999999999</v>
      </c>
      <c r="G16" s="1149">
        <v>0</v>
      </c>
      <c r="H16" s="1861">
        <v>0</v>
      </c>
      <c r="I16" s="1595">
        <v>127.584</v>
      </c>
      <c r="J16" s="1819">
        <v>5704.5140000000001</v>
      </c>
      <c r="K16" s="917">
        <v>752</v>
      </c>
    </row>
    <row r="17" spans="1:11" ht="12.75" customHeight="1" x14ac:dyDescent="0.2">
      <c r="A17" s="3" t="s">
        <v>373</v>
      </c>
      <c r="B17" s="1737">
        <v>1658.9448024791</v>
      </c>
      <c r="C17" s="1210">
        <f t="shared" si="0"/>
        <v>20202.160499999998</v>
      </c>
      <c r="D17" s="1463">
        <v>6771.4854999999998</v>
      </c>
      <c r="E17" s="1976">
        <v>0</v>
      </c>
      <c r="F17" s="1149">
        <v>281.32400000000001</v>
      </c>
      <c r="G17" s="1149">
        <v>0</v>
      </c>
      <c r="H17" s="1861">
        <v>0</v>
      </c>
      <c r="I17" s="1595">
        <v>81.540999999999997</v>
      </c>
      <c r="J17" s="1819">
        <v>13067.81</v>
      </c>
      <c r="K17" s="917">
        <v>819</v>
      </c>
    </row>
    <row r="18" spans="1:11" ht="12.75" customHeight="1" x14ac:dyDescent="0.2">
      <c r="A18" s="3" t="s">
        <v>374</v>
      </c>
      <c r="B18" s="1737">
        <v>91296.472209749991</v>
      </c>
      <c r="C18" s="1210">
        <f t="shared" si="0"/>
        <v>630105.81218999997</v>
      </c>
      <c r="D18" s="1463">
        <v>330761.53850000002</v>
      </c>
      <c r="E18" s="1976">
        <v>298.26933999999994</v>
      </c>
      <c r="F18" s="1149">
        <v>108636.424</v>
      </c>
      <c r="G18" s="1149">
        <v>0</v>
      </c>
      <c r="H18" s="1861">
        <v>1388.57635</v>
      </c>
      <c r="I18" s="1595">
        <v>4556.6040000000003</v>
      </c>
      <c r="J18" s="1819">
        <v>184464.4</v>
      </c>
      <c r="K18" s="917">
        <v>25228</v>
      </c>
    </row>
    <row r="19" spans="1:11" ht="12.75" customHeight="1" x14ac:dyDescent="0.2">
      <c r="A19" s="3" t="s">
        <v>74</v>
      </c>
      <c r="B19" s="1737">
        <v>41556.042477538002</v>
      </c>
      <c r="C19" s="1210">
        <f t="shared" si="0"/>
        <v>306308.38141000003</v>
      </c>
      <c r="D19" s="1463">
        <v>193874.80600000001</v>
      </c>
      <c r="E19" s="1976">
        <v>3112.3574900000003</v>
      </c>
      <c r="F19" s="1149">
        <v>29133.85</v>
      </c>
      <c r="G19" s="1149">
        <v>0</v>
      </c>
      <c r="H19" s="1861">
        <v>2112.22192</v>
      </c>
      <c r="I19" s="1595">
        <v>2477.4859999999999</v>
      </c>
      <c r="J19" s="1819">
        <v>75597.66</v>
      </c>
      <c r="K19" s="917">
        <v>11040</v>
      </c>
    </row>
    <row r="20" spans="1:11" ht="12.75" customHeight="1" x14ac:dyDescent="0.2">
      <c r="A20" s="3" t="s">
        <v>375</v>
      </c>
      <c r="B20" s="1737">
        <v>11725.478732426001</v>
      </c>
      <c r="C20" s="1210">
        <f t="shared" si="0"/>
        <v>76572.097500000003</v>
      </c>
      <c r="D20" s="1463">
        <v>44268.626499999998</v>
      </c>
      <c r="E20" s="1976">
        <v>0</v>
      </c>
      <c r="F20" s="1149">
        <v>4688.3050000000003</v>
      </c>
      <c r="G20" s="1149">
        <v>0</v>
      </c>
      <c r="H20" s="1861">
        <v>0</v>
      </c>
      <c r="I20" s="1595">
        <v>803.43600000000004</v>
      </c>
      <c r="J20" s="1819">
        <v>26811.73</v>
      </c>
      <c r="K20" s="917">
        <v>3655</v>
      </c>
    </row>
    <row r="21" spans="1:11" ht="12.75" customHeight="1" x14ac:dyDescent="0.2">
      <c r="A21" s="3" t="s">
        <v>77</v>
      </c>
      <c r="B21" s="1737">
        <v>1019.2503186872</v>
      </c>
      <c r="C21" s="1210">
        <f t="shared" si="0"/>
        <v>6801.2285000000002</v>
      </c>
      <c r="D21" s="1463">
        <v>3858.3885</v>
      </c>
      <c r="E21" s="1976">
        <v>0</v>
      </c>
      <c r="F21" s="1149">
        <v>164.39400000000001</v>
      </c>
      <c r="G21" s="1149">
        <v>0</v>
      </c>
      <c r="H21" s="1861">
        <v>0</v>
      </c>
      <c r="I21" s="1595">
        <v>90.262</v>
      </c>
      <c r="J21" s="1819">
        <v>2688.1840000000002</v>
      </c>
      <c r="K21" s="917">
        <v>397</v>
      </c>
    </row>
    <row r="22" spans="1:11" ht="12.75" customHeight="1" x14ac:dyDescent="0.2">
      <c r="A22" s="3" t="s">
        <v>376</v>
      </c>
      <c r="B22" s="1737">
        <v>3526.5258053334001</v>
      </c>
      <c r="C22" s="1210">
        <f t="shared" si="0"/>
        <v>26335.797500000001</v>
      </c>
      <c r="D22" s="1463">
        <v>12537.8295</v>
      </c>
      <c r="E22" s="1976">
        <v>0</v>
      </c>
      <c r="F22" s="1149">
        <v>893.34100000000001</v>
      </c>
      <c r="G22" s="1149">
        <v>0</v>
      </c>
      <c r="H22" s="1861">
        <v>0</v>
      </c>
      <c r="I22" s="1595">
        <v>347.697</v>
      </c>
      <c r="J22" s="1819">
        <v>12556.93</v>
      </c>
      <c r="K22" s="917">
        <v>1410</v>
      </c>
    </row>
    <row r="23" spans="1:11" ht="12.75" customHeight="1" x14ac:dyDescent="0.2">
      <c r="A23" s="3" t="s">
        <v>377</v>
      </c>
      <c r="B23" s="1737">
        <v>1680.9300013390002</v>
      </c>
      <c r="C23" s="1210">
        <f t="shared" si="0"/>
        <v>18205.295999999998</v>
      </c>
      <c r="D23" s="1463">
        <v>6780.1909999999998</v>
      </c>
      <c r="E23" s="1976">
        <v>0</v>
      </c>
      <c r="F23" s="1149">
        <v>408.65899999999999</v>
      </c>
      <c r="G23" s="1149">
        <v>0</v>
      </c>
      <c r="H23" s="1861">
        <v>0</v>
      </c>
      <c r="I23" s="1595">
        <v>304.38600000000002</v>
      </c>
      <c r="J23" s="1819">
        <v>10712.06</v>
      </c>
      <c r="K23" s="917">
        <v>785</v>
      </c>
    </row>
    <row r="24" spans="1:11" ht="12.75" customHeight="1" x14ac:dyDescent="0.2">
      <c r="A24" s="3" t="s">
        <v>378</v>
      </c>
      <c r="B24" s="1737">
        <v>996.08906853099995</v>
      </c>
      <c r="C24" s="1210">
        <f t="shared" si="0"/>
        <v>7099.8040000000001</v>
      </c>
      <c r="D24" s="1463">
        <v>2153.7460000000001</v>
      </c>
      <c r="E24" s="1976">
        <v>0</v>
      </c>
      <c r="F24" s="1149">
        <v>35.572000000000003</v>
      </c>
      <c r="G24" s="1149">
        <v>0</v>
      </c>
      <c r="H24" s="1861">
        <v>0</v>
      </c>
      <c r="I24" s="1595">
        <v>21.696999999999999</v>
      </c>
      <c r="J24" s="1819">
        <v>4888.7889999999998</v>
      </c>
      <c r="K24" s="917">
        <v>418</v>
      </c>
    </row>
    <row r="25" spans="1:11" ht="12.75" customHeight="1" x14ac:dyDescent="0.2">
      <c r="A25" s="3" t="s">
        <v>379</v>
      </c>
      <c r="B25" s="1737">
        <v>1585.8567575185</v>
      </c>
      <c r="C25" s="1210">
        <f t="shared" si="0"/>
        <v>10969.5995</v>
      </c>
      <c r="D25" s="1463">
        <v>7290.9835000000003</v>
      </c>
      <c r="E25" s="1976">
        <v>0</v>
      </c>
      <c r="F25" s="1149">
        <v>407.40499999999997</v>
      </c>
      <c r="G25" s="1149">
        <v>0</v>
      </c>
      <c r="H25" s="1861">
        <v>0</v>
      </c>
      <c r="I25" s="1595">
        <v>100.015</v>
      </c>
      <c r="J25" s="1819">
        <v>3171.1959999999999</v>
      </c>
      <c r="K25" s="917">
        <v>502</v>
      </c>
    </row>
    <row r="26" spans="1:11" ht="12.75" customHeight="1" x14ac:dyDescent="0.2">
      <c r="A26" s="3" t="s">
        <v>380</v>
      </c>
      <c r="B26" s="1737">
        <v>948.37516227690003</v>
      </c>
      <c r="C26" s="1210">
        <f t="shared" si="0"/>
        <v>12841.1525</v>
      </c>
      <c r="D26" s="1463">
        <v>5566.7455</v>
      </c>
      <c r="E26" s="1976">
        <v>0</v>
      </c>
      <c r="F26" s="1149">
        <v>419.19099999999997</v>
      </c>
      <c r="G26" s="1149">
        <v>0</v>
      </c>
      <c r="H26" s="1861">
        <v>0</v>
      </c>
      <c r="I26" s="1595">
        <v>75.266000000000005</v>
      </c>
      <c r="J26" s="1819">
        <v>6779.95</v>
      </c>
      <c r="K26" s="917">
        <v>454</v>
      </c>
    </row>
    <row r="27" spans="1:11" ht="12.75" customHeight="1" x14ac:dyDescent="0.2">
      <c r="A27" s="3" t="s">
        <v>381</v>
      </c>
      <c r="B27" s="1737">
        <v>1424.8378966636001</v>
      </c>
      <c r="C27" s="1210">
        <f t="shared" si="0"/>
        <v>9476.3649999999998</v>
      </c>
      <c r="D27" s="1463">
        <v>4432.3860000000004</v>
      </c>
      <c r="E27" s="1976">
        <v>0</v>
      </c>
      <c r="F27" s="1149">
        <v>364.79</v>
      </c>
      <c r="G27" s="1149">
        <v>0</v>
      </c>
      <c r="H27" s="1861">
        <v>0</v>
      </c>
      <c r="I27" s="1595">
        <v>55.789000000000001</v>
      </c>
      <c r="J27" s="1819">
        <v>4623.3999999999996</v>
      </c>
      <c r="K27" s="917">
        <v>363</v>
      </c>
    </row>
    <row r="28" spans="1:11" ht="12.75" customHeight="1" x14ac:dyDescent="0.2">
      <c r="A28" s="3" t="s">
        <v>382</v>
      </c>
      <c r="B28" s="1737">
        <v>1597.9540671671998</v>
      </c>
      <c r="C28" s="1210">
        <f t="shared" si="0"/>
        <v>12927.889499999999</v>
      </c>
      <c r="D28" s="1463">
        <v>7697.8384999999998</v>
      </c>
      <c r="E28" s="1976">
        <v>0</v>
      </c>
      <c r="F28" s="1149">
        <v>453.14600000000002</v>
      </c>
      <c r="G28" s="1149">
        <v>0</v>
      </c>
      <c r="H28" s="1861">
        <v>0</v>
      </c>
      <c r="I28" s="1595">
        <v>55.005000000000003</v>
      </c>
      <c r="J28" s="1819">
        <v>4721.8999999999996</v>
      </c>
      <c r="K28" s="917">
        <v>566</v>
      </c>
    </row>
    <row r="29" spans="1:11" ht="12.75" customHeight="1" x14ac:dyDescent="0.2">
      <c r="A29" s="3" t="s">
        <v>383</v>
      </c>
      <c r="B29" s="1737">
        <v>20358.622289402996</v>
      </c>
      <c r="C29" s="1210">
        <f t="shared" si="0"/>
        <v>187941.859</v>
      </c>
      <c r="D29" s="1463">
        <v>101432.323</v>
      </c>
      <c r="E29" s="1976">
        <v>0</v>
      </c>
      <c r="F29" s="1149">
        <v>7307.53</v>
      </c>
      <c r="G29" s="1149">
        <v>0</v>
      </c>
      <c r="H29" s="1861">
        <v>0</v>
      </c>
      <c r="I29" s="1595">
        <v>1505.606</v>
      </c>
      <c r="J29" s="1819">
        <v>77696.399999999994</v>
      </c>
      <c r="K29" s="917">
        <v>8200</v>
      </c>
    </row>
    <row r="30" spans="1:11" ht="12.75" customHeight="1" x14ac:dyDescent="0.2">
      <c r="A30" s="3" t="s">
        <v>384</v>
      </c>
      <c r="B30" s="1737">
        <v>11195.786171103002</v>
      </c>
      <c r="C30" s="1210">
        <f t="shared" si="0"/>
        <v>76352.577499999999</v>
      </c>
      <c r="D30" s="1463">
        <v>40912.518499999998</v>
      </c>
      <c r="E30" s="1976">
        <v>0</v>
      </c>
      <c r="F30" s="1149">
        <v>1812.8489999999999</v>
      </c>
      <c r="G30" s="1149">
        <v>0</v>
      </c>
      <c r="H30" s="1861">
        <v>0</v>
      </c>
      <c r="I30" s="1595">
        <v>593.70000000000005</v>
      </c>
      <c r="J30" s="1819">
        <v>33033.51</v>
      </c>
      <c r="K30" s="917">
        <v>3971</v>
      </c>
    </row>
    <row r="31" spans="1:11" ht="12.75" customHeight="1" x14ac:dyDescent="0.2">
      <c r="A31" s="3" t="s">
        <v>385</v>
      </c>
      <c r="B31" s="1737">
        <v>98306.895437560001</v>
      </c>
      <c r="C31" s="1210">
        <f t="shared" si="0"/>
        <v>1114812.4470600002</v>
      </c>
      <c r="D31" s="1463">
        <v>490033.08100000001</v>
      </c>
      <c r="E31" s="1976">
        <v>14943.735440000002</v>
      </c>
      <c r="F31" s="1149">
        <v>118978.936</v>
      </c>
      <c r="G31" s="1149">
        <v>0</v>
      </c>
      <c r="H31" s="1861">
        <v>5997.795619999999</v>
      </c>
      <c r="I31" s="1595">
        <v>8798.1990000000005</v>
      </c>
      <c r="J31" s="1819">
        <v>476060.7</v>
      </c>
      <c r="K31" s="917">
        <v>34359</v>
      </c>
    </row>
    <row r="32" spans="1:11" ht="12.75" customHeight="1" x14ac:dyDescent="0.2">
      <c r="A32" s="3" t="s">
        <v>386</v>
      </c>
      <c r="B32" s="1737">
        <v>1756.3680561004999</v>
      </c>
      <c r="C32" s="1210">
        <f t="shared" si="0"/>
        <v>16453.985000000001</v>
      </c>
      <c r="D32" s="1463">
        <v>12193.007</v>
      </c>
      <c r="E32" s="1976">
        <v>0</v>
      </c>
      <c r="F32" s="1149">
        <v>460.20499999999998</v>
      </c>
      <c r="G32" s="1149">
        <v>0</v>
      </c>
      <c r="H32" s="1861">
        <v>0</v>
      </c>
      <c r="I32" s="1595">
        <v>35.942999999999998</v>
      </c>
      <c r="J32" s="1819">
        <v>3764.83</v>
      </c>
      <c r="K32" s="917">
        <v>546</v>
      </c>
    </row>
    <row r="33" spans="1:11" ht="12.75" customHeight="1" x14ac:dyDescent="0.2">
      <c r="A33" s="3" t="s">
        <v>387</v>
      </c>
      <c r="B33" s="1737">
        <v>15267.482340140999</v>
      </c>
      <c r="C33" s="1210">
        <f t="shared" si="0"/>
        <v>97797.356</v>
      </c>
      <c r="D33" s="1463">
        <v>55692.271000000001</v>
      </c>
      <c r="E33" s="1976">
        <v>0</v>
      </c>
      <c r="F33" s="1149">
        <v>3686.7539999999999</v>
      </c>
      <c r="G33" s="1149">
        <v>0</v>
      </c>
      <c r="H33" s="1861">
        <v>0</v>
      </c>
      <c r="I33" s="1595">
        <v>1960.8309999999999</v>
      </c>
      <c r="J33" s="1819">
        <v>36457.5</v>
      </c>
      <c r="K33" s="917">
        <v>4850</v>
      </c>
    </row>
    <row r="34" spans="1:11" ht="12.75" customHeight="1" x14ac:dyDescent="0.2">
      <c r="A34" s="3" t="s">
        <v>83</v>
      </c>
      <c r="B34" s="1737">
        <v>4406.8126770219005</v>
      </c>
      <c r="C34" s="1210">
        <f t="shared" si="0"/>
        <v>35336.665499999996</v>
      </c>
      <c r="D34" s="1463">
        <v>20509.4005</v>
      </c>
      <c r="E34" s="1976">
        <v>0</v>
      </c>
      <c r="F34" s="1149">
        <v>1436.1369999999999</v>
      </c>
      <c r="G34" s="1149">
        <v>0</v>
      </c>
      <c r="H34" s="1861">
        <v>0</v>
      </c>
      <c r="I34" s="1595">
        <v>355.93799999999999</v>
      </c>
      <c r="J34" s="1819">
        <v>13035.19</v>
      </c>
      <c r="K34" s="917">
        <v>1612</v>
      </c>
    </row>
    <row r="35" spans="1:11" ht="12.75" customHeight="1" x14ac:dyDescent="0.2">
      <c r="A35" s="3" t="s">
        <v>84</v>
      </c>
      <c r="B35" s="1737">
        <v>1328.1117177084</v>
      </c>
      <c r="C35" s="1210">
        <f t="shared" si="0"/>
        <v>8917.3174999999992</v>
      </c>
      <c r="D35" s="1463">
        <v>4725.0585000000001</v>
      </c>
      <c r="E35" s="1976">
        <v>0</v>
      </c>
      <c r="F35" s="1149">
        <v>337.298</v>
      </c>
      <c r="G35" s="1149">
        <v>0</v>
      </c>
      <c r="H35" s="1861">
        <v>0</v>
      </c>
      <c r="I35" s="1595">
        <v>58.030999999999999</v>
      </c>
      <c r="J35" s="1819">
        <v>3796.93</v>
      </c>
      <c r="K35" s="917">
        <v>454</v>
      </c>
    </row>
    <row r="36" spans="1:11" ht="12.75" customHeight="1" x14ac:dyDescent="0.2">
      <c r="A36" s="3" t="s">
        <v>157</v>
      </c>
      <c r="B36" s="1737">
        <v>562.41402970319996</v>
      </c>
      <c r="C36" s="1210">
        <f t="shared" si="0"/>
        <v>5316.5749999999998</v>
      </c>
      <c r="D36" s="1463">
        <v>1429.8820000000001</v>
      </c>
      <c r="E36" s="1976">
        <v>0</v>
      </c>
      <c r="F36" s="1149">
        <v>127.73699999999999</v>
      </c>
      <c r="G36" s="1149">
        <v>0</v>
      </c>
      <c r="H36" s="1861">
        <v>0</v>
      </c>
      <c r="I36" s="1595">
        <v>0.95</v>
      </c>
      <c r="J36" s="1819">
        <v>3758.0059999999999</v>
      </c>
      <c r="K36" s="917">
        <v>233</v>
      </c>
    </row>
    <row r="37" spans="1:11" ht="12.75" customHeight="1" x14ac:dyDescent="0.2">
      <c r="A37" s="3" t="s">
        <v>201</v>
      </c>
      <c r="B37" s="1737">
        <v>34562.415993340001</v>
      </c>
      <c r="C37" s="1210">
        <f t="shared" si="0"/>
        <v>245513.23350000003</v>
      </c>
      <c r="D37" s="1463">
        <v>137067.33850000001</v>
      </c>
      <c r="E37" s="1976">
        <v>0</v>
      </c>
      <c r="F37" s="1149">
        <v>11268.941999999999</v>
      </c>
      <c r="G37" s="1149">
        <v>0</v>
      </c>
      <c r="H37" s="1861">
        <v>0</v>
      </c>
      <c r="I37" s="1595">
        <v>2943.873</v>
      </c>
      <c r="J37" s="1819">
        <v>94233.08</v>
      </c>
      <c r="K37" s="917">
        <v>12172</v>
      </c>
    </row>
    <row r="38" spans="1:11" ht="12.75" customHeight="1" x14ac:dyDescent="0.2">
      <c r="A38" s="3" t="s">
        <v>88</v>
      </c>
      <c r="B38" s="1737">
        <v>62577.652678570004</v>
      </c>
      <c r="C38" s="1210">
        <f t="shared" si="0"/>
        <v>334208.7095</v>
      </c>
      <c r="D38" s="1463">
        <v>180904.6005</v>
      </c>
      <c r="E38" s="1976">
        <v>0</v>
      </c>
      <c r="F38" s="1149">
        <v>17872.723000000002</v>
      </c>
      <c r="G38" s="1149">
        <v>0</v>
      </c>
      <c r="H38" s="1861">
        <v>0</v>
      </c>
      <c r="I38" s="1595">
        <v>4394.4859999999999</v>
      </c>
      <c r="J38" s="1819">
        <v>131036.9</v>
      </c>
      <c r="K38" s="917">
        <v>19476</v>
      </c>
    </row>
    <row r="39" spans="1:11" ht="12.75" customHeight="1" x14ac:dyDescent="0.2">
      <c r="A39" s="3" t="s">
        <v>388</v>
      </c>
      <c r="B39" s="1737">
        <v>18033.649907604002</v>
      </c>
      <c r="C39" s="1210">
        <f t="shared" si="0"/>
        <v>126312.38801</v>
      </c>
      <c r="D39" s="1463">
        <v>55164.006000000001</v>
      </c>
      <c r="E39" s="1976">
        <v>11962.054259999999</v>
      </c>
      <c r="F39" s="1149">
        <v>13254.803</v>
      </c>
      <c r="G39" s="1149">
        <v>0</v>
      </c>
      <c r="H39" s="1861">
        <v>968.35275000000001</v>
      </c>
      <c r="I39" s="1595">
        <v>1239.6120000000001</v>
      </c>
      <c r="J39" s="1819">
        <v>43723.56</v>
      </c>
      <c r="K39" s="917">
        <v>5639</v>
      </c>
    </row>
    <row r="40" spans="1:11" ht="12.75" customHeight="1" x14ac:dyDescent="0.2">
      <c r="A40" s="3" t="s">
        <v>389</v>
      </c>
      <c r="B40" s="1737">
        <v>4758.5140738669998</v>
      </c>
      <c r="C40" s="1210">
        <f t="shared" si="0"/>
        <v>52174.380499999999</v>
      </c>
      <c r="D40" s="1463">
        <v>16104.6445</v>
      </c>
      <c r="E40" s="1976">
        <v>0</v>
      </c>
      <c r="F40" s="1149">
        <v>914.298</v>
      </c>
      <c r="G40" s="1149">
        <v>0</v>
      </c>
      <c r="H40" s="1861">
        <v>0</v>
      </c>
      <c r="I40" s="1595">
        <v>183.518</v>
      </c>
      <c r="J40" s="1819">
        <v>34971.919999999998</v>
      </c>
      <c r="K40" s="917">
        <v>2175</v>
      </c>
    </row>
    <row r="41" spans="1:11" ht="12.75" customHeight="1" x14ac:dyDescent="0.2">
      <c r="A41" s="3" t="s">
        <v>390</v>
      </c>
      <c r="B41" s="1737">
        <v>526.56241289900004</v>
      </c>
      <c r="C41" s="1210">
        <f t="shared" si="0"/>
        <v>2648.3562000000002</v>
      </c>
      <c r="D41" s="1463">
        <v>1528.3375000000001</v>
      </c>
      <c r="E41" s="1976">
        <v>0</v>
      </c>
      <c r="F41" s="1149">
        <v>207.25899999999999</v>
      </c>
      <c r="G41" s="1149">
        <v>0</v>
      </c>
      <c r="H41" s="1861">
        <v>0</v>
      </c>
      <c r="I41" s="1595">
        <v>0.77100000000000002</v>
      </c>
      <c r="J41" s="1819">
        <v>911.98869999999999</v>
      </c>
      <c r="K41" s="917">
        <v>156</v>
      </c>
    </row>
    <row r="42" spans="1:11" ht="12.75" customHeight="1" x14ac:dyDescent="0.2">
      <c r="A42" s="3" t="s">
        <v>92</v>
      </c>
      <c r="B42" s="1737">
        <v>1329.9349475087001</v>
      </c>
      <c r="C42" s="1210">
        <f t="shared" si="0"/>
        <v>12533.686</v>
      </c>
      <c r="D42" s="1463">
        <v>5750.2190000000001</v>
      </c>
      <c r="E42" s="1976">
        <v>0</v>
      </c>
      <c r="F42" s="1149">
        <v>396.07499999999999</v>
      </c>
      <c r="G42" s="1149">
        <v>0</v>
      </c>
      <c r="H42" s="1861">
        <v>0</v>
      </c>
      <c r="I42" s="1595">
        <v>14.066000000000001</v>
      </c>
      <c r="J42" s="1819">
        <v>6373.326</v>
      </c>
      <c r="K42" s="917">
        <v>539</v>
      </c>
    </row>
    <row r="43" spans="1:11" ht="12.75" customHeight="1" x14ac:dyDescent="0.2">
      <c r="A43" s="3" t="s">
        <v>391</v>
      </c>
      <c r="B43" s="1737">
        <v>32409.862716170002</v>
      </c>
      <c r="C43" s="1210">
        <f t="shared" si="0"/>
        <v>201715.36</v>
      </c>
      <c r="D43" s="1463">
        <v>112119.769</v>
      </c>
      <c r="E43" s="1976">
        <v>0</v>
      </c>
      <c r="F43" s="1149">
        <v>11669.366</v>
      </c>
      <c r="G43" s="1149">
        <v>0</v>
      </c>
      <c r="H43" s="1861">
        <v>0</v>
      </c>
      <c r="I43" s="1595">
        <v>2943.375</v>
      </c>
      <c r="J43" s="1819">
        <v>74982.850000000006</v>
      </c>
      <c r="K43" s="917">
        <v>10124</v>
      </c>
    </row>
    <row r="44" spans="1:11" ht="12.75" customHeight="1" x14ac:dyDescent="0.2">
      <c r="A44" s="3" t="s">
        <v>94</v>
      </c>
      <c r="B44" s="1737">
        <v>39271.925076010004</v>
      </c>
      <c r="C44" s="1210">
        <f t="shared" si="0"/>
        <v>308239.9375</v>
      </c>
      <c r="D44" s="1463">
        <v>135437.43049999999</v>
      </c>
      <c r="E44" s="1976">
        <v>0</v>
      </c>
      <c r="F44" s="1149">
        <v>8715.6710000000003</v>
      </c>
      <c r="G44" s="1149">
        <v>0</v>
      </c>
      <c r="H44" s="1861">
        <v>0</v>
      </c>
      <c r="I44" s="1595">
        <v>2883.7359999999999</v>
      </c>
      <c r="J44" s="1819">
        <v>161203.1</v>
      </c>
      <c r="K44" s="917">
        <v>16518</v>
      </c>
    </row>
    <row r="45" spans="1:11" ht="12.75" customHeight="1" x14ac:dyDescent="0.2">
      <c r="A45" s="3" t="s">
        <v>392</v>
      </c>
      <c r="B45" s="1737">
        <v>14526.452745469998</v>
      </c>
      <c r="C45" s="1210">
        <f t="shared" si="0"/>
        <v>91099.497999999992</v>
      </c>
      <c r="D45" s="1463">
        <v>45904.546000000002</v>
      </c>
      <c r="E45" s="1976">
        <v>0</v>
      </c>
      <c r="F45" s="1149">
        <v>3562.498</v>
      </c>
      <c r="G45" s="1149">
        <v>0</v>
      </c>
      <c r="H45" s="1861">
        <v>0</v>
      </c>
      <c r="I45" s="1595">
        <v>2429.3539999999998</v>
      </c>
      <c r="J45" s="1819">
        <v>39203.1</v>
      </c>
      <c r="K45" s="917">
        <v>5064</v>
      </c>
    </row>
    <row r="46" spans="1:11" ht="12.75" customHeight="1" x14ac:dyDescent="0.2">
      <c r="A46" s="3" t="s">
        <v>393</v>
      </c>
      <c r="B46" s="1737">
        <v>61075.36794702</v>
      </c>
      <c r="C46" s="1210">
        <f t="shared" si="0"/>
        <v>630769.33054999996</v>
      </c>
      <c r="D46" s="1463">
        <v>257101.69649999999</v>
      </c>
      <c r="E46" s="1976">
        <v>21.479849999999999</v>
      </c>
      <c r="F46" s="1149">
        <v>75109.937999999995</v>
      </c>
      <c r="G46" s="1149">
        <v>0</v>
      </c>
      <c r="H46" s="1861">
        <v>3396.8812000000003</v>
      </c>
      <c r="I46" s="1595">
        <v>4440.7349999999997</v>
      </c>
      <c r="J46" s="1819">
        <v>290698.59999999998</v>
      </c>
      <c r="K46" s="917">
        <v>18248</v>
      </c>
    </row>
    <row r="47" spans="1:11" ht="12.75" customHeight="1" x14ac:dyDescent="0.2">
      <c r="A47" s="3" t="s">
        <v>97</v>
      </c>
      <c r="B47" s="1737">
        <v>7398.3642692269996</v>
      </c>
      <c r="C47" s="1210">
        <f t="shared" si="0"/>
        <v>57782.565499999997</v>
      </c>
      <c r="D47" s="1463">
        <v>29046.387500000001</v>
      </c>
      <c r="E47" s="1976">
        <v>0</v>
      </c>
      <c r="F47" s="1149">
        <v>5073.2889999999998</v>
      </c>
      <c r="G47" s="1149">
        <v>0</v>
      </c>
      <c r="H47" s="1861">
        <v>0</v>
      </c>
      <c r="I47" s="1595">
        <v>293.10899999999998</v>
      </c>
      <c r="J47" s="1819">
        <v>23369.78</v>
      </c>
      <c r="K47" s="917">
        <v>2535</v>
      </c>
    </row>
    <row r="48" spans="1:11" ht="12.75" customHeight="1" x14ac:dyDescent="0.2">
      <c r="A48" s="3" t="s">
        <v>394</v>
      </c>
      <c r="B48" s="1737">
        <v>8946.7382905279992</v>
      </c>
      <c r="C48" s="1210">
        <f t="shared" si="0"/>
        <v>48471.021000000008</v>
      </c>
      <c r="D48" s="1463">
        <v>28526.668000000001</v>
      </c>
      <c r="E48" s="1976">
        <v>0</v>
      </c>
      <c r="F48" s="1149">
        <v>4531.7060000000001</v>
      </c>
      <c r="G48" s="1149">
        <v>0</v>
      </c>
      <c r="H48" s="1861">
        <v>0</v>
      </c>
      <c r="I48" s="1595">
        <v>378.02699999999999</v>
      </c>
      <c r="J48" s="1819">
        <v>15034.62</v>
      </c>
      <c r="K48" s="917">
        <v>2083</v>
      </c>
    </row>
    <row r="49" spans="1:11" ht="12.75" customHeight="1" x14ac:dyDescent="0.2">
      <c r="A49" s="3" t="s">
        <v>395</v>
      </c>
      <c r="B49" s="1737">
        <v>35636.459014801003</v>
      </c>
      <c r="C49" s="1210">
        <f t="shared" si="0"/>
        <v>270113.27899999998</v>
      </c>
      <c r="D49" s="1463">
        <v>200767.92800000001</v>
      </c>
      <c r="E49" s="1976">
        <v>0</v>
      </c>
      <c r="F49" s="1149">
        <v>34051.892999999996</v>
      </c>
      <c r="G49" s="1149">
        <v>0</v>
      </c>
      <c r="H49" s="1861">
        <v>0</v>
      </c>
      <c r="I49" s="1595">
        <v>1716.4580000000001</v>
      </c>
      <c r="J49" s="1819">
        <v>33577</v>
      </c>
      <c r="K49" s="917">
        <v>7054</v>
      </c>
    </row>
    <row r="50" spans="1:11" ht="12.75" customHeight="1" x14ac:dyDescent="0.2">
      <c r="A50" s="3" t="s">
        <v>396</v>
      </c>
      <c r="B50" s="1737">
        <v>2876.1759484889999</v>
      </c>
      <c r="C50" s="1210">
        <f t="shared" si="0"/>
        <v>31092.82</v>
      </c>
      <c r="D50" s="1463">
        <v>14862.795</v>
      </c>
      <c r="E50" s="1976">
        <v>0</v>
      </c>
      <c r="F50" s="1149">
        <v>694.08600000000001</v>
      </c>
      <c r="G50" s="1149">
        <v>0</v>
      </c>
      <c r="H50" s="1861">
        <v>0</v>
      </c>
      <c r="I50" s="1595">
        <v>214.749</v>
      </c>
      <c r="J50" s="1819">
        <v>15321.19</v>
      </c>
      <c r="K50" s="917">
        <v>1346</v>
      </c>
    </row>
    <row r="51" spans="1:11" ht="12.75" customHeight="1" x14ac:dyDescent="0.2">
      <c r="A51" s="3" t="s">
        <v>213</v>
      </c>
      <c r="B51" s="1737">
        <v>69937.630996439999</v>
      </c>
      <c r="C51" s="1210">
        <f t="shared" si="0"/>
        <v>716954.85782000003</v>
      </c>
      <c r="D51" s="1463">
        <v>322131.23700000002</v>
      </c>
      <c r="E51" s="1976">
        <v>9796.6731200000013</v>
      </c>
      <c r="F51" s="1149">
        <v>85064.794999999998</v>
      </c>
      <c r="G51" s="1149">
        <v>0</v>
      </c>
      <c r="H51" s="1861">
        <v>3799.5987</v>
      </c>
      <c r="I51" s="1595">
        <v>5335.7539999999999</v>
      </c>
      <c r="J51" s="1819">
        <v>290826.8</v>
      </c>
      <c r="K51" s="917">
        <v>23667</v>
      </c>
    </row>
    <row r="52" spans="1:11" ht="12.75" customHeight="1" x14ac:dyDescent="0.2">
      <c r="A52" s="3" t="s">
        <v>397</v>
      </c>
      <c r="B52" s="1737">
        <v>17682.926399636002</v>
      </c>
      <c r="C52" s="1210">
        <f t="shared" si="0"/>
        <v>212465.00950000001</v>
      </c>
      <c r="D52" s="1463">
        <v>105227.9795</v>
      </c>
      <c r="E52" s="1976">
        <v>0</v>
      </c>
      <c r="F52" s="1149">
        <v>16126.573</v>
      </c>
      <c r="G52" s="1149">
        <v>0</v>
      </c>
      <c r="H52" s="1861">
        <v>0</v>
      </c>
      <c r="I52" s="1595">
        <v>1286.2170000000001</v>
      </c>
      <c r="J52" s="1819">
        <v>89824.24</v>
      </c>
      <c r="K52" s="917">
        <v>7291</v>
      </c>
    </row>
    <row r="53" spans="1:11" ht="12.75" customHeight="1" x14ac:dyDescent="0.2">
      <c r="A53" s="3" t="s">
        <v>398</v>
      </c>
      <c r="B53" s="1737">
        <v>85706.820348109992</v>
      </c>
      <c r="C53" s="1210">
        <f t="shared" si="0"/>
        <v>663952.51457</v>
      </c>
      <c r="D53" s="1463">
        <v>278562.30800000002</v>
      </c>
      <c r="E53" s="1976">
        <v>4694.4080100000001</v>
      </c>
      <c r="F53" s="1149">
        <v>42601.94</v>
      </c>
      <c r="G53" s="1149">
        <v>0</v>
      </c>
      <c r="H53" s="1861">
        <v>5299.8405600000006</v>
      </c>
      <c r="I53" s="1595">
        <v>13773.918</v>
      </c>
      <c r="J53" s="1819">
        <v>319020.09999999998</v>
      </c>
      <c r="K53" s="917">
        <v>30860</v>
      </c>
    </row>
    <row r="54" spans="1:11" ht="12.75" customHeight="1" x14ac:dyDescent="0.2">
      <c r="A54" s="3" t="s">
        <v>399</v>
      </c>
      <c r="B54" s="1737">
        <v>51748.785070409998</v>
      </c>
      <c r="C54" s="1210">
        <f t="shared" si="0"/>
        <v>455102.93099999998</v>
      </c>
      <c r="D54" s="1463">
        <v>219906.50599999999</v>
      </c>
      <c r="E54" s="1976">
        <v>0</v>
      </c>
      <c r="F54" s="1149">
        <v>27874.643</v>
      </c>
      <c r="G54" s="1149">
        <v>0</v>
      </c>
      <c r="H54" s="1861">
        <v>0</v>
      </c>
      <c r="I54" s="1595">
        <v>3166.2820000000002</v>
      </c>
      <c r="J54" s="1819">
        <v>204155.5</v>
      </c>
      <c r="K54" s="917">
        <v>19412</v>
      </c>
    </row>
    <row r="55" spans="1:11" ht="12.75" customHeight="1" x14ac:dyDescent="0.2">
      <c r="A55" s="3" t="s">
        <v>400</v>
      </c>
      <c r="B55" s="1737">
        <v>90533.080511240012</v>
      </c>
      <c r="C55" s="1210">
        <f t="shared" si="0"/>
        <v>1033456.8439799999</v>
      </c>
      <c r="D55" s="1463">
        <v>382638.66249999998</v>
      </c>
      <c r="E55" s="1976">
        <v>24907.87529</v>
      </c>
      <c r="F55" s="1149">
        <v>43334.127</v>
      </c>
      <c r="G55" s="1149">
        <v>0</v>
      </c>
      <c r="H55" s="1861">
        <v>108314.33319000002</v>
      </c>
      <c r="I55" s="1595">
        <v>7278.1459999999997</v>
      </c>
      <c r="J55" s="1819">
        <v>466983.7</v>
      </c>
      <c r="K55" s="917">
        <v>33382</v>
      </c>
    </row>
    <row r="56" spans="1:11" ht="12.75" customHeight="1" x14ac:dyDescent="0.2">
      <c r="A56" s="3" t="s">
        <v>167</v>
      </c>
      <c r="B56" s="1737">
        <v>50218.070859349995</v>
      </c>
      <c r="C56" s="1210">
        <f t="shared" si="0"/>
        <v>399038.09849999996</v>
      </c>
      <c r="D56" s="1463">
        <v>196228.0515</v>
      </c>
      <c r="E56" s="1976">
        <v>0</v>
      </c>
      <c r="F56" s="1149">
        <v>22626.528999999999</v>
      </c>
      <c r="G56" s="1149">
        <v>0</v>
      </c>
      <c r="H56" s="1861">
        <v>0</v>
      </c>
      <c r="I56" s="1595">
        <v>4592.1180000000004</v>
      </c>
      <c r="J56" s="1819">
        <v>175591.4</v>
      </c>
      <c r="K56" s="917">
        <v>16181</v>
      </c>
    </row>
    <row r="57" spans="1:11" ht="12.75" customHeight="1" x14ac:dyDescent="0.2">
      <c r="A57" s="3" t="s">
        <v>401</v>
      </c>
      <c r="B57" s="1737">
        <v>7110.0457509030002</v>
      </c>
      <c r="C57" s="1210">
        <f t="shared" si="0"/>
        <v>72392.826499999996</v>
      </c>
      <c r="D57" s="1463">
        <v>26790.587500000001</v>
      </c>
      <c r="E57" s="1976">
        <v>0</v>
      </c>
      <c r="F57" s="1149">
        <v>2034.635</v>
      </c>
      <c r="G57" s="1149">
        <v>0</v>
      </c>
      <c r="H57" s="1861">
        <v>0</v>
      </c>
      <c r="I57" s="1595">
        <v>541.35400000000004</v>
      </c>
      <c r="J57" s="1819">
        <v>43026.25</v>
      </c>
      <c r="K57" s="917">
        <v>3344</v>
      </c>
    </row>
    <row r="58" spans="1:11" ht="12.75" customHeight="1" x14ac:dyDescent="0.2">
      <c r="A58" s="3" t="s">
        <v>402</v>
      </c>
      <c r="B58" s="1737">
        <v>19939.470987696001</v>
      </c>
      <c r="C58" s="1210">
        <f t="shared" si="0"/>
        <v>118235.27586999998</v>
      </c>
      <c r="D58" s="1463">
        <v>67713.212499999994</v>
      </c>
      <c r="E58" s="1976">
        <v>0</v>
      </c>
      <c r="F58" s="1149">
        <v>12809.829</v>
      </c>
      <c r="G58" s="1149">
        <v>0</v>
      </c>
      <c r="H58" s="1861">
        <v>45.22437</v>
      </c>
      <c r="I58" s="1595">
        <v>1869.31</v>
      </c>
      <c r="J58" s="1819">
        <v>35797.699999999997</v>
      </c>
      <c r="K58" s="917">
        <v>5275</v>
      </c>
    </row>
    <row r="59" spans="1:11" ht="12.75" customHeight="1" x14ac:dyDescent="0.2">
      <c r="A59" s="3" t="s">
        <v>403</v>
      </c>
      <c r="B59" s="1737">
        <v>25602.988637270002</v>
      </c>
      <c r="C59" s="1210">
        <f t="shared" si="0"/>
        <v>211786.07500000001</v>
      </c>
      <c r="D59" s="1463">
        <v>106304.693</v>
      </c>
      <c r="E59" s="1976">
        <v>0</v>
      </c>
      <c r="F59" s="1149">
        <v>12110.871999999999</v>
      </c>
      <c r="G59" s="1149">
        <v>0</v>
      </c>
      <c r="H59" s="1861">
        <v>0</v>
      </c>
      <c r="I59" s="1595">
        <v>1769.73</v>
      </c>
      <c r="J59" s="1819">
        <v>91600.78</v>
      </c>
      <c r="K59" s="917">
        <v>9631</v>
      </c>
    </row>
    <row r="60" spans="1:11" ht="12.75" customHeight="1" x14ac:dyDescent="0.2">
      <c r="A60" s="3" t="s">
        <v>404</v>
      </c>
      <c r="B60" s="1737">
        <v>24443.769591648997</v>
      </c>
      <c r="C60" s="1210">
        <f t="shared" si="0"/>
        <v>193458.79</v>
      </c>
      <c r="D60" s="1463">
        <v>140270.95699999999</v>
      </c>
      <c r="E60" s="1976">
        <v>0</v>
      </c>
      <c r="F60" s="1149">
        <v>22572.911</v>
      </c>
      <c r="G60" s="1149">
        <v>0</v>
      </c>
      <c r="H60" s="1861">
        <v>0</v>
      </c>
      <c r="I60" s="1595">
        <v>1370.8820000000001</v>
      </c>
      <c r="J60" s="1819">
        <v>29244.04</v>
      </c>
      <c r="K60" s="917">
        <v>5698</v>
      </c>
    </row>
    <row r="61" spans="1:11" ht="12.75" customHeight="1" x14ac:dyDescent="0.2">
      <c r="A61" s="3" t="s">
        <v>405</v>
      </c>
      <c r="B61" s="1737">
        <v>43405.08727856</v>
      </c>
      <c r="C61" s="1210">
        <f t="shared" si="0"/>
        <v>217312.52850000001</v>
      </c>
      <c r="D61" s="1463">
        <v>127875.8475</v>
      </c>
      <c r="E61" s="1976">
        <v>0</v>
      </c>
      <c r="F61" s="1149">
        <v>11458.013000000001</v>
      </c>
      <c r="G61" s="1149">
        <v>0</v>
      </c>
      <c r="H61" s="1861">
        <v>0</v>
      </c>
      <c r="I61" s="1595">
        <v>5230.9080000000004</v>
      </c>
      <c r="J61" s="1819">
        <v>72747.759999999995</v>
      </c>
      <c r="K61" s="917">
        <v>12047</v>
      </c>
    </row>
    <row r="62" spans="1:11" ht="12.75" customHeight="1" x14ac:dyDescent="0.2">
      <c r="A62" s="3" t="s">
        <v>406</v>
      </c>
      <c r="B62" s="1737">
        <v>31016.62444774</v>
      </c>
      <c r="C62" s="1210">
        <f t="shared" si="0"/>
        <v>237437.26150000002</v>
      </c>
      <c r="D62" s="1463">
        <v>119102.1615</v>
      </c>
      <c r="E62" s="1976">
        <v>0</v>
      </c>
      <c r="F62" s="1149">
        <v>21970.134999999998</v>
      </c>
      <c r="G62" s="1149">
        <v>0</v>
      </c>
      <c r="H62" s="1861">
        <v>0</v>
      </c>
      <c r="I62" s="1595">
        <v>2905.1350000000002</v>
      </c>
      <c r="J62" s="1819">
        <v>93459.83</v>
      </c>
      <c r="K62" s="917">
        <v>9107</v>
      </c>
    </row>
    <row r="63" spans="1:11" ht="12.75" customHeight="1" x14ac:dyDescent="0.2">
      <c r="A63" s="3" t="s">
        <v>107</v>
      </c>
      <c r="B63" s="1737">
        <v>20027.405937632</v>
      </c>
      <c r="C63" s="1210">
        <f t="shared" si="0"/>
        <v>111460.87879999998</v>
      </c>
      <c r="D63" s="1463">
        <v>60928.654999999999</v>
      </c>
      <c r="E63" s="1976">
        <v>740.19071999999994</v>
      </c>
      <c r="F63" s="1149">
        <v>1034.3889999999999</v>
      </c>
      <c r="G63" s="1149">
        <v>0</v>
      </c>
      <c r="H63" s="1861">
        <v>7555.9590799999996</v>
      </c>
      <c r="I63" s="1595">
        <v>945.55499999999995</v>
      </c>
      <c r="J63" s="1819">
        <v>40256.129999999997</v>
      </c>
      <c r="K63" s="917">
        <v>6899</v>
      </c>
    </row>
    <row r="64" spans="1:11" ht="12.75" customHeight="1" x14ac:dyDescent="0.2">
      <c r="A64" s="3" t="s">
        <v>407</v>
      </c>
      <c r="B64" s="1737">
        <v>4183.0450546299999</v>
      </c>
      <c r="C64" s="1210">
        <f t="shared" si="0"/>
        <v>46792.462</v>
      </c>
      <c r="D64" s="1463">
        <v>16300.834000000001</v>
      </c>
      <c r="E64" s="1976">
        <v>0</v>
      </c>
      <c r="F64" s="1149">
        <v>1114.126</v>
      </c>
      <c r="G64" s="1149">
        <v>0</v>
      </c>
      <c r="H64" s="1861">
        <v>0</v>
      </c>
      <c r="I64" s="1595">
        <v>115.842</v>
      </c>
      <c r="J64" s="1819">
        <v>29261.66</v>
      </c>
      <c r="K64" s="917">
        <v>1881</v>
      </c>
    </row>
    <row r="65" spans="1:11" ht="12.75" customHeight="1" x14ac:dyDescent="0.2">
      <c r="A65" s="3" t="s">
        <v>408</v>
      </c>
      <c r="B65" s="1737">
        <v>1930.4886809813001</v>
      </c>
      <c r="C65" s="1210">
        <f t="shared" si="0"/>
        <v>15509.155999999999</v>
      </c>
      <c r="D65" s="1463">
        <v>7068.61</v>
      </c>
      <c r="E65" s="1976">
        <v>0</v>
      </c>
      <c r="F65" s="1149">
        <v>356.75799999999998</v>
      </c>
      <c r="G65" s="1149">
        <v>0</v>
      </c>
      <c r="H65" s="1861">
        <v>0</v>
      </c>
      <c r="I65" s="1595">
        <v>51.351999999999997</v>
      </c>
      <c r="J65" s="1819">
        <v>8032.4359999999997</v>
      </c>
      <c r="K65" s="917">
        <v>832</v>
      </c>
    </row>
    <row r="66" spans="1:11" ht="12.75" customHeight="1" x14ac:dyDescent="0.2">
      <c r="A66" s="3" t="s">
        <v>179</v>
      </c>
      <c r="B66" s="1737">
        <v>1063.7990594687001</v>
      </c>
      <c r="C66" s="1210">
        <f t="shared" si="0"/>
        <v>9386.0074999999997</v>
      </c>
      <c r="D66" s="1463">
        <v>3932.9875000000002</v>
      </c>
      <c r="E66" s="1976">
        <v>0</v>
      </c>
      <c r="F66" s="1149">
        <v>246.536</v>
      </c>
      <c r="G66" s="1149">
        <v>0</v>
      </c>
      <c r="H66" s="1861">
        <v>0</v>
      </c>
      <c r="I66" s="1595">
        <v>31.731000000000002</v>
      </c>
      <c r="J66" s="1819">
        <v>5174.7529999999997</v>
      </c>
      <c r="K66" s="917">
        <v>345</v>
      </c>
    </row>
    <row r="67" spans="1:11" ht="12.75" customHeight="1" x14ac:dyDescent="0.2">
      <c r="A67" s="3" t="s">
        <v>409</v>
      </c>
      <c r="B67" s="1737">
        <v>55270.11949872</v>
      </c>
      <c r="C67" s="1210">
        <f t="shared" si="0"/>
        <v>438535.73749999999</v>
      </c>
      <c r="D67" s="1463">
        <v>239073.56649999999</v>
      </c>
      <c r="E67" s="1976">
        <v>0</v>
      </c>
      <c r="F67" s="1149">
        <v>44119.862000000001</v>
      </c>
      <c r="G67" s="1149">
        <v>0</v>
      </c>
      <c r="H67" s="1861">
        <v>0</v>
      </c>
      <c r="I67" s="1595">
        <v>3992.3090000000002</v>
      </c>
      <c r="J67" s="1819">
        <v>151350</v>
      </c>
      <c r="K67" s="917">
        <v>19274</v>
      </c>
    </row>
    <row r="68" spans="1:11" ht="12.75" customHeight="1" x14ac:dyDescent="0.2">
      <c r="A68" s="3" t="s">
        <v>410</v>
      </c>
      <c r="B68" s="1737">
        <v>2717.6135084844</v>
      </c>
      <c r="C68" s="1210">
        <f t="shared" si="0"/>
        <v>18636.896499999999</v>
      </c>
      <c r="D68" s="1463">
        <v>10051.290499999999</v>
      </c>
      <c r="E68" s="1976">
        <v>0</v>
      </c>
      <c r="F68" s="1149">
        <v>921.65099999999995</v>
      </c>
      <c r="G68" s="1149">
        <v>0</v>
      </c>
      <c r="H68" s="1861">
        <v>0</v>
      </c>
      <c r="I68" s="1595">
        <v>30.06</v>
      </c>
      <c r="J68" s="1819">
        <v>7633.8950000000004</v>
      </c>
      <c r="K68" s="917">
        <v>978</v>
      </c>
    </row>
    <row r="69" spans="1:11" ht="12.75" customHeight="1" x14ac:dyDescent="0.2">
      <c r="A69" s="3" t="s">
        <v>411</v>
      </c>
      <c r="B69" s="1737">
        <v>7042.1988308512</v>
      </c>
      <c r="C69" s="1210">
        <f t="shared" ref="C69:C70" si="1">SUM(D69:J69)</f>
        <v>36993.760000000002</v>
      </c>
      <c r="D69" s="1463">
        <v>24961.187000000002</v>
      </c>
      <c r="E69" s="1976">
        <v>0</v>
      </c>
      <c r="F69" s="1149">
        <v>2199.3780000000002</v>
      </c>
      <c r="G69" s="1149">
        <v>0</v>
      </c>
      <c r="H69" s="1861">
        <v>0</v>
      </c>
      <c r="I69" s="1595">
        <v>643.57600000000002</v>
      </c>
      <c r="J69" s="1819">
        <v>9189.6190000000006</v>
      </c>
      <c r="K69" s="917">
        <v>1571</v>
      </c>
    </row>
    <row r="70" spans="1:11" ht="12.75" customHeight="1" x14ac:dyDescent="0.2">
      <c r="A70" s="3" t="s">
        <v>2073</v>
      </c>
      <c r="B70" s="1737">
        <v>2391.3974776823998</v>
      </c>
      <c r="C70" s="1210">
        <f t="shared" si="1"/>
        <v>16968.698499999999</v>
      </c>
      <c r="D70" s="1463">
        <v>11825.790499999999</v>
      </c>
      <c r="E70" s="1976">
        <v>0</v>
      </c>
      <c r="F70" s="1149">
        <v>553.59699999999998</v>
      </c>
      <c r="G70" s="1149">
        <v>0</v>
      </c>
      <c r="H70" s="1861">
        <v>0</v>
      </c>
      <c r="I70" s="1595">
        <v>257.05099999999999</v>
      </c>
      <c r="J70" s="1819">
        <v>4332.26</v>
      </c>
      <c r="K70" s="917">
        <v>753</v>
      </c>
    </row>
    <row r="71" spans="1:11" ht="12.75" customHeight="1" x14ac:dyDescent="0.2">
      <c r="A71" s="576"/>
      <c r="B71" s="577"/>
      <c r="C71" s="1065"/>
      <c r="D71" s="1150"/>
      <c r="E71" s="1150"/>
      <c r="F71" s="1150"/>
      <c r="G71" s="1150"/>
      <c r="H71" s="1150"/>
      <c r="I71" s="1150"/>
      <c r="J71" s="1151"/>
      <c r="K71" s="710"/>
    </row>
    <row r="72" spans="1:11" ht="12.75" customHeight="1" x14ac:dyDescent="0.2">
      <c r="A72" s="578" t="s">
        <v>5</v>
      </c>
      <c r="B72" s="579">
        <f>SUM(B4:B70)</f>
        <v>1559777.692368377</v>
      </c>
      <c r="C72" s="1152">
        <f t="shared" ref="C72:K72" si="2">SUM(C4:C70)</f>
        <v>12738121.417819999</v>
      </c>
      <c r="D72" s="1152">
        <f t="shared" si="2"/>
        <v>6288592.7915000031</v>
      </c>
      <c r="E72" s="1152">
        <f t="shared" si="2"/>
        <v>92251.221180000008</v>
      </c>
      <c r="F72" s="1152">
        <f t="shared" si="2"/>
        <v>1034447.6159999999</v>
      </c>
      <c r="G72" s="1152">
        <f t="shared" si="2"/>
        <v>0</v>
      </c>
      <c r="H72" s="1152">
        <f t="shared" si="2"/>
        <v>144211.71944000002</v>
      </c>
      <c r="I72" s="1153">
        <f t="shared" si="2"/>
        <v>125545.53899999998</v>
      </c>
      <c r="J72" s="1154">
        <f t="shared" si="2"/>
        <v>5053072.5306999991</v>
      </c>
      <c r="K72" s="969">
        <f t="shared" si="2"/>
        <v>508768</v>
      </c>
    </row>
    <row r="73" spans="1:11" ht="12.75" customHeight="1" thickBot="1" x14ac:dyDescent="0.25">
      <c r="A73" s="580"/>
      <c r="B73" s="581"/>
      <c r="C73" s="1155"/>
      <c r="D73" s="1156"/>
      <c r="E73" s="1157"/>
      <c r="F73" s="1158"/>
      <c r="G73" s="1159"/>
      <c r="H73" s="1159"/>
      <c r="I73" s="1157"/>
      <c r="J73" s="1160"/>
      <c r="K73" s="711"/>
    </row>
    <row r="74" spans="1:11" ht="12.75" customHeight="1" x14ac:dyDescent="0.2">
      <c r="A74" s="158" t="s">
        <v>284</v>
      </c>
      <c r="B74" s="1740">
        <v>109699.01047601743</v>
      </c>
      <c r="C74" s="1210">
        <f>SUM(D74:J74)</f>
        <v>817250.733082538</v>
      </c>
      <c r="D74" s="1463">
        <v>567492.90814105514</v>
      </c>
      <c r="E74" s="1883">
        <v>3112.3574900000003</v>
      </c>
      <c r="F74" s="1029">
        <v>88264.49313511503</v>
      </c>
      <c r="G74" s="1029">
        <v>0</v>
      </c>
      <c r="H74" s="1842">
        <v>2112.22192</v>
      </c>
      <c r="I74" s="1029">
        <v>6213.8523963678417</v>
      </c>
      <c r="J74" s="1821">
        <v>150054.9</v>
      </c>
      <c r="K74" s="850">
        <v>25703</v>
      </c>
    </row>
    <row r="75" spans="1:11" ht="12.75" customHeight="1" x14ac:dyDescent="0.2">
      <c r="A75" s="107" t="s">
        <v>285</v>
      </c>
      <c r="B75" s="1740">
        <v>64436.289440615248</v>
      </c>
      <c r="C75" s="1210">
        <f>SUM(D75:J75)</f>
        <v>452155.67881608184</v>
      </c>
      <c r="D75" s="1463">
        <v>265222.37597692612</v>
      </c>
      <c r="E75" s="1883">
        <v>11962.054259999999</v>
      </c>
      <c r="F75" s="1029">
        <v>33743.876801708662</v>
      </c>
      <c r="G75" s="1029">
        <v>0</v>
      </c>
      <c r="H75" s="1842">
        <v>968.35275000000001</v>
      </c>
      <c r="I75" s="1029">
        <v>3337.1190274470996</v>
      </c>
      <c r="J75" s="1822">
        <v>136921.9</v>
      </c>
      <c r="K75" s="850">
        <v>19111</v>
      </c>
    </row>
    <row r="76" spans="1:11" ht="12.75" customHeight="1" x14ac:dyDescent="0.2">
      <c r="A76" s="107" t="s">
        <v>286</v>
      </c>
      <c r="B76" s="1740">
        <v>70822.762170538161</v>
      </c>
      <c r="C76" s="1210">
        <f t="shared" ref="C76:C100" si="3">SUM(D76:J76)</f>
        <v>745907.9895630331</v>
      </c>
      <c r="D76" s="1463">
        <v>303088.77471878676</v>
      </c>
      <c r="E76" s="1883">
        <v>7374.3124100000005</v>
      </c>
      <c r="F76" s="1029">
        <v>47435.439284415785</v>
      </c>
      <c r="G76" s="1029">
        <v>0</v>
      </c>
      <c r="H76" s="1842">
        <v>4087.9980299999997</v>
      </c>
      <c r="I76" s="1029">
        <v>5122.1651198305199</v>
      </c>
      <c r="J76" s="1822">
        <v>378799.3</v>
      </c>
      <c r="K76" s="850">
        <v>27548</v>
      </c>
    </row>
    <row r="77" spans="1:11" ht="12.75" customHeight="1" x14ac:dyDescent="0.2">
      <c r="A77" s="107" t="s">
        <v>287</v>
      </c>
      <c r="B77" s="1740">
        <v>77964.270053461863</v>
      </c>
      <c r="C77" s="1210">
        <f t="shared" si="3"/>
        <v>494926.77684440347</v>
      </c>
      <c r="D77" s="1463">
        <v>277022.36009725014</v>
      </c>
      <c r="E77" s="1883">
        <v>207.96919</v>
      </c>
      <c r="F77" s="1029">
        <v>83913.67383578718</v>
      </c>
      <c r="G77" s="1029">
        <v>0</v>
      </c>
      <c r="H77" s="1842">
        <v>1388.3211200000001</v>
      </c>
      <c r="I77" s="1029">
        <v>3766.6526013662105</v>
      </c>
      <c r="J77" s="1822">
        <v>128627.8</v>
      </c>
      <c r="K77" s="850">
        <v>18764</v>
      </c>
    </row>
    <row r="78" spans="1:11" ht="12.75" customHeight="1" x14ac:dyDescent="0.2">
      <c r="A78" s="107" t="s">
        <v>288</v>
      </c>
      <c r="B78" s="1740">
        <v>51459.838644978721</v>
      </c>
      <c r="C78" s="1210">
        <f t="shared" si="3"/>
        <v>518170.87753398484</v>
      </c>
      <c r="D78" s="1463">
        <v>221534.93699432883</v>
      </c>
      <c r="E78" s="1883">
        <v>209.92497999999998</v>
      </c>
      <c r="F78" s="1029">
        <v>58513.851745519452</v>
      </c>
      <c r="G78" s="1029">
        <v>0</v>
      </c>
      <c r="H78" s="1842">
        <v>0</v>
      </c>
      <c r="I78" s="1029">
        <v>3707.3638141365623</v>
      </c>
      <c r="J78" s="1822">
        <v>234204.79999999999</v>
      </c>
      <c r="K78" s="850">
        <v>20468</v>
      </c>
    </row>
    <row r="79" spans="1:11" ht="12.75" customHeight="1" x14ac:dyDescent="0.2">
      <c r="A79" s="107" t="s">
        <v>289</v>
      </c>
      <c r="B79" s="1740">
        <v>78721.928807951976</v>
      </c>
      <c r="C79" s="1210">
        <f t="shared" si="3"/>
        <v>582845.35825064918</v>
      </c>
      <c r="D79" s="1463">
        <v>316733.60482148168</v>
      </c>
      <c r="E79" s="1883">
        <v>140.55853999999997</v>
      </c>
      <c r="F79" s="1029">
        <v>53292.470753187743</v>
      </c>
      <c r="G79" s="1029">
        <v>0</v>
      </c>
      <c r="H79" s="1842">
        <v>45.479599999999998</v>
      </c>
      <c r="I79" s="1029">
        <v>6151.9342359797956</v>
      </c>
      <c r="J79" s="1822">
        <v>206481.31030000001</v>
      </c>
      <c r="K79" s="850">
        <v>26139</v>
      </c>
    </row>
    <row r="80" spans="1:11" ht="12.75" customHeight="1" x14ac:dyDescent="0.2">
      <c r="A80" s="107" t="s">
        <v>290</v>
      </c>
      <c r="B80" s="1740">
        <v>54039.055070018148</v>
      </c>
      <c r="C80" s="1210">
        <f t="shared" si="3"/>
        <v>421684.03961407021</v>
      </c>
      <c r="D80" s="1463">
        <v>208968.45800667955</v>
      </c>
      <c r="E80" s="1883">
        <v>0</v>
      </c>
      <c r="F80" s="1029">
        <v>42702.332102454253</v>
      </c>
      <c r="G80" s="1029">
        <v>0</v>
      </c>
      <c r="H80" s="1842">
        <v>0</v>
      </c>
      <c r="I80" s="1029">
        <v>4295.8495049363628</v>
      </c>
      <c r="J80" s="1822">
        <v>165717.4</v>
      </c>
      <c r="K80" s="850">
        <v>16464</v>
      </c>
    </row>
    <row r="81" spans="1:13" ht="12.75" customHeight="1" x14ac:dyDescent="0.2">
      <c r="A81" s="107" t="s">
        <v>291</v>
      </c>
      <c r="B81" s="1740">
        <v>86729.176038127713</v>
      </c>
      <c r="C81" s="1210">
        <f t="shared" si="3"/>
        <v>708754.26241577836</v>
      </c>
      <c r="D81" s="1463">
        <v>398569.74601794482</v>
      </c>
      <c r="E81" s="1883">
        <v>15772.84064</v>
      </c>
      <c r="F81" s="1029">
        <v>48266.15688524217</v>
      </c>
      <c r="G81" s="1029">
        <v>0</v>
      </c>
      <c r="H81" s="1842">
        <v>1244.9376700000003</v>
      </c>
      <c r="I81" s="1029">
        <v>7517.1812025913787</v>
      </c>
      <c r="J81" s="1822">
        <v>237383.4</v>
      </c>
      <c r="K81" s="850">
        <v>29383</v>
      </c>
    </row>
    <row r="82" spans="1:13" ht="12.75" customHeight="1" x14ac:dyDescent="0.2">
      <c r="A82" s="107" t="s">
        <v>292</v>
      </c>
      <c r="B82" s="1740">
        <v>43739.577033292575</v>
      </c>
      <c r="C82" s="1210">
        <f t="shared" si="3"/>
        <v>506783.70941286604</v>
      </c>
      <c r="D82" s="1463">
        <v>226862.50712749557</v>
      </c>
      <c r="E82" s="1883">
        <v>8170.1083599999993</v>
      </c>
      <c r="F82" s="1029">
        <v>43925.357751672382</v>
      </c>
      <c r="G82" s="1029">
        <v>0</v>
      </c>
      <c r="H82" s="1842">
        <v>3799.5987</v>
      </c>
      <c r="I82" s="1029">
        <v>3503.5374736981466</v>
      </c>
      <c r="J82" s="1822">
        <v>220522.6</v>
      </c>
      <c r="K82" s="850">
        <v>17450</v>
      </c>
    </row>
    <row r="83" spans="1:13" ht="12.75" customHeight="1" x14ac:dyDescent="0.2">
      <c r="A83" s="107" t="s">
        <v>293</v>
      </c>
      <c r="B83" s="1740">
        <v>60317.712490715945</v>
      </c>
      <c r="C83" s="1210">
        <f t="shared" si="3"/>
        <v>511533.62044141977</v>
      </c>
      <c r="D83" s="1463">
        <v>263115.4037356007</v>
      </c>
      <c r="E83" s="1883">
        <v>23172.853749999998</v>
      </c>
      <c r="F83" s="1029">
        <v>41582.80923243695</v>
      </c>
      <c r="G83" s="1029">
        <v>0</v>
      </c>
      <c r="H83" s="1842">
        <v>6491.7869500000006</v>
      </c>
      <c r="I83" s="1029">
        <v>5223.7667733821709</v>
      </c>
      <c r="J83" s="1822">
        <v>171947</v>
      </c>
      <c r="K83" s="850">
        <v>18789</v>
      </c>
    </row>
    <row r="84" spans="1:13" ht="12.75" customHeight="1" x14ac:dyDescent="0.2">
      <c r="A84" s="107" t="s">
        <v>294</v>
      </c>
      <c r="B84" s="1740">
        <v>95667.858850051736</v>
      </c>
      <c r="C84" s="1210">
        <f t="shared" si="3"/>
        <v>710637.86029600468</v>
      </c>
      <c r="D84" s="1463">
        <v>354092.61823775771</v>
      </c>
      <c r="E84" s="1883">
        <v>740.19071999999994</v>
      </c>
      <c r="F84" s="1029">
        <v>20038.452556398668</v>
      </c>
      <c r="G84" s="1029">
        <v>0</v>
      </c>
      <c r="H84" s="1842">
        <v>7555.9590799999996</v>
      </c>
      <c r="I84" s="1029">
        <v>5942.4397018482396</v>
      </c>
      <c r="J84" s="1822">
        <v>322268.2</v>
      </c>
      <c r="K84" s="850">
        <v>37733</v>
      </c>
    </row>
    <row r="85" spans="1:13" ht="12.75" customHeight="1" x14ac:dyDescent="0.2">
      <c r="A85" s="107" t="s">
        <v>295</v>
      </c>
      <c r="B85" s="1740">
        <v>72403.105302718235</v>
      </c>
      <c r="C85" s="1210">
        <f t="shared" si="3"/>
        <v>620915.67349664168</v>
      </c>
      <c r="D85" s="1463">
        <v>308865.37221605284</v>
      </c>
      <c r="E85" s="1883">
        <v>6.9077099999999998</v>
      </c>
      <c r="F85" s="1029">
        <v>43407.122603137352</v>
      </c>
      <c r="G85" s="1029">
        <v>0</v>
      </c>
      <c r="H85" s="1842">
        <v>0</v>
      </c>
      <c r="I85" s="1029">
        <v>4824.0709674515019</v>
      </c>
      <c r="J85" s="1822">
        <v>263812.2</v>
      </c>
      <c r="K85" s="850">
        <v>25409</v>
      </c>
    </row>
    <row r="86" spans="1:13" ht="12.75" customHeight="1" x14ac:dyDescent="0.2">
      <c r="A86" s="107" t="s">
        <v>296</v>
      </c>
      <c r="B86" s="1740">
        <v>70479.167259739537</v>
      </c>
      <c r="C86" s="1210">
        <f t="shared" si="3"/>
        <v>707526.3298494604</v>
      </c>
      <c r="D86" s="1463">
        <v>293941.99988381471</v>
      </c>
      <c r="E86" s="1883">
        <v>236.9667</v>
      </c>
      <c r="F86" s="1029">
        <v>33289.16077214024</v>
      </c>
      <c r="G86" s="1029">
        <v>0</v>
      </c>
      <c r="H86" s="1842">
        <v>1825.5501499999998</v>
      </c>
      <c r="I86" s="1029">
        <v>5591.0523435053747</v>
      </c>
      <c r="J86" s="1822">
        <v>372641.6</v>
      </c>
      <c r="K86" s="850">
        <v>26044</v>
      </c>
    </row>
    <row r="87" spans="1:13" ht="12.75" customHeight="1" x14ac:dyDescent="0.2">
      <c r="A87" s="107" t="s">
        <v>297</v>
      </c>
      <c r="B87" s="1740">
        <v>50274.754180014555</v>
      </c>
      <c r="C87" s="1210">
        <f t="shared" si="3"/>
        <v>796332.94972644653</v>
      </c>
      <c r="D87" s="1463">
        <v>292208.85574327485</v>
      </c>
      <c r="E87" s="1883">
        <v>14163.552519999999</v>
      </c>
      <c r="F87" s="1029">
        <v>65691.176557774714</v>
      </c>
      <c r="G87" s="1029">
        <v>0</v>
      </c>
      <c r="H87" s="1842">
        <v>105994.79170999999</v>
      </c>
      <c r="I87" s="1029">
        <v>5289.673195396942</v>
      </c>
      <c r="J87" s="1822">
        <v>312984.90000000002</v>
      </c>
      <c r="K87" s="850">
        <v>19622</v>
      </c>
    </row>
    <row r="88" spans="1:13" ht="12.75" customHeight="1" x14ac:dyDescent="0.2">
      <c r="A88" s="107" t="s">
        <v>298</v>
      </c>
      <c r="B88" s="1740">
        <v>57341.865130462887</v>
      </c>
      <c r="C88" s="1210">
        <f t="shared" si="3"/>
        <v>519856.44689730473</v>
      </c>
      <c r="D88" s="1463">
        <v>234978.29145554878</v>
      </c>
      <c r="E88" s="1883">
        <v>23.968959999999999</v>
      </c>
      <c r="F88" s="1029">
        <v>45912.635935377759</v>
      </c>
      <c r="G88" s="1029">
        <v>0</v>
      </c>
      <c r="H88" s="1843">
        <v>0</v>
      </c>
      <c r="I88" s="1029">
        <v>4672.1505463781759</v>
      </c>
      <c r="J88" s="1822">
        <v>234269.4</v>
      </c>
      <c r="K88" s="850">
        <v>18911</v>
      </c>
    </row>
    <row r="89" spans="1:13" ht="12.75" customHeight="1" x14ac:dyDescent="0.2">
      <c r="A89" s="107" t="s">
        <v>299</v>
      </c>
      <c r="B89" s="1740">
        <v>75452.190640578367</v>
      </c>
      <c r="C89" s="1210">
        <f t="shared" si="3"/>
        <v>418675.20275580214</v>
      </c>
      <c r="D89" s="1463">
        <v>239551.06960067389</v>
      </c>
      <c r="E89" s="1883">
        <v>1512.6793899999998</v>
      </c>
      <c r="F89" s="1029">
        <v>22981.639988631869</v>
      </c>
      <c r="G89" s="1029">
        <v>0</v>
      </c>
      <c r="H89" s="1843">
        <v>0</v>
      </c>
      <c r="I89" s="1029">
        <v>8134.3137764963858</v>
      </c>
      <c r="J89" s="1822">
        <v>146495.5</v>
      </c>
      <c r="K89" s="850">
        <v>22064</v>
      </c>
    </row>
    <row r="90" spans="1:13" ht="12.75" customHeight="1" x14ac:dyDescent="0.2">
      <c r="A90" s="107" t="s">
        <v>300</v>
      </c>
      <c r="B90" s="1740">
        <v>75424.75229831053</v>
      </c>
      <c r="C90" s="1210">
        <f t="shared" si="3"/>
        <v>511277.47457057552</v>
      </c>
      <c r="D90" s="1463">
        <v>257785.51402342308</v>
      </c>
      <c r="E90" s="1883">
        <v>728.08769999999993</v>
      </c>
      <c r="F90" s="1029">
        <v>25352.844630633484</v>
      </c>
      <c r="G90" s="1029">
        <v>0</v>
      </c>
      <c r="H90" s="1843">
        <v>0</v>
      </c>
      <c r="I90" s="1029">
        <v>4864.4282165189115</v>
      </c>
      <c r="J90" s="1822">
        <v>222546.6</v>
      </c>
      <c r="K90" s="850">
        <v>25301</v>
      </c>
    </row>
    <row r="91" spans="1:13" ht="12.75" customHeight="1" x14ac:dyDescent="0.2">
      <c r="A91" s="107" t="s">
        <v>301</v>
      </c>
      <c r="B91" s="1740">
        <v>60564.951337565428</v>
      </c>
      <c r="C91" s="1210">
        <f t="shared" si="3"/>
        <v>453454.55552589119</v>
      </c>
      <c r="D91" s="1463">
        <v>212812.76835930816</v>
      </c>
      <c r="E91" s="1883">
        <v>8.4923500000000001</v>
      </c>
      <c r="F91" s="1029">
        <v>24940.208896492801</v>
      </c>
      <c r="G91" s="1029">
        <v>0</v>
      </c>
      <c r="H91" s="1843">
        <v>0</v>
      </c>
      <c r="I91" s="1029">
        <v>7194.9859200902238</v>
      </c>
      <c r="J91" s="1822">
        <v>208498.1</v>
      </c>
      <c r="K91" s="850">
        <v>21500</v>
      </c>
    </row>
    <row r="92" spans="1:13" ht="12.75" customHeight="1" x14ac:dyDescent="0.2">
      <c r="A92" s="107" t="s">
        <v>302</v>
      </c>
      <c r="B92" s="1740">
        <v>71746.542668007693</v>
      </c>
      <c r="C92" s="1210">
        <f t="shared" si="3"/>
        <v>343909.22949804051</v>
      </c>
      <c r="D92" s="1463">
        <v>197699.9091481916</v>
      </c>
      <c r="E92" s="1884">
        <v>0</v>
      </c>
      <c r="F92" s="1029">
        <v>18801.108581317621</v>
      </c>
      <c r="G92" s="1029">
        <v>0</v>
      </c>
      <c r="H92" s="1843">
        <v>0</v>
      </c>
      <c r="I92" s="1029">
        <v>5751.511768531308</v>
      </c>
      <c r="J92" s="1822">
        <v>121656.7</v>
      </c>
      <c r="K92" s="850">
        <v>19541</v>
      </c>
    </row>
    <row r="93" spans="1:13" ht="12.75" customHeight="1" x14ac:dyDescent="0.2">
      <c r="A93" s="107" t="s">
        <v>303</v>
      </c>
      <c r="B93" s="1740">
        <v>29450.774287402121</v>
      </c>
      <c r="C93" s="1210">
        <f t="shared" si="3"/>
        <v>315581.08246553806</v>
      </c>
      <c r="D93" s="1463">
        <v>119491.76885440564</v>
      </c>
      <c r="E93" s="1884">
        <v>4685.9156600000006</v>
      </c>
      <c r="F93" s="1029">
        <v>25161.552064589912</v>
      </c>
      <c r="G93" s="1029">
        <v>0</v>
      </c>
      <c r="H93" s="1843">
        <v>5299.8405600000006</v>
      </c>
      <c r="I93" s="1029">
        <v>3844.2053265424906</v>
      </c>
      <c r="J93" s="1822">
        <v>157097.79999999999</v>
      </c>
      <c r="K93" s="850">
        <v>11646</v>
      </c>
      <c r="M93" s="16"/>
    </row>
    <row r="94" spans="1:13" ht="12.75" customHeight="1" x14ac:dyDescent="0.2">
      <c r="A94" s="107" t="s">
        <v>304</v>
      </c>
      <c r="B94" s="1740">
        <v>45723.607064633361</v>
      </c>
      <c r="C94" s="1210">
        <f t="shared" si="3"/>
        <v>267834.06953404006</v>
      </c>
      <c r="D94" s="1463">
        <v>127702.82870965356</v>
      </c>
      <c r="E94" s="1884">
        <v>0</v>
      </c>
      <c r="F94" s="1029">
        <v>23824.076244001706</v>
      </c>
      <c r="G94" s="1029">
        <v>0</v>
      </c>
      <c r="H94" s="1843">
        <v>0</v>
      </c>
      <c r="I94" s="1029">
        <v>5154.2645803847718</v>
      </c>
      <c r="J94" s="1822">
        <v>111152.9</v>
      </c>
      <c r="K94" s="850">
        <v>15339</v>
      </c>
      <c r="M94" s="16"/>
    </row>
    <row r="95" spans="1:13" ht="12.75" customHeight="1" x14ac:dyDescent="0.2">
      <c r="A95" s="107" t="s">
        <v>305</v>
      </c>
      <c r="B95" s="1740">
        <v>45105.615265821689</v>
      </c>
      <c r="C95" s="1210">
        <f t="shared" si="3"/>
        <v>335124.98668738187</v>
      </c>
      <c r="D95" s="1463">
        <v>165432.48119838853</v>
      </c>
      <c r="E95" s="1884">
        <v>0</v>
      </c>
      <c r="F95" s="1029">
        <v>31574.637095284692</v>
      </c>
      <c r="G95" s="1029">
        <v>0</v>
      </c>
      <c r="H95" s="1843">
        <v>0</v>
      </c>
      <c r="I95" s="1029">
        <v>6484.768393708664</v>
      </c>
      <c r="J95" s="1822">
        <v>131633.1</v>
      </c>
      <c r="K95" s="850">
        <v>13028</v>
      </c>
      <c r="M95" s="16"/>
    </row>
    <row r="96" spans="1:13" ht="12.75" customHeight="1" x14ac:dyDescent="0.2">
      <c r="A96" s="107" t="s">
        <v>306</v>
      </c>
      <c r="B96" s="1740">
        <v>29776.371034038239</v>
      </c>
      <c r="C96" s="1210">
        <f t="shared" si="3"/>
        <v>244557.30538635765</v>
      </c>
      <c r="D96" s="1463">
        <v>125588.82702704104</v>
      </c>
      <c r="E96" s="1884">
        <v>21.479849999999999</v>
      </c>
      <c r="F96" s="1029">
        <v>32288.754427058742</v>
      </c>
      <c r="G96" s="1029">
        <v>0</v>
      </c>
      <c r="H96" s="1843">
        <v>0</v>
      </c>
      <c r="I96" s="1029">
        <v>2845.6940822578526</v>
      </c>
      <c r="J96" s="1822">
        <v>83812.55</v>
      </c>
      <c r="K96" s="850">
        <v>7778</v>
      </c>
      <c r="M96" s="16"/>
    </row>
    <row r="97" spans="1:15" ht="12.75" customHeight="1" x14ac:dyDescent="0.2">
      <c r="A97" s="107" t="s">
        <v>307</v>
      </c>
      <c r="B97" s="1740">
        <v>19710.609575600407</v>
      </c>
      <c r="C97" s="1210">
        <f t="shared" si="3"/>
        <v>260816.13638839062</v>
      </c>
      <c r="D97" s="1463">
        <v>78473.856034283221</v>
      </c>
      <c r="E97" s="1029">
        <v>0</v>
      </c>
      <c r="F97" s="1029">
        <v>22083.804871984299</v>
      </c>
      <c r="G97" s="1029">
        <v>0</v>
      </c>
      <c r="H97" s="1843">
        <v>3396.8812000000003</v>
      </c>
      <c r="I97" s="1029">
        <v>1484.7942821230904</v>
      </c>
      <c r="J97" s="1822">
        <v>155376.79999999999</v>
      </c>
      <c r="K97" s="850">
        <v>8165</v>
      </c>
    </row>
    <row r="98" spans="1:15" ht="12.75" customHeight="1" x14ac:dyDescent="0.2">
      <c r="A98" s="107" t="s">
        <v>308</v>
      </c>
      <c r="B98" s="1740">
        <v>20394.227845771406</v>
      </c>
      <c r="C98" s="1210">
        <f t="shared" si="3"/>
        <v>139111.73563689494</v>
      </c>
      <c r="D98" s="1463">
        <v>77550.367316064498</v>
      </c>
      <c r="E98" s="1029">
        <v>0</v>
      </c>
      <c r="F98" s="1029">
        <v>15939.533725196517</v>
      </c>
      <c r="G98" s="1029">
        <v>0</v>
      </c>
      <c r="H98" s="1029">
        <v>0</v>
      </c>
      <c r="I98" s="1029">
        <v>2179.7845956339238</v>
      </c>
      <c r="J98" s="1822">
        <v>43442.05</v>
      </c>
      <c r="K98" s="850">
        <v>5660</v>
      </c>
    </row>
    <row r="99" spans="1:15" ht="12.75" customHeight="1" x14ac:dyDescent="0.2">
      <c r="A99" s="489" t="s">
        <v>310</v>
      </c>
      <c r="B99" s="1740">
        <v>24881.920785767656</v>
      </c>
      <c r="C99" s="1210">
        <f t="shared" si="3"/>
        <v>176795.63310121596</v>
      </c>
      <c r="D99" s="1463">
        <v>82939.424924216743</v>
      </c>
      <c r="E99" s="1029">
        <v>0</v>
      </c>
      <c r="F99" s="1029">
        <v>20817.653018527075</v>
      </c>
      <c r="G99" s="1029">
        <v>0</v>
      </c>
      <c r="H99" s="1029">
        <v>0</v>
      </c>
      <c r="I99" s="1029">
        <v>1223.9651584721646</v>
      </c>
      <c r="J99" s="1822">
        <v>71814.59</v>
      </c>
      <c r="K99" s="850">
        <v>6795</v>
      </c>
    </row>
    <row r="100" spans="1:15" ht="12.75" customHeight="1" x14ac:dyDescent="0.2">
      <c r="A100" s="489" t="s">
        <v>311</v>
      </c>
      <c r="B100" s="1740">
        <v>17449.75861758694</v>
      </c>
      <c r="C100" s="1210">
        <f t="shared" si="3"/>
        <v>155701.70002918941</v>
      </c>
      <c r="D100" s="1463">
        <v>70865.763130352498</v>
      </c>
      <c r="E100" s="1029">
        <v>0</v>
      </c>
      <c r="F100" s="1029">
        <v>20702.792503912799</v>
      </c>
      <c r="G100" s="1029">
        <v>0</v>
      </c>
      <c r="H100" s="1029">
        <v>0</v>
      </c>
      <c r="I100" s="1029">
        <v>1224.0139949238571</v>
      </c>
      <c r="J100" s="1822">
        <v>62909.130400000249</v>
      </c>
      <c r="K100" s="850">
        <v>4413</v>
      </c>
    </row>
    <row r="101" spans="1:15" ht="12.75" customHeight="1" x14ac:dyDescent="0.2">
      <c r="A101" s="107"/>
      <c r="B101" s="583"/>
      <c r="C101" s="1161"/>
      <c r="D101" s="1161"/>
      <c r="E101" s="1161"/>
      <c r="F101" s="1161"/>
      <c r="G101" s="1161"/>
      <c r="H101" s="1161"/>
      <c r="I101" s="1161"/>
      <c r="J101" s="1642"/>
      <c r="K101" s="931"/>
    </row>
    <row r="102" spans="1:15" ht="12.75" customHeight="1" x14ac:dyDescent="0.2">
      <c r="A102" s="578" t="s">
        <v>5</v>
      </c>
      <c r="B102" s="579">
        <f t="shared" ref="B102:K102" si="4">SUM(B74:B100)</f>
        <v>1559777.6923697889</v>
      </c>
      <c r="C102" s="1152">
        <f t="shared" si="4"/>
        <v>12738121.417820003</v>
      </c>
      <c r="D102" s="1152">
        <f t="shared" si="4"/>
        <v>6288592.7915000031</v>
      </c>
      <c r="E102" s="1152">
        <f t="shared" si="4"/>
        <v>92251.221180000008</v>
      </c>
      <c r="F102" s="1152">
        <f t="shared" si="4"/>
        <v>1034447.6159999999</v>
      </c>
      <c r="G102" s="1152">
        <f t="shared" si="4"/>
        <v>0</v>
      </c>
      <c r="H102" s="1152">
        <f t="shared" si="4"/>
        <v>144211.71944000002</v>
      </c>
      <c r="I102" s="1153">
        <f t="shared" si="4"/>
        <v>125545.53899999998</v>
      </c>
      <c r="J102" s="1154">
        <f t="shared" si="4"/>
        <v>5053072.5306999991</v>
      </c>
      <c r="K102" s="969">
        <f t="shared" si="4"/>
        <v>508768</v>
      </c>
    </row>
    <row r="103" spans="1:15" ht="12.75" customHeight="1" thickBot="1" x14ac:dyDescent="0.25">
      <c r="A103" s="580"/>
      <c r="B103" s="581"/>
      <c r="C103" s="582"/>
      <c r="D103" s="582"/>
      <c r="E103" s="582"/>
      <c r="F103" s="582"/>
      <c r="G103" s="582"/>
      <c r="H103" s="582"/>
      <c r="I103" s="318"/>
      <c r="J103" s="620"/>
      <c r="K103" s="711"/>
    </row>
    <row r="104" spans="1:15" ht="12.75" customHeight="1" x14ac:dyDescent="0.2">
      <c r="A104" s="672"/>
      <c r="B104" s="673"/>
      <c r="C104" s="674"/>
      <c r="D104" s="674"/>
      <c r="E104" s="674"/>
      <c r="F104" s="674"/>
      <c r="G104" s="674"/>
      <c r="H104" s="674"/>
      <c r="I104" s="674"/>
      <c r="J104" s="674"/>
      <c r="K104" s="682"/>
    </row>
    <row r="105" spans="1:15" x14ac:dyDescent="0.2">
      <c r="A105" s="676" t="s">
        <v>2063</v>
      </c>
      <c r="B105" s="615"/>
      <c r="C105" s="272"/>
      <c r="D105" s="272"/>
      <c r="E105" s="272"/>
      <c r="F105" s="272"/>
      <c r="G105" s="272"/>
      <c r="H105" s="272"/>
      <c r="I105" s="272"/>
      <c r="J105" s="272"/>
      <c r="K105" s="683"/>
      <c r="M105" s="16"/>
    </row>
    <row r="106" spans="1:15" ht="12" customHeight="1" x14ac:dyDescent="0.2">
      <c r="A106" s="2041" t="s">
        <v>2146</v>
      </c>
      <c r="B106" s="2039"/>
      <c r="C106" s="2039"/>
      <c r="D106" s="2039"/>
      <c r="E106" s="2039"/>
      <c r="F106" s="2039"/>
      <c r="G106" s="2039"/>
      <c r="H106" s="2039"/>
      <c r="I106" s="2040"/>
      <c r="J106" s="2041"/>
      <c r="K106" s="2040"/>
      <c r="M106" s="16"/>
    </row>
    <row r="107" spans="1:15" ht="36" customHeight="1" x14ac:dyDescent="0.2">
      <c r="A107" s="2038" t="s">
        <v>2084</v>
      </c>
      <c r="B107" s="2039"/>
      <c r="C107" s="2039"/>
      <c r="D107" s="2039"/>
      <c r="E107" s="2039"/>
      <c r="F107" s="2039"/>
      <c r="G107" s="2039"/>
      <c r="H107" s="2039"/>
      <c r="I107" s="2039"/>
      <c r="J107" s="2039"/>
      <c r="K107" s="2040"/>
    </row>
    <row r="108" spans="1:15" ht="12.75" customHeight="1" x14ac:dyDescent="0.2">
      <c r="A108" s="2041" t="s">
        <v>1247</v>
      </c>
      <c r="B108" s="2039"/>
      <c r="C108" s="2039"/>
      <c r="D108" s="2039"/>
      <c r="E108" s="2039"/>
      <c r="F108" s="2039"/>
      <c r="G108" s="2039"/>
      <c r="H108" s="2039"/>
      <c r="I108" s="2039"/>
      <c r="J108" s="2039"/>
      <c r="K108" s="2040"/>
    </row>
    <row r="109" spans="1:15" ht="37.5" customHeight="1" x14ac:dyDescent="0.2">
      <c r="A109" s="2038" t="s">
        <v>2109</v>
      </c>
      <c r="B109" s="2039"/>
      <c r="C109" s="2039"/>
      <c r="D109" s="2039"/>
      <c r="E109" s="2039"/>
      <c r="F109" s="2039"/>
      <c r="G109" s="2039"/>
      <c r="H109" s="2039"/>
      <c r="I109" s="2040"/>
      <c r="J109" s="2041"/>
      <c r="K109" s="2040"/>
      <c r="N109" s="17"/>
    </row>
    <row r="110" spans="1:15" ht="12" customHeight="1" x14ac:dyDescent="0.2">
      <c r="A110" s="2041" t="s">
        <v>2079</v>
      </c>
      <c r="B110" s="2039"/>
      <c r="C110" s="2039"/>
      <c r="D110" s="2039"/>
      <c r="E110" s="2039"/>
      <c r="F110" s="2039"/>
      <c r="G110" s="2039"/>
      <c r="H110" s="2039"/>
      <c r="I110" s="2039"/>
      <c r="J110" s="2039"/>
      <c r="K110" s="2040"/>
      <c r="L110" s="15"/>
      <c r="M110" s="15"/>
      <c r="N110" s="15"/>
      <c r="O110" s="15"/>
    </row>
    <row r="111" spans="1:15" ht="24" customHeight="1" x14ac:dyDescent="0.2">
      <c r="A111" s="2038" t="s">
        <v>2088</v>
      </c>
      <c r="B111" s="2039"/>
      <c r="C111" s="2039"/>
      <c r="D111" s="2039"/>
      <c r="E111" s="2039"/>
      <c r="F111" s="2039"/>
      <c r="G111" s="2039"/>
      <c r="H111" s="2039"/>
      <c r="I111" s="2039"/>
      <c r="J111" s="2039"/>
      <c r="K111" s="2040"/>
    </row>
    <row r="112" spans="1:15" ht="24" customHeight="1" x14ac:dyDescent="0.2">
      <c r="A112" s="2038" t="s">
        <v>1248</v>
      </c>
      <c r="B112" s="2039"/>
      <c r="C112" s="2039"/>
      <c r="D112" s="2039"/>
      <c r="E112" s="2039"/>
      <c r="F112" s="2039"/>
      <c r="G112" s="2039"/>
      <c r="H112" s="2039"/>
      <c r="I112" s="2039"/>
      <c r="J112" s="2039"/>
      <c r="K112" s="2040"/>
    </row>
    <row r="113" spans="1:11" ht="12.75" thickBot="1" x14ac:dyDescent="0.25">
      <c r="A113" s="2042" t="s">
        <v>2130</v>
      </c>
      <c r="B113" s="2043"/>
      <c r="C113" s="2043"/>
      <c r="D113" s="2043"/>
      <c r="E113" s="2043"/>
      <c r="F113" s="2043"/>
      <c r="G113" s="2043"/>
      <c r="H113" s="2043"/>
      <c r="I113" s="2043"/>
      <c r="J113" s="2043"/>
      <c r="K113" s="2044"/>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1" style="2" bestFit="1" customWidth="1"/>
    <col min="14"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2">
      <c r="A4" s="3" t="s">
        <v>412</v>
      </c>
      <c r="B4" s="1737">
        <v>1071.4536636872999</v>
      </c>
      <c r="C4" s="1210">
        <f>SUM(D4:J4)</f>
        <v>8102.7914999999994</v>
      </c>
      <c r="D4" s="1463">
        <v>4271.9215000000004</v>
      </c>
      <c r="E4" s="1977">
        <v>0</v>
      </c>
      <c r="F4" s="1141">
        <v>249.84700000000001</v>
      </c>
      <c r="G4" s="1141">
        <v>0</v>
      </c>
      <c r="H4" s="1862">
        <v>0</v>
      </c>
      <c r="I4" s="1592">
        <v>21.766999999999999</v>
      </c>
      <c r="J4" s="1819">
        <v>3559.2559999999999</v>
      </c>
      <c r="K4" s="916">
        <v>393</v>
      </c>
      <c r="L4" s="509"/>
    </row>
    <row r="5" spans="1:12" ht="12.75" customHeight="1" x14ac:dyDescent="0.2">
      <c r="A5" s="3" t="s">
        <v>413</v>
      </c>
      <c r="B5" s="1737">
        <v>412.5405291921</v>
      </c>
      <c r="C5" s="1210">
        <f t="shared" ref="C5:C68" si="0">SUM(D5:J5)</f>
        <v>3757.1525000000001</v>
      </c>
      <c r="D5" s="1463">
        <v>1938.8495</v>
      </c>
      <c r="E5" s="1977">
        <v>0</v>
      </c>
      <c r="F5" s="1141">
        <v>155.167</v>
      </c>
      <c r="G5" s="1141">
        <v>0</v>
      </c>
      <c r="H5" s="1862">
        <v>0</v>
      </c>
      <c r="I5" s="1593">
        <v>0.39</v>
      </c>
      <c r="J5" s="1819">
        <v>1662.7460000000001</v>
      </c>
      <c r="K5" s="917">
        <v>194</v>
      </c>
      <c r="L5" s="509"/>
    </row>
    <row r="6" spans="1:12" ht="12.75" customHeight="1" x14ac:dyDescent="0.2">
      <c r="A6" s="3" t="s">
        <v>414</v>
      </c>
      <c r="B6" s="1737">
        <v>601.08681687909996</v>
      </c>
      <c r="C6" s="1210">
        <f t="shared" si="0"/>
        <v>4487.1015000000007</v>
      </c>
      <c r="D6" s="1463">
        <v>2652.1095</v>
      </c>
      <c r="E6" s="1977">
        <v>0</v>
      </c>
      <c r="F6" s="1141">
        <v>67.822000000000003</v>
      </c>
      <c r="G6" s="1141">
        <v>0</v>
      </c>
      <c r="H6" s="1862">
        <v>0</v>
      </c>
      <c r="I6" s="1593">
        <v>25.262</v>
      </c>
      <c r="J6" s="1819">
        <v>1741.9079999999999</v>
      </c>
      <c r="K6" s="917">
        <v>200</v>
      </c>
      <c r="L6" s="509"/>
    </row>
    <row r="7" spans="1:12" ht="12.75" customHeight="1" x14ac:dyDescent="0.2">
      <c r="A7" s="3" t="s">
        <v>364</v>
      </c>
      <c r="B7" s="1737">
        <v>174.15063201660001</v>
      </c>
      <c r="C7" s="1210">
        <f t="shared" si="0"/>
        <v>1543.6669999999999</v>
      </c>
      <c r="D7" s="1463">
        <v>1089.3335</v>
      </c>
      <c r="E7" s="1977">
        <v>0</v>
      </c>
      <c r="F7" s="1141">
        <v>55.134999999999998</v>
      </c>
      <c r="G7" s="1141">
        <v>0</v>
      </c>
      <c r="H7" s="1862">
        <v>0</v>
      </c>
      <c r="I7" s="1593">
        <v>0</v>
      </c>
      <c r="J7" s="1819">
        <v>399.19850000000002</v>
      </c>
      <c r="K7" s="917">
        <v>54</v>
      </c>
      <c r="L7" s="509"/>
    </row>
    <row r="8" spans="1:12" ht="12.75" customHeight="1" x14ac:dyDescent="0.2">
      <c r="A8" s="3" t="s">
        <v>49</v>
      </c>
      <c r="B8" s="1737">
        <v>3057.7498580427</v>
      </c>
      <c r="C8" s="1210">
        <f t="shared" si="0"/>
        <v>25801.305500000002</v>
      </c>
      <c r="D8" s="1463">
        <v>13900.3935</v>
      </c>
      <c r="E8" s="1977">
        <v>0</v>
      </c>
      <c r="F8" s="1141">
        <v>1259.173</v>
      </c>
      <c r="G8" s="1141">
        <v>0</v>
      </c>
      <c r="H8" s="1862">
        <v>0</v>
      </c>
      <c r="I8" s="1593">
        <v>239.809</v>
      </c>
      <c r="J8" s="1819">
        <v>10401.93</v>
      </c>
      <c r="K8" s="917">
        <v>968</v>
      </c>
      <c r="L8" s="509"/>
    </row>
    <row r="9" spans="1:12" ht="12.75" customHeight="1" x14ac:dyDescent="0.2">
      <c r="A9" s="3" t="s">
        <v>415</v>
      </c>
      <c r="B9" s="1737">
        <v>1110.3286496731</v>
      </c>
      <c r="C9" s="1210">
        <f t="shared" si="0"/>
        <v>7702.8260000000009</v>
      </c>
      <c r="D9" s="1463">
        <v>4803.1880000000001</v>
      </c>
      <c r="E9" s="1977">
        <v>0</v>
      </c>
      <c r="F9" s="1141">
        <v>204.90299999999999</v>
      </c>
      <c r="G9" s="1141">
        <v>0</v>
      </c>
      <c r="H9" s="1862">
        <v>0</v>
      </c>
      <c r="I9" s="1593">
        <v>39.585999999999999</v>
      </c>
      <c r="J9" s="1819">
        <v>2655.1489999999999</v>
      </c>
      <c r="K9" s="917">
        <v>303</v>
      </c>
      <c r="L9" s="509"/>
    </row>
    <row r="10" spans="1:12" ht="12.75" customHeight="1" x14ac:dyDescent="0.2">
      <c r="A10" s="3" t="s">
        <v>416</v>
      </c>
      <c r="B10" s="1737">
        <v>4937.6401378729997</v>
      </c>
      <c r="C10" s="1210">
        <f t="shared" si="0"/>
        <v>29687.949000000001</v>
      </c>
      <c r="D10" s="1463">
        <v>17228.690999999999</v>
      </c>
      <c r="E10" s="1977">
        <v>0</v>
      </c>
      <c r="F10" s="1141">
        <v>2267.5540000000001</v>
      </c>
      <c r="G10" s="1141">
        <v>0</v>
      </c>
      <c r="H10" s="1862">
        <v>0</v>
      </c>
      <c r="I10" s="1593">
        <v>151.89400000000001</v>
      </c>
      <c r="J10" s="1819">
        <v>10039.81</v>
      </c>
      <c r="K10" s="917">
        <v>1167</v>
      </c>
      <c r="L10" s="509"/>
    </row>
    <row r="11" spans="1:12" ht="12.75" customHeight="1" x14ac:dyDescent="0.2">
      <c r="A11" s="3" t="s">
        <v>417</v>
      </c>
      <c r="B11" s="1737">
        <v>7926.243753625</v>
      </c>
      <c r="C11" s="1210">
        <f t="shared" si="0"/>
        <v>41241.296000000002</v>
      </c>
      <c r="D11" s="1463">
        <v>26866.891</v>
      </c>
      <c r="E11" s="1977">
        <v>0</v>
      </c>
      <c r="F11" s="1141">
        <v>2744.1460000000002</v>
      </c>
      <c r="G11" s="1141">
        <v>0</v>
      </c>
      <c r="H11" s="1862">
        <v>0</v>
      </c>
      <c r="I11" s="1593">
        <v>170.089</v>
      </c>
      <c r="J11" s="1819">
        <v>11460.17</v>
      </c>
      <c r="K11" s="917">
        <v>1463</v>
      </c>
      <c r="L11" s="509"/>
    </row>
    <row r="12" spans="1:12" ht="12.75" customHeight="1" x14ac:dyDescent="0.2">
      <c r="A12" s="3" t="s">
        <v>418</v>
      </c>
      <c r="B12" s="1737">
        <v>1127.9783975349001</v>
      </c>
      <c r="C12" s="1210">
        <f t="shared" si="0"/>
        <v>11419.961500000001</v>
      </c>
      <c r="D12" s="1463">
        <v>7207.6035000000002</v>
      </c>
      <c r="E12" s="1977">
        <v>0</v>
      </c>
      <c r="F12" s="1141">
        <v>439</v>
      </c>
      <c r="G12" s="1141">
        <v>0</v>
      </c>
      <c r="H12" s="1862">
        <v>0</v>
      </c>
      <c r="I12" s="1593">
        <v>79.317999999999998</v>
      </c>
      <c r="J12" s="1819">
        <v>3694.04</v>
      </c>
      <c r="K12" s="917">
        <v>353</v>
      </c>
      <c r="L12" s="509"/>
    </row>
    <row r="13" spans="1:12" ht="12.75" customHeight="1" x14ac:dyDescent="0.2">
      <c r="A13" s="3" t="s">
        <v>419</v>
      </c>
      <c r="B13" s="1737">
        <v>1595.0631991636001</v>
      </c>
      <c r="C13" s="1210">
        <f t="shared" si="0"/>
        <v>14748.270999999997</v>
      </c>
      <c r="D13" s="1463">
        <v>8880.2749999999996</v>
      </c>
      <c r="E13" s="1977">
        <v>0</v>
      </c>
      <c r="F13" s="1141">
        <v>784.36199999999997</v>
      </c>
      <c r="G13" s="1141">
        <v>0</v>
      </c>
      <c r="H13" s="1862">
        <v>0</v>
      </c>
      <c r="I13" s="1593">
        <v>15.978999999999999</v>
      </c>
      <c r="J13" s="1819">
        <v>5067.6549999999997</v>
      </c>
      <c r="K13" s="917">
        <v>523</v>
      </c>
      <c r="L13" s="509"/>
    </row>
    <row r="14" spans="1:12" ht="12.75" customHeight="1" x14ac:dyDescent="0.2">
      <c r="A14" s="3" t="s">
        <v>51</v>
      </c>
      <c r="B14" s="1737">
        <v>10773.727679491001</v>
      </c>
      <c r="C14" s="1210">
        <f t="shared" si="0"/>
        <v>101289.41750000001</v>
      </c>
      <c r="D14" s="1463">
        <v>55792.203500000003</v>
      </c>
      <c r="E14" s="1977">
        <v>0</v>
      </c>
      <c r="F14" s="1141">
        <v>6031.9560000000001</v>
      </c>
      <c r="G14" s="1141">
        <v>0</v>
      </c>
      <c r="H14" s="1862">
        <v>0</v>
      </c>
      <c r="I14" s="1593">
        <v>1198.548</v>
      </c>
      <c r="J14" s="1819">
        <v>38266.71</v>
      </c>
      <c r="K14" s="917">
        <v>3826</v>
      </c>
      <c r="L14" s="509"/>
    </row>
    <row r="15" spans="1:12" ht="12.75" customHeight="1" x14ac:dyDescent="0.2">
      <c r="A15" s="3" t="s">
        <v>420</v>
      </c>
      <c r="B15" s="1737">
        <v>880.25662870679992</v>
      </c>
      <c r="C15" s="1210">
        <f t="shared" si="0"/>
        <v>8450.4860000000008</v>
      </c>
      <c r="D15" s="1463">
        <v>4620.8580000000002</v>
      </c>
      <c r="E15" s="1977">
        <v>0</v>
      </c>
      <c r="F15" s="1141">
        <v>500.31900000000002</v>
      </c>
      <c r="G15" s="1141">
        <v>0</v>
      </c>
      <c r="H15" s="1862">
        <v>0</v>
      </c>
      <c r="I15" s="1593">
        <v>54.965000000000003</v>
      </c>
      <c r="J15" s="1819">
        <v>3274.3440000000001</v>
      </c>
      <c r="K15" s="917">
        <v>227</v>
      </c>
      <c r="L15" s="509"/>
    </row>
    <row r="16" spans="1:12" ht="12.75" customHeight="1" x14ac:dyDescent="0.2">
      <c r="A16" s="3" t="s">
        <v>421</v>
      </c>
      <c r="B16" s="1737">
        <v>1328.4727100970999</v>
      </c>
      <c r="C16" s="1210">
        <f t="shared" si="0"/>
        <v>11026.940999999999</v>
      </c>
      <c r="D16" s="1463">
        <v>5795.5079999999998</v>
      </c>
      <c r="E16" s="1977">
        <v>0</v>
      </c>
      <c r="F16" s="1141">
        <v>363.57</v>
      </c>
      <c r="G16" s="1141">
        <v>0</v>
      </c>
      <c r="H16" s="1862">
        <v>0</v>
      </c>
      <c r="I16" s="1593">
        <v>71.256</v>
      </c>
      <c r="J16" s="1819">
        <v>4796.607</v>
      </c>
      <c r="K16" s="917">
        <v>545</v>
      </c>
      <c r="L16" s="509"/>
    </row>
    <row r="17" spans="1:12" ht="12.75" customHeight="1" x14ac:dyDescent="0.2">
      <c r="A17" s="3" t="s">
        <v>422</v>
      </c>
      <c r="B17" s="1737">
        <v>1461.9888135346998</v>
      </c>
      <c r="C17" s="1210">
        <f t="shared" si="0"/>
        <v>11766.8755</v>
      </c>
      <c r="D17" s="1463">
        <v>4371.6845000000003</v>
      </c>
      <c r="E17" s="1977">
        <v>0</v>
      </c>
      <c r="F17" s="1141">
        <v>163.92099999999999</v>
      </c>
      <c r="G17" s="1141">
        <v>0</v>
      </c>
      <c r="H17" s="1862">
        <v>0</v>
      </c>
      <c r="I17" s="1593">
        <v>32.972000000000001</v>
      </c>
      <c r="J17" s="1819">
        <v>7198.2979999999998</v>
      </c>
      <c r="K17" s="917">
        <v>554</v>
      </c>
      <c r="L17" s="509"/>
    </row>
    <row r="18" spans="1:12" ht="12.75" customHeight="1" x14ac:dyDescent="0.2">
      <c r="A18" s="3" t="s">
        <v>423</v>
      </c>
      <c r="B18" s="1737">
        <v>4380.9234513290003</v>
      </c>
      <c r="C18" s="1210">
        <f t="shared" si="0"/>
        <v>45798.683500000006</v>
      </c>
      <c r="D18" s="1463">
        <v>29803.478500000001</v>
      </c>
      <c r="E18" s="1977">
        <v>0</v>
      </c>
      <c r="F18" s="1141">
        <v>9277.9410000000007</v>
      </c>
      <c r="G18" s="1141">
        <v>0</v>
      </c>
      <c r="H18" s="1862">
        <v>0</v>
      </c>
      <c r="I18" s="1593">
        <v>439.65</v>
      </c>
      <c r="J18" s="1819">
        <v>6277.6139999999996</v>
      </c>
      <c r="K18" s="917">
        <v>1200</v>
      </c>
      <c r="L18" s="509"/>
    </row>
    <row r="19" spans="1:12" ht="12.75" customHeight="1" x14ac:dyDescent="0.2">
      <c r="A19" s="3" t="s">
        <v>424</v>
      </c>
      <c r="B19" s="1737">
        <v>4527.5262182066999</v>
      </c>
      <c r="C19" s="1210">
        <f t="shared" si="0"/>
        <v>31945.141499999998</v>
      </c>
      <c r="D19" s="1463">
        <v>16803.840499999998</v>
      </c>
      <c r="E19" s="1977">
        <v>0</v>
      </c>
      <c r="F19" s="1141">
        <v>3978.1729999999998</v>
      </c>
      <c r="G19" s="1141">
        <v>0</v>
      </c>
      <c r="H19" s="1862">
        <v>0</v>
      </c>
      <c r="I19" s="1593">
        <v>824.12800000000004</v>
      </c>
      <c r="J19" s="1819">
        <v>10339</v>
      </c>
      <c r="K19" s="917">
        <v>1193</v>
      </c>
      <c r="L19" s="509"/>
    </row>
    <row r="20" spans="1:12" ht="12.75" customHeight="1" x14ac:dyDescent="0.2">
      <c r="A20" s="3" t="s">
        <v>425</v>
      </c>
      <c r="B20" s="1737">
        <v>1566.4974710089</v>
      </c>
      <c r="C20" s="1210">
        <f t="shared" si="0"/>
        <v>22805.377</v>
      </c>
      <c r="D20" s="1463">
        <v>8138.1030000000001</v>
      </c>
      <c r="E20" s="1977">
        <v>0</v>
      </c>
      <c r="F20" s="1141">
        <v>679.399</v>
      </c>
      <c r="G20" s="1141">
        <v>0</v>
      </c>
      <c r="H20" s="1862">
        <v>0</v>
      </c>
      <c r="I20" s="1593">
        <v>92.545000000000002</v>
      </c>
      <c r="J20" s="1819">
        <v>13895.33</v>
      </c>
      <c r="K20" s="917">
        <v>789</v>
      </c>
      <c r="L20" s="509"/>
    </row>
    <row r="21" spans="1:12" ht="12.75" customHeight="1" x14ac:dyDescent="0.2">
      <c r="A21" s="3" t="s">
        <v>426</v>
      </c>
      <c r="B21" s="1737">
        <v>1585.7535124128999</v>
      </c>
      <c r="C21" s="1210">
        <f t="shared" si="0"/>
        <v>14233.541500000001</v>
      </c>
      <c r="D21" s="1463">
        <v>9603.6244999999999</v>
      </c>
      <c r="E21" s="1977">
        <v>0</v>
      </c>
      <c r="F21" s="1141">
        <v>663.51300000000003</v>
      </c>
      <c r="G21" s="1141">
        <v>0</v>
      </c>
      <c r="H21" s="1862">
        <v>0</v>
      </c>
      <c r="I21" s="1593">
        <v>346.85</v>
      </c>
      <c r="J21" s="1819">
        <v>3619.5540000000001</v>
      </c>
      <c r="K21" s="917">
        <v>427</v>
      </c>
      <c r="L21" s="509"/>
    </row>
    <row r="22" spans="1:12" ht="12.75" customHeight="1" x14ac:dyDescent="0.2">
      <c r="A22" s="3" t="s">
        <v>55</v>
      </c>
      <c r="B22" s="1737">
        <v>292.40689772970001</v>
      </c>
      <c r="C22" s="1210">
        <f t="shared" si="0"/>
        <v>2733.6549</v>
      </c>
      <c r="D22" s="1463">
        <v>1808.4455</v>
      </c>
      <c r="E22" s="1977">
        <v>0</v>
      </c>
      <c r="F22" s="1141">
        <v>99.641999999999996</v>
      </c>
      <c r="G22" s="1141">
        <v>0</v>
      </c>
      <c r="H22" s="1862">
        <v>0</v>
      </c>
      <c r="I22" s="1593">
        <v>28.213999999999999</v>
      </c>
      <c r="J22" s="1819">
        <v>797.35339999999997</v>
      </c>
      <c r="K22" s="917">
        <v>132</v>
      </c>
      <c r="L22" s="509"/>
    </row>
    <row r="23" spans="1:12" ht="12.75" customHeight="1" x14ac:dyDescent="0.2">
      <c r="A23" s="3" t="s">
        <v>427</v>
      </c>
      <c r="B23" s="1737">
        <v>7447.5292047663997</v>
      </c>
      <c r="C23" s="1210">
        <f t="shared" si="0"/>
        <v>53483.217499999999</v>
      </c>
      <c r="D23" s="1463">
        <v>31438.913499999999</v>
      </c>
      <c r="E23" s="1977">
        <v>0</v>
      </c>
      <c r="F23" s="1141">
        <v>8820.6980000000003</v>
      </c>
      <c r="G23" s="1141">
        <v>0</v>
      </c>
      <c r="H23" s="1862">
        <v>0</v>
      </c>
      <c r="I23" s="1593">
        <v>119.85599999999999</v>
      </c>
      <c r="J23" s="1819">
        <v>13103.75</v>
      </c>
      <c r="K23" s="917">
        <v>1958</v>
      </c>
      <c r="L23" s="509"/>
    </row>
    <row r="24" spans="1:12" ht="12.75" customHeight="1" x14ac:dyDescent="0.2">
      <c r="A24" s="3" t="s">
        <v>428</v>
      </c>
      <c r="B24" s="1737">
        <v>841.94585688029997</v>
      </c>
      <c r="C24" s="1210">
        <f t="shared" si="0"/>
        <v>5640.4485000000004</v>
      </c>
      <c r="D24" s="1463">
        <v>2636.1174999999998</v>
      </c>
      <c r="E24" s="1977">
        <v>0</v>
      </c>
      <c r="F24" s="1141">
        <v>246.89500000000001</v>
      </c>
      <c r="G24" s="1141">
        <v>0</v>
      </c>
      <c r="H24" s="1862">
        <v>0</v>
      </c>
      <c r="I24" s="1593">
        <v>25.155000000000001</v>
      </c>
      <c r="J24" s="1819">
        <v>2732.2809999999999</v>
      </c>
      <c r="K24" s="917">
        <v>263</v>
      </c>
      <c r="L24" s="509"/>
    </row>
    <row r="25" spans="1:12" ht="12.75" customHeight="1" x14ac:dyDescent="0.2">
      <c r="A25" s="3" t="s">
        <v>136</v>
      </c>
      <c r="B25" s="1737">
        <v>6847.1480858242003</v>
      </c>
      <c r="C25" s="1210">
        <f t="shared" si="0"/>
        <v>65033.960999999996</v>
      </c>
      <c r="D25" s="1463">
        <v>33414.701999999997</v>
      </c>
      <c r="E25" s="1977">
        <v>0</v>
      </c>
      <c r="F25" s="1141">
        <v>3854.3539999999998</v>
      </c>
      <c r="G25" s="1141">
        <v>0</v>
      </c>
      <c r="H25" s="1862">
        <v>0</v>
      </c>
      <c r="I25" s="1593">
        <v>450.16500000000002</v>
      </c>
      <c r="J25" s="1819">
        <v>27314.74</v>
      </c>
      <c r="K25" s="917">
        <v>1993</v>
      </c>
      <c r="L25" s="509"/>
    </row>
    <row r="26" spans="1:12" ht="12.75" customHeight="1" x14ac:dyDescent="0.2">
      <c r="A26" s="3" t="s">
        <v>429</v>
      </c>
      <c r="B26" s="1737">
        <v>4334.5473063272002</v>
      </c>
      <c r="C26" s="1210">
        <f t="shared" si="0"/>
        <v>24569.2745</v>
      </c>
      <c r="D26" s="1463">
        <v>14711.6705</v>
      </c>
      <c r="E26" s="1977">
        <v>0</v>
      </c>
      <c r="F26" s="1141">
        <v>1003.831</v>
      </c>
      <c r="G26" s="1141">
        <v>0</v>
      </c>
      <c r="H26" s="1862">
        <v>0</v>
      </c>
      <c r="I26" s="1593">
        <v>140.00899999999999</v>
      </c>
      <c r="J26" s="1819">
        <v>8713.7639999999992</v>
      </c>
      <c r="K26" s="917">
        <v>1298</v>
      </c>
      <c r="L26" s="509"/>
    </row>
    <row r="27" spans="1:12" ht="12.75" customHeight="1" x14ac:dyDescent="0.2">
      <c r="A27" s="3" t="s">
        <v>430</v>
      </c>
      <c r="B27" s="1737">
        <v>897.70115274729994</v>
      </c>
      <c r="C27" s="1210">
        <f t="shared" si="0"/>
        <v>6843.6185000000005</v>
      </c>
      <c r="D27" s="1463">
        <v>3608.1745000000001</v>
      </c>
      <c r="E27" s="1977">
        <v>0</v>
      </c>
      <c r="F27" s="1141">
        <v>269.17</v>
      </c>
      <c r="G27" s="1141">
        <v>0</v>
      </c>
      <c r="H27" s="1862">
        <v>0</v>
      </c>
      <c r="I27" s="1593">
        <v>120.47799999999999</v>
      </c>
      <c r="J27" s="1819">
        <v>2845.7959999999998</v>
      </c>
      <c r="K27" s="917">
        <v>288</v>
      </c>
      <c r="L27" s="509"/>
    </row>
    <row r="28" spans="1:12" ht="12.75" customHeight="1" x14ac:dyDescent="0.2">
      <c r="A28" s="3" t="s">
        <v>431</v>
      </c>
      <c r="B28" s="1737">
        <v>27147.57369143</v>
      </c>
      <c r="C28" s="1210">
        <f t="shared" si="0"/>
        <v>228013.71549999999</v>
      </c>
      <c r="D28" s="1463">
        <v>133259.04250000001</v>
      </c>
      <c r="E28" s="1977">
        <v>0</v>
      </c>
      <c r="F28" s="1141">
        <v>41738.716</v>
      </c>
      <c r="G28" s="1141">
        <v>0</v>
      </c>
      <c r="H28" s="1862">
        <v>0</v>
      </c>
      <c r="I28" s="1593">
        <v>1776.2070000000001</v>
      </c>
      <c r="J28" s="1819">
        <v>51239.75</v>
      </c>
      <c r="K28" s="917">
        <v>7585</v>
      </c>
      <c r="L28" s="509"/>
    </row>
    <row r="29" spans="1:12" ht="12.75" customHeight="1" x14ac:dyDescent="0.2">
      <c r="A29" s="3" t="s">
        <v>432</v>
      </c>
      <c r="B29" s="1737">
        <v>1637.1240024798999</v>
      </c>
      <c r="C29" s="1210">
        <f t="shared" si="0"/>
        <v>4759.8976000000002</v>
      </c>
      <c r="D29" s="1463">
        <v>3500.3105</v>
      </c>
      <c r="E29" s="1977">
        <v>0</v>
      </c>
      <c r="F29" s="1141">
        <v>347.65</v>
      </c>
      <c r="G29" s="1141">
        <v>0</v>
      </c>
      <c r="H29" s="1862">
        <v>0</v>
      </c>
      <c r="I29" s="1593">
        <v>20.802</v>
      </c>
      <c r="J29" s="1819">
        <v>891.13509999999997</v>
      </c>
      <c r="K29" s="917">
        <v>177</v>
      </c>
      <c r="L29" s="509"/>
    </row>
    <row r="30" spans="1:12" ht="12.75" customHeight="1" x14ac:dyDescent="0.2">
      <c r="A30" s="3" t="s">
        <v>433</v>
      </c>
      <c r="B30" s="1737">
        <v>1658.3884043200001</v>
      </c>
      <c r="C30" s="1210">
        <f t="shared" si="0"/>
        <v>11416.252500000002</v>
      </c>
      <c r="D30" s="1463">
        <v>8492.1735000000008</v>
      </c>
      <c r="E30" s="1977">
        <v>0</v>
      </c>
      <c r="F30" s="1141">
        <v>390.21800000000002</v>
      </c>
      <c r="G30" s="1141">
        <v>0</v>
      </c>
      <c r="H30" s="1862">
        <v>0</v>
      </c>
      <c r="I30" s="1593">
        <v>87.146000000000001</v>
      </c>
      <c r="J30" s="1819">
        <v>2446.7150000000001</v>
      </c>
      <c r="K30" s="917">
        <v>418</v>
      </c>
      <c r="L30" s="509"/>
    </row>
    <row r="31" spans="1:12" ht="12.75" customHeight="1" x14ac:dyDescent="0.2">
      <c r="A31" s="3" t="s">
        <v>57</v>
      </c>
      <c r="B31" s="1737">
        <v>15112.093375698001</v>
      </c>
      <c r="C31" s="1210">
        <f t="shared" si="0"/>
        <v>86116.284</v>
      </c>
      <c r="D31" s="1463">
        <v>57183.169000000002</v>
      </c>
      <c r="E31" s="1977">
        <v>0</v>
      </c>
      <c r="F31" s="1141">
        <v>7606.3339999999998</v>
      </c>
      <c r="G31" s="1141">
        <v>0</v>
      </c>
      <c r="H31" s="1862">
        <v>0</v>
      </c>
      <c r="I31" s="1593">
        <v>981.56100000000004</v>
      </c>
      <c r="J31" s="1819">
        <v>20345.22</v>
      </c>
      <c r="K31" s="917">
        <v>2590</v>
      </c>
      <c r="L31" s="509"/>
    </row>
    <row r="32" spans="1:12" ht="12.75" customHeight="1" x14ac:dyDescent="0.2">
      <c r="A32" s="3" t="s">
        <v>60</v>
      </c>
      <c r="B32" s="1737">
        <v>4899.1722409510003</v>
      </c>
      <c r="C32" s="1210">
        <f t="shared" si="0"/>
        <v>38334.741499999996</v>
      </c>
      <c r="D32" s="1463">
        <v>22851.379499999999</v>
      </c>
      <c r="E32" s="1977">
        <v>0</v>
      </c>
      <c r="F32" s="1141">
        <v>4360.1660000000002</v>
      </c>
      <c r="G32" s="1141">
        <v>0</v>
      </c>
      <c r="H32" s="1862">
        <v>0</v>
      </c>
      <c r="I32" s="1593">
        <v>627.20600000000002</v>
      </c>
      <c r="J32" s="1819">
        <v>10495.99</v>
      </c>
      <c r="K32" s="917">
        <v>1309</v>
      </c>
      <c r="L32" s="509"/>
    </row>
    <row r="33" spans="1:12" ht="12.75" customHeight="1" x14ac:dyDescent="0.2">
      <c r="A33" s="3" t="s">
        <v>61</v>
      </c>
      <c r="B33" s="1737">
        <v>218.9467489701</v>
      </c>
      <c r="C33" s="1210">
        <f t="shared" si="0"/>
        <v>1477.2584999999999</v>
      </c>
      <c r="D33" s="1463">
        <v>910.10050000000001</v>
      </c>
      <c r="E33" s="1977">
        <v>0</v>
      </c>
      <c r="F33" s="1141">
        <v>47.43</v>
      </c>
      <c r="G33" s="1141">
        <v>0</v>
      </c>
      <c r="H33" s="1862">
        <v>0</v>
      </c>
      <c r="I33" s="1593">
        <v>0.379</v>
      </c>
      <c r="J33" s="1819">
        <v>519.34900000000005</v>
      </c>
      <c r="K33" s="917">
        <v>66</v>
      </c>
      <c r="L33" s="509"/>
    </row>
    <row r="34" spans="1:12" ht="12.75" customHeight="1" x14ac:dyDescent="0.2">
      <c r="A34" s="3" t="s">
        <v>434</v>
      </c>
      <c r="B34" s="1737">
        <v>18261.364488931998</v>
      </c>
      <c r="C34" s="1210">
        <f t="shared" si="0"/>
        <v>165570.29350000003</v>
      </c>
      <c r="D34" s="1463">
        <v>87761.692500000005</v>
      </c>
      <c r="E34" s="1977">
        <v>0</v>
      </c>
      <c r="F34" s="1141">
        <v>12147.05</v>
      </c>
      <c r="G34" s="1141">
        <v>0</v>
      </c>
      <c r="H34" s="1862">
        <v>0</v>
      </c>
      <c r="I34" s="1593">
        <v>917.86099999999999</v>
      </c>
      <c r="J34" s="1819">
        <v>64743.69</v>
      </c>
      <c r="K34" s="917">
        <v>6852</v>
      </c>
      <c r="L34" s="509"/>
    </row>
    <row r="35" spans="1:12" ht="12.75" customHeight="1" x14ac:dyDescent="0.2">
      <c r="A35" s="3" t="s">
        <v>435</v>
      </c>
      <c r="B35" s="1737">
        <v>394.69618094679998</v>
      </c>
      <c r="C35" s="1210">
        <f t="shared" si="0"/>
        <v>3365.2860000000001</v>
      </c>
      <c r="D35" s="1463">
        <v>1636.171</v>
      </c>
      <c r="E35" s="1977">
        <v>0</v>
      </c>
      <c r="F35" s="1141">
        <v>111.88800000000001</v>
      </c>
      <c r="G35" s="1141">
        <v>0</v>
      </c>
      <c r="H35" s="1862">
        <v>0</v>
      </c>
      <c r="I35" s="1593">
        <v>0.27</v>
      </c>
      <c r="J35" s="1819">
        <v>1616.9570000000001</v>
      </c>
      <c r="K35" s="917">
        <v>155</v>
      </c>
      <c r="L35" s="509"/>
    </row>
    <row r="36" spans="1:12" ht="12.75" customHeight="1" x14ac:dyDescent="0.2">
      <c r="A36" s="3" t="s">
        <v>436</v>
      </c>
      <c r="B36" s="1737">
        <v>42782.652288619996</v>
      </c>
      <c r="C36" s="1210">
        <f t="shared" si="0"/>
        <v>270805.60931999999</v>
      </c>
      <c r="D36" s="1463">
        <v>158113.21299999999</v>
      </c>
      <c r="E36" s="1977">
        <v>203.57392999999999</v>
      </c>
      <c r="F36" s="1141">
        <v>31537.774000000001</v>
      </c>
      <c r="G36" s="1141">
        <v>0</v>
      </c>
      <c r="H36" s="1862">
        <v>407.17239000000001</v>
      </c>
      <c r="I36" s="1593">
        <v>3972.0059999999999</v>
      </c>
      <c r="J36" s="1819">
        <v>76571.87</v>
      </c>
      <c r="K36" s="917">
        <v>9066</v>
      </c>
      <c r="L36" s="509"/>
    </row>
    <row r="37" spans="1:12" ht="12.75" customHeight="1" x14ac:dyDescent="0.2">
      <c r="A37" s="3" t="s">
        <v>63</v>
      </c>
      <c r="B37" s="1737">
        <v>2257.1622583377998</v>
      </c>
      <c r="C37" s="1210">
        <f t="shared" si="0"/>
        <v>19577.914499999999</v>
      </c>
      <c r="D37" s="1463">
        <v>10787.495500000001</v>
      </c>
      <c r="E37" s="1977">
        <v>0</v>
      </c>
      <c r="F37" s="1141">
        <v>670.45600000000002</v>
      </c>
      <c r="G37" s="1141">
        <v>0</v>
      </c>
      <c r="H37" s="1862">
        <v>0</v>
      </c>
      <c r="I37" s="1593">
        <v>99.875</v>
      </c>
      <c r="J37" s="1819">
        <v>8020.0879999999997</v>
      </c>
      <c r="K37" s="917">
        <v>812</v>
      </c>
      <c r="L37" s="509"/>
    </row>
    <row r="38" spans="1:12" ht="12.75" customHeight="1" x14ac:dyDescent="0.2">
      <c r="A38" s="3" t="s">
        <v>437</v>
      </c>
      <c r="B38" s="1737">
        <v>2510.1086427860005</v>
      </c>
      <c r="C38" s="1210">
        <f t="shared" si="0"/>
        <v>21093.133000000002</v>
      </c>
      <c r="D38" s="1463">
        <v>11799.3</v>
      </c>
      <c r="E38" s="1977">
        <v>0</v>
      </c>
      <c r="F38" s="1141">
        <v>711.82399999999996</v>
      </c>
      <c r="G38" s="1141">
        <v>0</v>
      </c>
      <c r="H38" s="1862">
        <v>0</v>
      </c>
      <c r="I38" s="1593">
        <v>124.414</v>
      </c>
      <c r="J38" s="1819">
        <v>8457.5949999999993</v>
      </c>
      <c r="K38" s="917">
        <v>882</v>
      </c>
      <c r="L38" s="509"/>
    </row>
    <row r="39" spans="1:12" ht="12.75" customHeight="1" x14ac:dyDescent="0.2">
      <c r="A39" s="3" t="s">
        <v>0</v>
      </c>
      <c r="B39" s="1737">
        <v>16192.645648787</v>
      </c>
      <c r="C39" s="1210">
        <f t="shared" si="0"/>
        <v>225248.68950000001</v>
      </c>
      <c r="D39" s="1463">
        <v>145352.46049999999</v>
      </c>
      <c r="E39" s="1977">
        <v>0</v>
      </c>
      <c r="F39" s="1141">
        <v>30590.841</v>
      </c>
      <c r="G39" s="1141">
        <v>0</v>
      </c>
      <c r="H39" s="1862">
        <v>0</v>
      </c>
      <c r="I39" s="1593">
        <v>1422.9580000000001</v>
      </c>
      <c r="J39" s="1822">
        <v>47882.43</v>
      </c>
      <c r="K39" s="917">
        <v>5763</v>
      </c>
      <c r="L39" s="509"/>
    </row>
    <row r="40" spans="1:12" ht="12.75" customHeight="1" x14ac:dyDescent="0.2">
      <c r="A40" s="3" t="s">
        <v>438</v>
      </c>
      <c r="B40" s="1737">
        <v>1190.2515902498001</v>
      </c>
      <c r="C40" s="1210">
        <f t="shared" si="0"/>
        <v>9969.2055</v>
      </c>
      <c r="D40" s="1463">
        <v>5940.0865000000003</v>
      </c>
      <c r="E40" s="1977">
        <v>0</v>
      </c>
      <c r="F40" s="1141">
        <v>387.52600000000001</v>
      </c>
      <c r="G40" s="1141">
        <v>0</v>
      </c>
      <c r="H40" s="1862">
        <v>0</v>
      </c>
      <c r="I40" s="1593">
        <v>53.180999999999997</v>
      </c>
      <c r="J40" s="1822">
        <v>3588.4119999999998</v>
      </c>
      <c r="K40" s="917">
        <v>491</v>
      </c>
      <c r="L40" s="509"/>
    </row>
    <row r="41" spans="1:12" ht="12.75" customHeight="1" x14ac:dyDescent="0.2">
      <c r="A41" s="3" t="s">
        <v>439</v>
      </c>
      <c r="B41" s="1737">
        <v>11343.708094808</v>
      </c>
      <c r="C41" s="1210">
        <f t="shared" si="0"/>
        <v>66464.901500000007</v>
      </c>
      <c r="D41" s="1463">
        <v>43446.754500000003</v>
      </c>
      <c r="E41" s="1977">
        <v>0</v>
      </c>
      <c r="F41" s="1141">
        <v>5303.68</v>
      </c>
      <c r="G41" s="1141">
        <v>0</v>
      </c>
      <c r="H41" s="1862">
        <v>0</v>
      </c>
      <c r="I41" s="1593">
        <v>556.49699999999996</v>
      </c>
      <c r="J41" s="1822">
        <v>17157.97</v>
      </c>
      <c r="K41" s="917">
        <v>2607</v>
      </c>
      <c r="L41" s="509"/>
    </row>
    <row r="42" spans="1:12" ht="12.75" customHeight="1" x14ac:dyDescent="0.2">
      <c r="A42" s="3" t="s">
        <v>142</v>
      </c>
      <c r="B42" s="1737">
        <v>1078.6475383684999</v>
      </c>
      <c r="C42" s="1210">
        <f t="shared" si="0"/>
        <v>4769.6365000000005</v>
      </c>
      <c r="D42" s="1463">
        <v>2124.8114999999998</v>
      </c>
      <c r="E42" s="1977">
        <v>0</v>
      </c>
      <c r="F42" s="1141">
        <v>180.84700000000001</v>
      </c>
      <c r="G42" s="1141">
        <v>0</v>
      </c>
      <c r="H42" s="1862">
        <v>0</v>
      </c>
      <c r="I42" s="1593">
        <v>22.123000000000001</v>
      </c>
      <c r="J42" s="1822">
        <v>2441.855</v>
      </c>
      <c r="K42" s="917">
        <v>338</v>
      </c>
      <c r="L42" s="509"/>
    </row>
    <row r="43" spans="1:12" ht="12.75" customHeight="1" x14ac:dyDescent="0.2">
      <c r="A43" s="3" t="s">
        <v>440</v>
      </c>
      <c r="B43" s="1737">
        <v>1300.0944190567002</v>
      </c>
      <c r="C43" s="1210">
        <f t="shared" si="0"/>
        <v>9751.2560000000012</v>
      </c>
      <c r="D43" s="1463">
        <v>5874.4629999999997</v>
      </c>
      <c r="E43" s="1977">
        <v>0</v>
      </c>
      <c r="F43" s="1141">
        <v>451.85399999999998</v>
      </c>
      <c r="G43" s="1141">
        <v>0</v>
      </c>
      <c r="H43" s="1862">
        <v>0</v>
      </c>
      <c r="I43" s="1593">
        <v>102.41200000000001</v>
      </c>
      <c r="J43" s="1822">
        <v>3322.527</v>
      </c>
      <c r="K43" s="917">
        <v>412</v>
      </c>
      <c r="L43" s="509"/>
    </row>
    <row r="44" spans="1:12" ht="12.75" customHeight="1" x14ac:dyDescent="0.2">
      <c r="A44" s="3" t="s">
        <v>441</v>
      </c>
      <c r="B44" s="1737">
        <v>1142.7152229175001</v>
      </c>
      <c r="C44" s="1210">
        <f t="shared" si="0"/>
        <v>6828.1264999999994</v>
      </c>
      <c r="D44" s="1463">
        <v>4389.2524999999996</v>
      </c>
      <c r="E44" s="1977">
        <v>0</v>
      </c>
      <c r="F44" s="1141">
        <v>300.15699999999998</v>
      </c>
      <c r="G44" s="1141">
        <v>0</v>
      </c>
      <c r="H44" s="1862">
        <v>0</v>
      </c>
      <c r="I44" s="1593">
        <v>54.878</v>
      </c>
      <c r="J44" s="1822">
        <v>2083.8389999999999</v>
      </c>
      <c r="K44" s="917">
        <v>316</v>
      </c>
      <c r="L44" s="509"/>
    </row>
    <row r="45" spans="1:12" ht="12.75" customHeight="1" x14ac:dyDescent="0.2">
      <c r="A45" s="3" t="s">
        <v>442</v>
      </c>
      <c r="B45" s="1737">
        <v>1961.4801937956001</v>
      </c>
      <c r="C45" s="1210">
        <f t="shared" si="0"/>
        <v>10530.369999999999</v>
      </c>
      <c r="D45" s="1463">
        <v>7126.2539999999999</v>
      </c>
      <c r="E45" s="1977">
        <v>0</v>
      </c>
      <c r="F45" s="1141">
        <v>685.61199999999997</v>
      </c>
      <c r="G45" s="1141">
        <v>0</v>
      </c>
      <c r="H45" s="1862">
        <v>0</v>
      </c>
      <c r="I45" s="1593">
        <v>31.646999999999998</v>
      </c>
      <c r="J45" s="1822">
        <v>2686.857</v>
      </c>
      <c r="K45" s="917">
        <v>372</v>
      </c>
      <c r="L45" s="509"/>
    </row>
    <row r="46" spans="1:12" ht="12.75" customHeight="1" x14ac:dyDescent="0.2">
      <c r="A46" s="3" t="s">
        <v>443</v>
      </c>
      <c r="B46" s="1737">
        <v>1800.607856696</v>
      </c>
      <c r="C46" s="1210">
        <f t="shared" si="0"/>
        <v>10847.995499999999</v>
      </c>
      <c r="D46" s="1463">
        <v>5514.4134999999997</v>
      </c>
      <c r="E46" s="1977">
        <v>0</v>
      </c>
      <c r="F46" s="1141">
        <v>553.505</v>
      </c>
      <c r="G46" s="1141">
        <v>0</v>
      </c>
      <c r="H46" s="1862">
        <v>0</v>
      </c>
      <c r="I46" s="1593">
        <v>16.971</v>
      </c>
      <c r="J46" s="1822">
        <v>4763.1059999999998</v>
      </c>
      <c r="K46" s="917">
        <v>619</v>
      </c>
      <c r="L46" s="509"/>
    </row>
    <row r="47" spans="1:12" ht="12.75" customHeight="1" x14ac:dyDescent="0.2">
      <c r="A47" s="3" t="s">
        <v>444</v>
      </c>
      <c r="B47" s="1737">
        <v>37784.595363517998</v>
      </c>
      <c r="C47" s="1210">
        <f t="shared" si="0"/>
        <v>521378.51394000009</v>
      </c>
      <c r="D47" s="1463">
        <v>192625.34400000001</v>
      </c>
      <c r="E47" s="1977">
        <v>1133.0851100000002</v>
      </c>
      <c r="F47" s="1141">
        <v>28406.794000000002</v>
      </c>
      <c r="G47" s="1141">
        <v>0</v>
      </c>
      <c r="H47" s="1862">
        <v>95631.381830000013</v>
      </c>
      <c r="I47" s="1593">
        <v>3389.8090000000002</v>
      </c>
      <c r="J47" s="1822">
        <v>200192.1</v>
      </c>
      <c r="K47" s="917">
        <v>13736</v>
      </c>
      <c r="L47" s="509"/>
    </row>
    <row r="48" spans="1:12" ht="12.75" customHeight="1" x14ac:dyDescent="0.2">
      <c r="A48" s="3" t="s">
        <v>445</v>
      </c>
      <c r="B48" s="1737">
        <v>1364.8754466592</v>
      </c>
      <c r="C48" s="1210">
        <f t="shared" si="0"/>
        <v>12062.245500000001</v>
      </c>
      <c r="D48" s="1463">
        <v>5752.3625000000002</v>
      </c>
      <c r="E48" s="1977">
        <v>0</v>
      </c>
      <c r="F48" s="1141">
        <v>494.43900000000002</v>
      </c>
      <c r="G48" s="1141">
        <v>0</v>
      </c>
      <c r="H48" s="1862">
        <v>0</v>
      </c>
      <c r="I48" s="1593">
        <v>15.263999999999999</v>
      </c>
      <c r="J48" s="1822">
        <v>5800.18</v>
      </c>
      <c r="K48" s="917">
        <v>452</v>
      </c>
      <c r="L48" s="509"/>
    </row>
    <row r="49" spans="1:12" ht="12.75" customHeight="1" x14ac:dyDescent="0.2">
      <c r="A49" s="3" t="s">
        <v>446</v>
      </c>
      <c r="B49" s="1737">
        <v>705.58175676639996</v>
      </c>
      <c r="C49" s="1210">
        <f t="shared" si="0"/>
        <v>4436.1525000000001</v>
      </c>
      <c r="D49" s="1463">
        <v>2841.3584999999998</v>
      </c>
      <c r="E49" s="1977">
        <v>0</v>
      </c>
      <c r="F49" s="1141">
        <v>181.72499999999999</v>
      </c>
      <c r="G49" s="1141">
        <v>0</v>
      </c>
      <c r="H49" s="1862">
        <v>0</v>
      </c>
      <c r="I49" s="1593">
        <v>109.958</v>
      </c>
      <c r="J49" s="1822">
        <v>1303.1110000000001</v>
      </c>
      <c r="K49" s="917">
        <v>178</v>
      </c>
      <c r="L49" s="509"/>
    </row>
    <row r="50" spans="1:12" ht="12.75" customHeight="1" x14ac:dyDescent="0.2">
      <c r="A50" s="3" t="s">
        <v>447</v>
      </c>
      <c r="B50" s="1737">
        <v>6849.541402461</v>
      </c>
      <c r="C50" s="1210">
        <f t="shared" si="0"/>
        <v>73688.700499999992</v>
      </c>
      <c r="D50" s="1463">
        <v>47684.9185</v>
      </c>
      <c r="E50" s="1977">
        <v>0</v>
      </c>
      <c r="F50" s="1141">
        <v>4437.5259999999998</v>
      </c>
      <c r="G50" s="1141">
        <v>0</v>
      </c>
      <c r="H50" s="1862">
        <v>0</v>
      </c>
      <c r="I50" s="1593">
        <v>739.23599999999999</v>
      </c>
      <c r="J50" s="1822">
        <v>20827.02</v>
      </c>
      <c r="K50" s="917">
        <v>2523</v>
      </c>
      <c r="L50" s="509"/>
    </row>
    <row r="51" spans="1:12" ht="12.75" customHeight="1" x14ac:dyDescent="0.2">
      <c r="A51" s="3" t="s">
        <v>259</v>
      </c>
      <c r="B51" s="1737">
        <v>10791.905465675001</v>
      </c>
      <c r="C51" s="1210">
        <f t="shared" si="0"/>
        <v>86525.676000000007</v>
      </c>
      <c r="D51" s="1463">
        <v>53781.794000000002</v>
      </c>
      <c r="E51" s="1977">
        <v>0</v>
      </c>
      <c r="F51" s="1141">
        <v>8604.0439999999999</v>
      </c>
      <c r="G51" s="1141">
        <v>0</v>
      </c>
      <c r="H51" s="1862">
        <v>0</v>
      </c>
      <c r="I51" s="1593">
        <v>598.928</v>
      </c>
      <c r="J51" s="1822">
        <v>23540.91</v>
      </c>
      <c r="K51" s="917">
        <v>3009</v>
      </c>
      <c r="L51" s="509"/>
    </row>
    <row r="52" spans="1:12" ht="12.75" customHeight="1" x14ac:dyDescent="0.2">
      <c r="A52" s="3" t="s">
        <v>448</v>
      </c>
      <c r="B52" s="1737">
        <v>626.28186695299996</v>
      </c>
      <c r="C52" s="1210">
        <f t="shared" si="0"/>
        <v>4992.5995000000003</v>
      </c>
      <c r="D52" s="1463">
        <v>3164.5895</v>
      </c>
      <c r="E52" s="1977">
        <v>0</v>
      </c>
      <c r="F52" s="1141">
        <v>216.59200000000001</v>
      </c>
      <c r="G52" s="1141">
        <v>0</v>
      </c>
      <c r="H52" s="1862">
        <v>0</v>
      </c>
      <c r="I52" s="1593">
        <v>21.41</v>
      </c>
      <c r="J52" s="1822">
        <v>1590.008</v>
      </c>
      <c r="K52" s="917">
        <v>237</v>
      </c>
      <c r="L52" s="509"/>
    </row>
    <row r="53" spans="1:12" ht="12.75" customHeight="1" x14ac:dyDescent="0.2">
      <c r="A53" s="3" t="s">
        <v>449</v>
      </c>
      <c r="B53" s="1737">
        <v>201.4805761314</v>
      </c>
      <c r="C53" s="1210">
        <f t="shared" si="0"/>
        <v>1228.2782</v>
      </c>
      <c r="D53" s="1463">
        <v>254.822</v>
      </c>
      <c r="E53" s="1977">
        <v>0</v>
      </c>
      <c r="F53" s="1141">
        <v>0</v>
      </c>
      <c r="G53" s="1141">
        <v>0</v>
      </c>
      <c r="H53" s="1862">
        <v>0</v>
      </c>
      <c r="I53" s="1593">
        <v>0</v>
      </c>
      <c r="J53" s="1822">
        <v>973.45619999999997</v>
      </c>
      <c r="K53" s="917">
        <v>77</v>
      </c>
      <c r="L53" s="509"/>
    </row>
    <row r="54" spans="1:12" ht="12.75" customHeight="1" x14ac:dyDescent="0.2">
      <c r="A54" s="3" t="s">
        <v>450</v>
      </c>
      <c r="B54" s="1737">
        <v>5372.6895612742001</v>
      </c>
      <c r="C54" s="1210">
        <f t="shared" si="0"/>
        <v>37268.821499999998</v>
      </c>
      <c r="D54" s="1463">
        <v>22573.823499999999</v>
      </c>
      <c r="E54" s="1977">
        <v>0</v>
      </c>
      <c r="F54" s="1141">
        <v>5243.875</v>
      </c>
      <c r="G54" s="1141">
        <v>0</v>
      </c>
      <c r="H54" s="1862">
        <v>0</v>
      </c>
      <c r="I54" s="1593">
        <v>188.18</v>
      </c>
      <c r="J54" s="1822">
        <v>9262.9429999999993</v>
      </c>
      <c r="K54" s="917">
        <v>1292</v>
      </c>
      <c r="L54" s="509"/>
    </row>
    <row r="55" spans="1:12" ht="12.75" customHeight="1" x14ac:dyDescent="0.2">
      <c r="A55" s="3" t="s">
        <v>261</v>
      </c>
      <c r="B55" s="1737">
        <v>1328.1742603972002</v>
      </c>
      <c r="C55" s="1210">
        <f t="shared" si="0"/>
        <v>11246.7125</v>
      </c>
      <c r="D55" s="1463">
        <v>6486.1205</v>
      </c>
      <c r="E55" s="1977">
        <v>0</v>
      </c>
      <c r="F55" s="1141">
        <v>185.77500000000001</v>
      </c>
      <c r="G55" s="1141">
        <v>0</v>
      </c>
      <c r="H55" s="1862">
        <v>0</v>
      </c>
      <c r="I55" s="1593">
        <v>83.373999999999995</v>
      </c>
      <c r="J55" s="1822">
        <v>4491.4430000000002</v>
      </c>
      <c r="K55" s="917">
        <v>464</v>
      </c>
      <c r="L55" s="509"/>
    </row>
    <row r="56" spans="1:12" ht="12.75" customHeight="1" x14ac:dyDescent="0.2">
      <c r="A56" s="3" t="s">
        <v>451</v>
      </c>
      <c r="B56" s="1737">
        <v>1346.1895724386002</v>
      </c>
      <c r="C56" s="1210">
        <f t="shared" si="0"/>
        <v>15452.813</v>
      </c>
      <c r="D56" s="1463">
        <v>7337.0910000000003</v>
      </c>
      <c r="E56" s="1977">
        <v>0</v>
      </c>
      <c r="F56" s="1141">
        <v>526.40200000000004</v>
      </c>
      <c r="G56" s="1141">
        <v>0</v>
      </c>
      <c r="H56" s="1862">
        <v>0</v>
      </c>
      <c r="I56" s="1593">
        <v>79.052000000000007</v>
      </c>
      <c r="J56" s="1822">
        <v>7510.268</v>
      </c>
      <c r="K56" s="917">
        <v>526</v>
      </c>
      <c r="L56" s="509"/>
    </row>
    <row r="57" spans="1:12" ht="12.75" customHeight="1" x14ac:dyDescent="0.2">
      <c r="A57" s="3" t="s">
        <v>452</v>
      </c>
      <c r="B57" s="1737">
        <v>752.14885038829993</v>
      </c>
      <c r="C57" s="1210">
        <f t="shared" si="0"/>
        <v>5225.5259999999998</v>
      </c>
      <c r="D57" s="1463">
        <v>3252.51</v>
      </c>
      <c r="E57" s="1977">
        <v>0</v>
      </c>
      <c r="F57" s="1141">
        <v>275.71499999999997</v>
      </c>
      <c r="G57" s="1141">
        <v>0</v>
      </c>
      <c r="H57" s="1862">
        <v>0</v>
      </c>
      <c r="I57" s="1593">
        <v>151.95500000000001</v>
      </c>
      <c r="J57" s="1822">
        <v>1545.346</v>
      </c>
      <c r="K57" s="917">
        <v>221</v>
      </c>
      <c r="L57" s="509"/>
    </row>
    <row r="58" spans="1:12" ht="12.75" customHeight="1" x14ac:dyDescent="0.2">
      <c r="A58" s="3" t="s">
        <v>453</v>
      </c>
      <c r="B58" s="1737">
        <v>2093.0290647371999</v>
      </c>
      <c r="C58" s="1210">
        <f t="shared" si="0"/>
        <v>16200.338500000002</v>
      </c>
      <c r="D58" s="1463">
        <v>10697.119500000001</v>
      </c>
      <c r="E58" s="1977">
        <v>0</v>
      </c>
      <c r="F58" s="1141">
        <v>215.84</v>
      </c>
      <c r="G58" s="1141">
        <v>0</v>
      </c>
      <c r="H58" s="1862">
        <v>0</v>
      </c>
      <c r="I58" s="1593">
        <v>172.00899999999999</v>
      </c>
      <c r="J58" s="1822">
        <v>5115.37</v>
      </c>
      <c r="K58" s="917">
        <v>716</v>
      </c>
      <c r="L58" s="509"/>
    </row>
    <row r="59" spans="1:12" ht="12.75" customHeight="1" x14ac:dyDescent="0.2">
      <c r="A59" s="3" t="s">
        <v>76</v>
      </c>
      <c r="B59" s="1737">
        <v>10574.196259933</v>
      </c>
      <c r="C59" s="1210">
        <f t="shared" si="0"/>
        <v>74310.735000000001</v>
      </c>
      <c r="D59" s="1463">
        <v>54287.51</v>
      </c>
      <c r="E59" s="1977">
        <v>0</v>
      </c>
      <c r="F59" s="1141">
        <v>5599.1220000000003</v>
      </c>
      <c r="G59" s="1141">
        <v>0</v>
      </c>
      <c r="H59" s="1862">
        <v>0</v>
      </c>
      <c r="I59" s="1593">
        <v>1062.223</v>
      </c>
      <c r="J59" s="1822">
        <v>13361.88</v>
      </c>
      <c r="K59" s="917">
        <v>2228</v>
      </c>
      <c r="L59" s="509"/>
    </row>
    <row r="60" spans="1:12" ht="12.75" customHeight="1" x14ac:dyDescent="0.2">
      <c r="A60" s="3" t="s">
        <v>454</v>
      </c>
      <c r="B60" s="1737">
        <v>6917.4417253219999</v>
      </c>
      <c r="C60" s="1210">
        <f t="shared" si="0"/>
        <v>34812.873500000002</v>
      </c>
      <c r="D60" s="1463">
        <v>23033.050500000001</v>
      </c>
      <c r="E60" s="1977">
        <v>0</v>
      </c>
      <c r="F60" s="1141">
        <v>1588.6210000000001</v>
      </c>
      <c r="G60" s="1141">
        <v>0</v>
      </c>
      <c r="H60" s="1862">
        <v>0</v>
      </c>
      <c r="I60" s="1593">
        <v>377.56700000000001</v>
      </c>
      <c r="J60" s="1822">
        <v>9813.6350000000002</v>
      </c>
      <c r="K60" s="917">
        <v>1428</v>
      </c>
      <c r="L60" s="509"/>
    </row>
    <row r="61" spans="1:12" ht="12.75" customHeight="1" x14ac:dyDescent="0.2">
      <c r="A61" s="3" t="s">
        <v>455</v>
      </c>
      <c r="B61" s="1737">
        <v>10083.330108136999</v>
      </c>
      <c r="C61" s="1210">
        <f t="shared" si="0"/>
        <v>35945.504499999995</v>
      </c>
      <c r="D61" s="1463">
        <v>22557.965499999998</v>
      </c>
      <c r="E61" s="1977">
        <v>0</v>
      </c>
      <c r="F61" s="1141">
        <v>2558.6689999999999</v>
      </c>
      <c r="G61" s="1141">
        <v>0</v>
      </c>
      <c r="H61" s="1862">
        <v>0</v>
      </c>
      <c r="I61" s="1593">
        <v>690.78</v>
      </c>
      <c r="J61" s="1822">
        <v>10138.09</v>
      </c>
      <c r="K61" s="917">
        <v>1570</v>
      </c>
      <c r="L61" s="509"/>
    </row>
    <row r="62" spans="1:12" ht="12.75" customHeight="1" x14ac:dyDescent="0.2">
      <c r="A62" s="3" t="s">
        <v>77</v>
      </c>
      <c r="B62" s="1737">
        <v>1441.4664196434999</v>
      </c>
      <c r="C62" s="1210">
        <f t="shared" si="0"/>
        <v>10293.925000000001</v>
      </c>
      <c r="D62" s="1463">
        <v>6647.2790000000005</v>
      </c>
      <c r="E62" s="1977">
        <v>0</v>
      </c>
      <c r="F62" s="1141">
        <v>417.24200000000002</v>
      </c>
      <c r="G62" s="1141">
        <v>0</v>
      </c>
      <c r="H62" s="1862">
        <v>0</v>
      </c>
      <c r="I62" s="1593">
        <v>96.001999999999995</v>
      </c>
      <c r="J62" s="1822">
        <v>3133.402</v>
      </c>
      <c r="K62" s="917">
        <v>417</v>
      </c>
      <c r="L62" s="509"/>
    </row>
    <row r="63" spans="1:12" ht="12.75" customHeight="1" x14ac:dyDescent="0.2">
      <c r="A63" s="3" t="s">
        <v>148</v>
      </c>
      <c r="B63" s="1737">
        <v>45734.341088450004</v>
      </c>
      <c r="C63" s="1210">
        <f t="shared" si="0"/>
        <v>422047.98391999997</v>
      </c>
      <c r="D63" s="1463">
        <v>219292.93</v>
      </c>
      <c r="E63" s="1977">
        <v>0</v>
      </c>
      <c r="F63" s="1141">
        <v>38047.046999999999</v>
      </c>
      <c r="G63" s="1141">
        <v>0</v>
      </c>
      <c r="H63" s="1862">
        <v>2261.33392</v>
      </c>
      <c r="I63" s="1593">
        <v>5010.8729999999996</v>
      </c>
      <c r="J63" s="1822">
        <v>157435.79999999999</v>
      </c>
      <c r="K63" s="917">
        <v>13772</v>
      </c>
      <c r="L63" s="509"/>
    </row>
    <row r="64" spans="1:12" ht="12.75" customHeight="1" x14ac:dyDescent="0.2">
      <c r="A64" s="3" t="s">
        <v>456</v>
      </c>
      <c r="B64" s="1737">
        <v>2532.3400758148996</v>
      </c>
      <c r="C64" s="1210">
        <f t="shared" si="0"/>
        <v>17751.156500000001</v>
      </c>
      <c r="D64" s="1463">
        <v>11941.977500000001</v>
      </c>
      <c r="E64" s="1977">
        <v>0</v>
      </c>
      <c r="F64" s="1141">
        <v>455.19600000000003</v>
      </c>
      <c r="G64" s="1141">
        <v>0</v>
      </c>
      <c r="H64" s="1862">
        <v>0</v>
      </c>
      <c r="I64" s="1593">
        <v>44.002000000000002</v>
      </c>
      <c r="J64" s="1822">
        <v>5309.9809999999998</v>
      </c>
      <c r="K64" s="917">
        <v>749</v>
      </c>
      <c r="L64" s="509"/>
    </row>
    <row r="65" spans="1:12" ht="12.75" customHeight="1" x14ac:dyDescent="0.2">
      <c r="A65" s="3" t="s">
        <v>457</v>
      </c>
      <c r="B65" s="1737">
        <v>165.7351669135</v>
      </c>
      <c r="C65" s="1210">
        <f t="shared" si="0"/>
        <v>1518.4512999999999</v>
      </c>
      <c r="D65" s="1463">
        <v>749.9</v>
      </c>
      <c r="E65" s="1977">
        <v>0</v>
      </c>
      <c r="F65" s="1141">
        <v>37.924999999999997</v>
      </c>
      <c r="G65" s="1141">
        <v>0</v>
      </c>
      <c r="H65" s="1862">
        <v>0</v>
      </c>
      <c r="I65" s="1593">
        <v>10.154999999999999</v>
      </c>
      <c r="J65" s="1822">
        <v>720.47130000000004</v>
      </c>
      <c r="K65" s="917">
        <v>67</v>
      </c>
      <c r="L65" s="509"/>
    </row>
    <row r="66" spans="1:12" ht="12.75" customHeight="1" x14ac:dyDescent="0.2">
      <c r="A66" s="3" t="s">
        <v>458</v>
      </c>
      <c r="B66" s="1737">
        <v>7562.3609196830002</v>
      </c>
      <c r="C66" s="1210">
        <f t="shared" si="0"/>
        <v>45872.228999999999</v>
      </c>
      <c r="D66" s="1463">
        <v>29322.201000000001</v>
      </c>
      <c r="E66" s="1977">
        <v>0</v>
      </c>
      <c r="F66" s="1141">
        <v>2407.31</v>
      </c>
      <c r="G66" s="1141">
        <v>0</v>
      </c>
      <c r="H66" s="1862">
        <v>0</v>
      </c>
      <c r="I66" s="1593">
        <v>679.72799999999995</v>
      </c>
      <c r="J66" s="1822">
        <v>13462.99</v>
      </c>
      <c r="K66" s="917">
        <v>2178</v>
      </c>
      <c r="L66" s="509"/>
    </row>
    <row r="67" spans="1:12" ht="12.75" customHeight="1" x14ac:dyDescent="0.2">
      <c r="A67" s="3" t="s">
        <v>459</v>
      </c>
      <c r="B67" s="1737">
        <v>3369.0353608905998</v>
      </c>
      <c r="C67" s="1210">
        <f t="shared" si="0"/>
        <v>19095.142</v>
      </c>
      <c r="D67" s="1463">
        <v>12666.54</v>
      </c>
      <c r="E67" s="1977">
        <v>0</v>
      </c>
      <c r="F67" s="1141">
        <v>912.34900000000005</v>
      </c>
      <c r="G67" s="1141">
        <v>0</v>
      </c>
      <c r="H67" s="1862">
        <v>0</v>
      </c>
      <c r="I67" s="1593">
        <v>164.40799999999999</v>
      </c>
      <c r="J67" s="1822">
        <v>5351.8450000000003</v>
      </c>
      <c r="K67" s="917">
        <v>701</v>
      </c>
      <c r="L67" s="509"/>
    </row>
    <row r="68" spans="1:12" ht="12.75" customHeight="1" x14ac:dyDescent="0.2">
      <c r="A68" s="3" t="s">
        <v>460</v>
      </c>
      <c r="B68" s="1737">
        <v>1731.5325492723</v>
      </c>
      <c r="C68" s="1210">
        <f t="shared" si="0"/>
        <v>11450.577000000001</v>
      </c>
      <c r="D68" s="1463">
        <v>5436.4570000000003</v>
      </c>
      <c r="E68" s="1977">
        <v>0</v>
      </c>
      <c r="F68" s="1141">
        <v>531.976</v>
      </c>
      <c r="G68" s="1141">
        <v>0</v>
      </c>
      <c r="H68" s="1862">
        <v>0</v>
      </c>
      <c r="I68" s="1593">
        <v>95.007999999999996</v>
      </c>
      <c r="J68" s="1822">
        <v>5387.1360000000004</v>
      </c>
      <c r="K68" s="917">
        <v>675</v>
      </c>
      <c r="L68" s="509"/>
    </row>
    <row r="69" spans="1:12" ht="12.75" customHeight="1" x14ac:dyDescent="0.2">
      <c r="A69" s="3" t="s">
        <v>79</v>
      </c>
      <c r="B69" s="1737">
        <v>1296.9511461212999</v>
      </c>
      <c r="C69" s="1210">
        <f t="shared" ref="C69:C132" si="1">SUM(D69:J69)</f>
        <v>8945.5259999999998</v>
      </c>
      <c r="D69" s="1463">
        <v>5170.7079999999996</v>
      </c>
      <c r="E69" s="1977">
        <v>0</v>
      </c>
      <c r="F69" s="1141">
        <v>172.96799999999999</v>
      </c>
      <c r="G69" s="1141">
        <v>0</v>
      </c>
      <c r="H69" s="1862">
        <v>0</v>
      </c>
      <c r="I69" s="1593">
        <v>39.996000000000002</v>
      </c>
      <c r="J69" s="1822">
        <v>3561.8539999999998</v>
      </c>
      <c r="K69" s="917">
        <v>345</v>
      </c>
      <c r="L69" s="509"/>
    </row>
    <row r="70" spans="1:12" ht="12.75" customHeight="1" x14ac:dyDescent="0.2">
      <c r="A70" s="3" t="s">
        <v>461</v>
      </c>
      <c r="B70" s="1737">
        <v>39785.216805383003</v>
      </c>
      <c r="C70" s="1210">
        <f t="shared" si="1"/>
        <v>260060.04349999997</v>
      </c>
      <c r="D70" s="1463">
        <v>146367.91649999999</v>
      </c>
      <c r="E70" s="1977">
        <v>0</v>
      </c>
      <c r="F70" s="1141">
        <v>26140.131000000001</v>
      </c>
      <c r="G70" s="1141">
        <v>0</v>
      </c>
      <c r="H70" s="1862">
        <v>0</v>
      </c>
      <c r="I70" s="1593">
        <v>3159.2260000000001</v>
      </c>
      <c r="J70" s="1822">
        <v>84392.77</v>
      </c>
      <c r="K70" s="917">
        <v>10133</v>
      </c>
      <c r="L70" s="509"/>
    </row>
    <row r="71" spans="1:12" ht="12.75" customHeight="1" x14ac:dyDescent="0.2">
      <c r="A71" s="3" t="s">
        <v>462</v>
      </c>
      <c r="B71" s="1737">
        <v>2896.8321017090002</v>
      </c>
      <c r="C71" s="1210">
        <f t="shared" si="1"/>
        <v>19669.179</v>
      </c>
      <c r="D71" s="1463">
        <v>12911.963</v>
      </c>
      <c r="E71" s="1977">
        <v>0</v>
      </c>
      <c r="F71" s="1141">
        <v>992.42200000000003</v>
      </c>
      <c r="G71" s="1141">
        <v>0</v>
      </c>
      <c r="H71" s="1862">
        <v>0</v>
      </c>
      <c r="I71" s="1593">
        <v>132.822</v>
      </c>
      <c r="J71" s="1822">
        <v>5631.9719999999998</v>
      </c>
      <c r="K71" s="917">
        <v>822</v>
      </c>
      <c r="L71" s="509"/>
    </row>
    <row r="72" spans="1:12" ht="12.75" customHeight="1" x14ac:dyDescent="0.2">
      <c r="A72" s="3" t="s">
        <v>463</v>
      </c>
      <c r="B72" s="1737">
        <v>10584.829135762</v>
      </c>
      <c r="C72" s="1210">
        <f t="shared" si="1"/>
        <v>62578.297500000001</v>
      </c>
      <c r="D72" s="1463">
        <v>39168.025500000003</v>
      </c>
      <c r="E72" s="1977">
        <v>0</v>
      </c>
      <c r="F72" s="1141">
        <v>3382.9989999999998</v>
      </c>
      <c r="G72" s="1141">
        <v>0</v>
      </c>
      <c r="H72" s="1862">
        <v>0</v>
      </c>
      <c r="I72" s="1593">
        <v>601.09299999999996</v>
      </c>
      <c r="J72" s="1822">
        <v>19426.18</v>
      </c>
      <c r="K72" s="917">
        <v>2660</v>
      </c>
      <c r="L72" s="509"/>
    </row>
    <row r="73" spans="1:12" ht="12.75" customHeight="1" x14ac:dyDescent="0.2">
      <c r="A73" s="3" t="s">
        <v>464</v>
      </c>
      <c r="B73" s="1737">
        <v>554.76879716949998</v>
      </c>
      <c r="C73" s="1210">
        <f t="shared" si="1"/>
        <v>7490.9594999999999</v>
      </c>
      <c r="D73" s="1463">
        <v>3913.6545000000001</v>
      </c>
      <c r="E73" s="1977">
        <v>0</v>
      </c>
      <c r="F73" s="1141">
        <v>199.98500000000001</v>
      </c>
      <c r="G73" s="1141">
        <v>0</v>
      </c>
      <c r="H73" s="1862">
        <v>0</v>
      </c>
      <c r="I73" s="1593">
        <v>10.307</v>
      </c>
      <c r="J73" s="1822">
        <v>3367.0129999999999</v>
      </c>
      <c r="K73" s="917">
        <v>224</v>
      </c>
      <c r="L73" s="509"/>
    </row>
    <row r="74" spans="1:12" ht="12.75" customHeight="1" x14ac:dyDescent="0.2">
      <c r="A74" s="3" t="s">
        <v>465</v>
      </c>
      <c r="B74" s="1737">
        <v>1830.4386478050999</v>
      </c>
      <c r="C74" s="1210">
        <f t="shared" si="1"/>
        <v>11145.745500000001</v>
      </c>
      <c r="D74" s="1463">
        <v>7164.4435000000003</v>
      </c>
      <c r="E74" s="1977">
        <v>0</v>
      </c>
      <c r="F74" s="1141">
        <v>361.81099999999998</v>
      </c>
      <c r="G74" s="1141">
        <v>0</v>
      </c>
      <c r="H74" s="1862">
        <v>0</v>
      </c>
      <c r="I74" s="1593">
        <v>45.683</v>
      </c>
      <c r="J74" s="1822">
        <v>3573.808</v>
      </c>
      <c r="K74" s="917">
        <v>485</v>
      </c>
      <c r="L74" s="509"/>
    </row>
    <row r="75" spans="1:12" ht="12.75" customHeight="1" x14ac:dyDescent="0.2">
      <c r="A75" s="3" t="s">
        <v>466</v>
      </c>
      <c r="B75" s="1737">
        <v>3406.3898135676</v>
      </c>
      <c r="C75" s="1210">
        <f t="shared" si="1"/>
        <v>32100.953000000001</v>
      </c>
      <c r="D75" s="1463">
        <v>23290.311000000002</v>
      </c>
      <c r="E75" s="1977">
        <v>0</v>
      </c>
      <c r="F75" s="1141">
        <v>2599.3490000000002</v>
      </c>
      <c r="G75" s="1141">
        <v>0</v>
      </c>
      <c r="H75" s="1862">
        <v>0</v>
      </c>
      <c r="I75" s="1593">
        <v>72.385000000000005</v>
      </c>
      <c r="J75" s="1822">
        <v>6138.9080000000004</v>
      </c>
      <c r="K75" s="917">
        <v>1021</v>
      </c>
      <c r="L75" s="509"/>
    </row>
    <row r="76" spans="1:12" ht="12.75" customHeight="1" x14ac:dyDescent="0.2">
      <c r="A76" s="3" t="s">
        <v>467</v>
      </c>
      <c r="B76" s="1737">
        <v>1734.0722039731002</v>
      </c>
      <c r="C76" s="1210">
        <f t="shared" si="1"/>
        <v>10474.193500000001</v>
      </c>
      <c r="D76" s="1463">
        <v>5123.3744999999999</v>
      </c>
      <c r="E76" s="1977">
        <v>0</v>
      </c>
      <c r="F76" s="1141">
        <v>217.375</v>
      </c>
      <c r="G76" s="1141">
        <v>0</v>
      </c>
      <c r="H76" s="1862">
        <v>0</v>
      </c>
      <c r="I76" s="1593">
        <v>73.626000000000005</v>
      </c>
      <c r="J76" s="1822">
        <v>5059.8180000000002</v>
      </c>
      <c r="K76" s="917">
        <v>523</v>
      </c>
      <c r="L76" s="509"/>
    </row>
    <row r="77" spans="1:12" ht="12.75" customHeight="1" x14ac:dyDescent="0.2">
      <c r="A77" s="3" t="s">
        <v>468</v>
      </c>
      <c r="B77" s="1737">
        <v>807.53410314509995</v>
      </c>
      <c r="C77" s="1210">
        <f t="shared" si="1"/>
        <v>5381.92</v>
      </c>
      <c r="D77" s="1463">
        <v>2916.0369999999998</v>
      </c>
      <c r="E77" s="1977">
        <v>0</v>
      </c>
      <c r="F77" s="1141">
        <v>68.67</v>
      </c>
      <c r="G77" s="1141">
        <v>0</v>
      </c>
      <c r="H77" s="1862">
        <v>0</v>
      </c>
      <c r="I77" s="1593">
        <v>45.381999999999998</v>
      </c>
      <c r="J77" s="1822">
        <v>2351.8310000000001</v>
      </c>
      <c r="K77" s="917">
        <v>251</v>
      </c>
      <c r="L77" s="509"/>
    </row>
    <row r="78" spans="1:12" ht="12.75" customHeight="1" x14ac:dyDescent="0.2">
      <c r="A78" s="3" t="s">
        <v>81</v>
      </c>
      <c r="B78" s="1737">
        <v>19253.282288940998</v>
      </c>
      <c r="C78" s="1210">
        <f t="shared" si="1"/>
        <v>178605.94350000002</v>
      </c>
      <c r="D78" s="1463">
        <v>118101.9705</v>
      </c>
      <c r="E78" s="1977">
        <v>0</v>
      </c>
      <c r="F78" s="1141">
        <v>18446.542000000001</v>
      </c>
      <c r="G78" s="1141">
        <v>0</v>
      </c>
      <c r="H78" s="1862">
        <v>0</v>
      </c>
      <c r="I78" s="1593">
        <v>1689.931</v>
      </c>
      <c r="J78" s="1822">
        <v>40367.5</v>
      </c>
      <c r="K78" s="917">
        <v>5523</v>
      </c>
      <c r="L78" s="509"/>
    </row>
    <row r="79" spans="1:12" ht="12.75" customHeight="1" x14ac:dyDescent="0.2">
      <c r="A79" s="3" t="s">
        <v>82</v>
      </c>
      <c r="B79" s="1737">
        <v>20463.53227354</v>
      </c>
      <c r="C79" s="1210">
        <f t="shared" si="1"/>
        <v>189461.23249999998</v>
      </c>
      <c r="D79" s="1463">
        <v>131344.51850000001</v>
      </c>
      <c r="E79" s="1977">
        <v>0</v>
      </c>
      <c r="F79" s="1141">
        <v>21431.898000000001</v>
      </c>
      <c r="G79" s="1141">
        <v>0</v>
      </c>
      <c r="H79" s="1862">
        <v>0</v>
      </c>
      <c r="I79" s="1593">
        <v>1165.7560000000001</v>
      </c>
      <c r="J79" s="1822">
        <v>35519.06</v>
      </c>
      <c r="K79" s="917">
        <v>5273</v>
      </c>
      <c r="L79" s="509"/>
    </row>
    <row r="80" spans="1:12" ht="12.75" customHeight="1" x14ac:dyDescent="0.2">
      <c r="A80" s="3" t="s">
        <v>469</v>
      </c>
      <c r="B80" s="1737">
        <v>640.26597469109993</v>
      </c>
      <c r="C80" s="1210">
        <f t="shared" si="1"/>
        <v>4017.5830000000001</v>
      </c>
      <c r="D80" s="1463">
        <v>1967.28</v>
      </c>
      <c r="E80" s="1977">
        <v>0</v>
      </c>
      <c r="F80" s="1141">
        <v>71.861999999999995</v>
      </c>
      <c r="G80" s="1141">
        <v>0</v>
      </c>
      <c r="H80" s="1862">
        <v>0</v>
      </c>
      <c r="I80" s="1593">
        <v>10.782999999999999</v>
      </c>
      <c r="J80" s="1822">
        <v>1967.6579999999999</v>
      </c>
      <c r="K80" s="917">
        <v>246</v>
      </c>
      <c r="L80" s="509"/>
    </row>
    <row r="81" spans="1:12" ht="12.75" customHeight="1" x14ac:dyDescent="0.2">
      <c r="A81" s="3" t="s">
        <v>83</v>
      </c>
      <c r="B81" s="1737">
        <v>4562.0025126428</v>
      </c>
      <c r="C81" s="1210">
        <f t="shared" si="1"/>
        <v>29330.8305</v>
      </c>
      <c r="D81" s="1463">
        <v>19649.654500000001</v>
      </c>
      <c r="E81" s="1977">
        <v>0</v>
      </c>
      <c r="F81" s="1141">
        <v>1629.385</v>
      </c>
      <c r="G81" s="1141">
        <v>0</v>
      </c>
      <c r="H81" s="1862">
        <v>0</v>
      </c>
      <c r="I81" s="1593">
        <v>181.41499999999999</v>
      </c>
      <c r="J81" s="1822">
        <v>7870.3760000000002</v>
      </c>
      <c r="K81" s="917">
        <v>1037</v>
      </c>
      <c r="L81" s="509"/>
    </row>
    <row r="82" spans="1:12" ht="12.75" customHeight="1" x14ac:dyDescent="0.2">
      <c r="A82" s="3" t="s">
        <v>470</v>
      </c>
      <c r="B82" s="1737">
        <v>921.64132949729992</v>
      </c>
      <c r="C82" s="1210">
        <f t="shared" si="1"/>
        <v>6719.7920000000004</v>
      </c>
      <c r="D82" s="1463">
        <v>4009.1089999999999</v>
      </c>
      <c r="E82" s="1977">
        <v>0</v>
      </c>
      <c r="F82" s="1141">
        <v>286.25400000000002</v>
      </c>
      <c r="G82" s="1141">
        <v>0</v>
      </c>
      <c r="H82" s="1862">
        <v>0</v>
      </c>
      <c r="I82" s="1593">
        <v>52.786999999999999</v>
      </c>
      <c r="J82" s="1822">
        <v>2371.6419999999998</v>
      </c>
      <c r="K82" s="917">
        <v>288</v>
      </c>
      <c r="L82" s="509"/>
    </row>
    <row r="83" spans="1:12" ht="12.75" customHeight="1" x14ac:dyDescent="0.2">
      <c r="A83" s="3" t="s">
        <v>471</v>
      </c>
      <c r="B83" s="1737">
        <v>743.04999591219996</v>
      </c>
      <c r="C83" s="1210">
        <f t="shared" si="1"/>
        <v>7414.5585000000001</v>
      </c>
      <c r="D83" s="1463">
        <v>3482.2525000000001</v>
      </c>
      <c r="E83" s="1977">
        <v>0</v>
      </c>
      <c r="F83" s="1141">
        <v>213.15199999999999</v>
      </c>
      <c r="G83" s="1141">
        <v>0</v>
      </c>
      <c r="H83" s="1862">
        <v>0</v>
      </c>
      <c r="I83" s="1593">
        <v>32.85</v>
      </c>
      <c r="J83" s="1822">
        <v>3686.3040000000001</v>
      </c>
      <c r="K83" s="917">
        <v>293</v>
      </c>
      <c r="L83" s="509"/>
    </row>
    <row r="84" spans="1:12" ht="12.75" customHeight="1" x14ac:dyDescent="0.2">
      <c r="A84" s="3" t="s">
        <v>84</v>
      </c>
      <c r="B84" s="1737">
        <v>1075.1365528068</v>
      </c>
      <c r="C84" s="1210">
        <f t="shared" si="1"/>
        <v>14363.919</v>
      </c>
      <c r="D84" s="1463">
        <v>5907.9759999999997</v>
      </c>
      <c r="E84" s="1977">
        <v>0</v>
      </c>
      <c r="F84" s="1141">
        <v>407.44400000000002</v>
      </c>
      <c r="G84" s="1141">
        <v>0</v>
      </c>
      <c r="H84" s="1862">
        <v>0</v>
      </c>
      <c r="I84" s="1593">
        <v>76.581000000000003</v>
      </c>
      <c r="J84" s="1822">
        <v>7971.9179999999997</v>
      </c>
      <c r="K84" s="917">
        <v>467</v>
      </c>
      <c r="L84" s="509"/>
    </row>
    <row r="85" spans="1:12" ht="12.75" customHeight="1" x14ac:dyDescent="0.2">
      <c r="A85" s="3" t="s">
        <v>472</v>
      </c>
      <c r="B85" s="1737">
        <v>646.69448807160006</v>
      </c>
      <c r="C85" s="1210">
        <f t="shared" si="1"/>
        <v>4500.0884999999998</v>
      </c>
      <c r="D85" s="1463">
        <v>2273.7694999999999</v>
      </c>
      <c r="E85" s="1977">
        <v>0</v>
      </c>
      <c r="F85" s="1141">
        <v>163.023</v>
      </c>
      <c r="G85" s="1141">
        <v>0</v>
      </c>
      <c r="H85" s="1862">
        <v>0</v>
      </c>
      <c r="I85" s="1593">
        <v>11.297000000000001</v>
      </c>
      <c r="J85" s="1822">
        <v>2051.9989999999998</v>
      </c>
      <c r="K85" s="917">
        <v>159</v>
      </c>
      <c r="L85" s="509"/>
    </row>
    <row r="86" spans="1:12" ht="12.75" customHeight="1" x14ac:dyDescent="0.2">
      <c r="A86" s="3" t="s">
        <v>156</v>
      </c>
      <c r="B86" s="1737">
        <v>494.13663152960004</v>
      </c>
      <c r="C86" s="1210">
        <f t="shared" si="1"/>
        <v>5771.7559999999994</v>
      </c>
      <c r="D86" s="1463">
        <v>2386.7069999999999</v>
      </c>
      <c r="E86" s="1977">
        <v>0</v>
      </c>
      <c r="F86" s="1141">
        <v>217.13900000000001</v>
      </c>
      <c r="G86" s="1141">
        <v>0</v>
      </c>
      <c r="H86" s="1862">
        <v>0</v>
      </c>
      <c r="I86" s="1593">
        <v>13.486000000000001</v>
      </c>
      <c r="J86" s="1822">
        <v>3154.424</v>
      </c>
      <c r="K86" s="917">
        <v>202</v>
      </c>
      <c r="L86" s="509"/>
    </row>
    <row r="87" spans="1:12" ht="12.75" customHeight="1" x14ac:dyDescent="0.2">
      <c r="A87" s="3" t="s">
        <v>473</v>
      </c>
      <c r="B87" s="1737">
        <v>2069.8763475507999</v>
      </c>
      <c r="C87" s="1210">
        <f t="shared" si="1"/>
        <v>10352.529999999999</v>
      </c>
      <c r="D87" s="1463">
        <v>5157.8180000000002</v>
      </c>
      <c r="E87" s="1977">
        <v>0</v>
      </c>
      <c r="F87" s="1141">
        <v>431.39100000000002</v>
      </c>
      <c r="G87" s="1141">
        <v>0</v>
      </c>
      <c r="H87" s="1862">
        <v>0</v>
      </c>
      <c r="I87" s="1593">
        <v>108.02500000000001</v>
      </c>
      <c r="J87" s="1822">
        <v>4655.2960000000003</v>
      </c>
      <c r="K87" s="917">
        <v>619</v>
      </c>
      <c r="L87" s="509"/>
    </row>
    <row r="88" spans="1:12" ht="12.75" customHeight="1" x14ac:dyDescent="0.2">
      <c r="A88" s="3" t="s">
        <v>85</v>
      </c>
      <c r="B88" s="1737">
        <v>1454.8684541909001</v>
      </c>
      <c r="C88" s="1210">
        <f t="shared" si="1"/>
        <v>9553.5455000000002</v>
      </c>
      <c r="D88" s="1463">
        <v>5570.0715</v>
      </c>
      <c r="E88" s="1977">
        <v>0</v>
      </c>
      <c r="F88" s="1141">
        <v>490.83499999999998</v>
      </c>
      <c r="G88" s="1141">
        <v>0</v>
      </c>
      <c r="H88" s="1862">
        <v>0</v>
      </c>
      <c r="I88" s="1593">
        <v>275.40600000000001</v>
      </c>
      <c r="J88" s="1822">
        <v>3217.2330000000002</v>
      </c>
      <c r="K88" s="917">
        <v>342</v>
      </c>
      <c r="L88" s="509"/>
    </row>
    <row r="89" spans="1:12" ht="12.75" customHeight="1" x14ac:dyDescent="0.2">
      <c r="A89" s="3" t="s">
        <v>474</v>
      </c>
      <c r="B89" s="1737">
        <v>886.20984157750001</v>
      </c>
      <c r="C89" s="1210">
        <f t="shared" si="1"/>
        <v>8122.2380000000003</v>
      </c>
      <c r="D89" s="1463">
        <v>3645.2689999999998</v>
      </c>
      <c r="E89" s="1977">
        <v>0</v>
      </c>
      <c r="F89" s="1141">
        <v>650.74400000000003</v>
      </c>
      <c r="G89" s="1141">
        <v>0</v>
      </c>
      <c r="H89" s="1862">
        <v>0</v>
      </c>
      <c r="I89" s="1593">
        <v>181.40799999999999</v>
      </c>
      <c r="J89" s="1822">
        <v>3644.817</v>
      </c>
      <c r="K89" s="917">
        <v>321</v>
      </c>
      <c r="L89" s="509"/>
    </row>
    <row r="90" spans="1:12" ht="12.75" customHeight="1" x14ac:dyDescent="0.2">
      <c r="A90" s="3" t="s">
        <v>475</v>
      </c>
      <c r="B90" s="1737">
        <v>3589.5906318405</v>
      </c>
      <c r="C90" s="1210">
        <f t="shared" si="1"/>
        <v>71695.241909999997</v>
      </c>
      <c r="D90" s="1463">
        <v>22748.283500000001</v>
      </c>
      <c r="E90" s="1977">
        <v>395.12685999999997</v>
      </c>
      <c r="F90" s="1141">
        <v>1143.434</v>
      </c>
      <c r="G90" s="1141">
        <v>0</v>
      </c>
      <c r="H90" s="1862">
        <v>5362.4245500000006</v>
      </c>
      <c r="I90" s="1593">
        <v>124.123</v>
      </c>
      <c r="J90" s="1822">
        <v>41921.85</v>
      </c>
      <c r="K90" s="917">
        <v>1905</v>
      </c>
      <c r="L90" s="509"/>
    </row>
    <row r="91" spans="1:12" ht="12.75" customHeight="1" x14ac:dyDescent="0.2">
      <c r="A91" s="3" t="s">
        <v>88</v>
      </c>
      <c r="B91" s="1737">
        <v>2528.4230749170001</v>
      </c>
      <c r="C91" s="1210">
        <f t="shared" si="1"/>
        <v>19155.733500000002</v>
      </c>
      <c r="D91" s="1463">
        <v>13211.557500000001</v>
      </c>
      <c r="E91" s="1977">
        <v>0</v>
      </c>
      <c r="F91" s="1141">
        <v>1513.63</v>
      </c>
      <c r="G91" s="1141">
        <v>0</v>
      </c>
      <c r="H91" s="1862">
        <v>0</v>
      </c>
      <c r="I91" s="1593">
        <v>87.731999999999999</v>
      </c>
      <c r="J91" s="1822">
        <v>4342.8140000000003</v>
      </c>
      <c r="K91" s="917">
        <v>777</v>
      </c>
      <c r="L91" s="509"/>
    </row>
    <row r="92" spans="1:12" ht="12.75" customHeight="1" x14ac:dyDescent="0.2">
      <c r="A92" s="3" t="s">
        <v>390</v>
      </c>
      <c r="B92" s="1737">
        <v>13405.827516253899</v>
      </c>
      <c r="C92" s="1210">
        <f t="shared" si="1"/>
        <v>148209.64350000001</v>
      </c>
      <c r="D92" s="1463">
        <v>94442.393500000006</v>
      </c>
      <c r="E92" s="1977">
        <v>0</v>
      </c>
      <c r="F92" s="1141">
        <v>25279.745999999999</v>
      </c>
      <c r="G92" s="1141">
        <v>0</v>
      </c>
      <c r="H92" s="1862">
        <v>0</v>
      </c>
      <c r="I92" s="1593">
        <v>1007.744</v>
      </c>
      <c r="J92" s="1822">
        <v>27479.759999999998</v>
      </c>
      <c r="K92" s="917">
        <v>4032</v>
      </c>
      <c r="L92" s="509"/>
    </row>
    <row r="93" spans="1:12" ht="12.75" customHeight="1" x14ac:dyDescent="0.2">
      <c r="A93" s="3" t="s">
        <v>158</v>
      </c>
      <c r="B93" s="1737">
        <v>648.95288732860001</v>
      </c>
      <c r="C93" s="1210">
        <f t="shared" si="1"/>
        <v>7595.2264999999998</v>
      </c>
      <c r="D93" s="1463">
        <v>3923.9214999999999</v>
      </c>
      <c r="E93" s="1977">
        <v>0</v>
      </c>
      <c r="F93" s="1141">
        <v>194.94200000000001</v>
      </c>
      <c r="G93" s="1141">
        <v>0</v>
      </c>
      <c r="H93" s="1862">
        <v>0</v>
      </c>
      <c r="I93" s="1593">
        <v>112.804</v>
      </c>
      <c r="J93" s="1822">
        <v>3363.5590000000002</v>
      </c>
      <c r="K93" s="917">
        <v>279</v>
      </c>
      <c r="L93" s="509"/>
    </row>
    <row r="94" spans="1:12" ht="12.75" customHeight="1" x14ac:dyDescent="0.2">
      <c r="A94" s="3" t="s">
        <v>476</v>
      </c>
      <c r="B94" s="1737">
        <v>2383.4119669876</v>
      </c>
      <c r="C94" s="1210">
        <f t="shared" si="1"/>
        <v>26815.834999999999</v>
      </c>
      <c r="D94" s="1463">
        <v>15243.233</v>
      </c>
      <c r="E94" s="1977">
        <v>0</v>
      </c>
      <c r="F94" s="1141">
        <v>5223.7629999999999</v>
      </c>
      <c r="G94" s="1141">
        <v>0</v>
      </c>
      <c r="H94" s="1862">
        <v>0</v>
      </c>
      <c r="I94" s="1593">
        <v>169.405</v>
      </c>
      <c r="J94" s="1822">
        <v>6179.4340000000002</v>
      </c>
      <c r="K94" s="917">
        <v>850</v>
      </c>
      <c r="L94" s="509"/>
    </row>
    <row r="95" spans="1:12" ht="12.75" customHeight="1" x14ac:dyDescent="0.2">
      <c r="A95" s="3" t="s">
        <v>90</v>
      </c>
      <c r="B95" s="1737">
        <v>9871.0277640889999</v>
      </c>
      <c r="C95" s="1210">
        <f t="shared" si="1"/>
        <v>90594.368500000011</v>
      </c>
      <c r="D95" s="1463">
        <v>51702.638500000001</v>
      </c>
      <c r="E95" s="1977">
        <v>0</v>
      </c>
      <c r="F95" s="1141">
        <v>10559.008</v>
      </c>
      <c r="G95" s="1141">
        <v>0</v>
      </c>
      <c r="H95" s="1862">
        <v>0</v>
      </c>
      <c r="I95" s="1593">
        <v>522.072</v>
      </c>
      <c r="J95" s="1822">
        <v>27810.65</v>
      </c>
      <c r="K95" s="917">
        <v>3350</v>
      </c>
      <c r="L95" s="509"/>
    </row>
    <row r="96" spans="1:12" ht="12.75" customHeight="1" x14ac:dyDescent="0.2">
      <c r="A96" s="3" t="s">
        <v>477</v>
      </c>
      <c r="B96" s="1737">
        <v>2728.6912775005999</v>
      </c>
      <c r="C96" s="1210">
        <f t="shared" si="1"/>
        <v>13633.581999999999</v>
      </c>
      <c r="D96" s="1463">
        <v>8421.5730000000003</v>
      </c>
      <c r="E96" s="1977">
        <v>0</v>
      </c>
      <c r="F96" s="1141">
        <v>1316.6410000000001</v>
      </c>
      <c r="G96" s="1141">
        <v>0</v>
      </c>
      <c r="H96" s="1862">
        <v>0</v>
      </c>
      <c r="I96" s="1593">
        <v>162.202</v>
      </c>
      <c r="J96" s="1822">
        <v>3733.1660000000002</v>
      </c>
      <c r="K96" s="917">
        <v>498</v>
      </c>
      <c r="L96" s="509"/>
    </row>
    <row r="97" spans="1:12" ht="12.75" customHeight="1" x14ac:dyDescent="0.2">
      <c r="A97" s="3" t="s">
        <v>478</v>
      </c>
      <c r="B97" s="1737">
        <v>1573.2828786472001</v>
      </c>
      <c r="C97" s="1210">
        <f t="shared" si="1"/>
        <v>18064.620500000001</v>
      </c>
      <c r="D97" s="1463">
        <v>10033.0915</v>
      </c>
      <c r="E97" s="1977">
        <v>0</v>
      </c>
      <c r="F97" s="1141">
        <v>735.56600000000003</v>
      </c>
      <c r="G97" s="1141">
        <v>0</v>
      </c>
      <c r="H97" s="1862">
        <v>0</v>
      </c>
      <c r="I97" s="1593">
        <v>37.991999999999997</v>
      </c>
      <c r="J97" s="1822">
        <v>7257.9709999999995</v>
      </c>
      <c r="K97" s="917">
        <v>631</v>
      </c>
      <c r="L97" s="509"/>
    </row>
    <row r="98" spans="1:12" ht="12.75" customHeight="1" x14ac:dyDescent="0.2">
      <c r="A98" s="3" t="s">
        <v>479</v>
      </c>
      <c r="B98" s="1737">
        <v>1187.7771994631</v>
      </c>
      <c r="C98" s="1210">
        <f t="shared" si="1"/>
        <v>8959.4084999999995</v>
      </c>
      <c r="D98" s="1463">
        <v>5517.1395000000002</v>
      </c>
      <c r="E98" s="1977">
        <v>0</v>
      </c>
      <c r="F98" s="1141">
        <v>359.98500000000001</v>
      </c>
      <c r="G98" s="1141">
        <v>0</v>
      </c>
      <c r="H98" s="1862">
        <v>0</v>
      </c>
      <c r="I98" s="1593">
        <v>91.438000000000002</v>
      </c>
      <c r="J98" s="1822">
        <v>2990.846</v>
      </c>
      <c r="K98" s="917">
        <v>403</v>
      </c>
      <c r="L98" s="509"/>
    </row>
    <row r="99" spans="1:12" ht="12.75" customHeight="1" x14ac:dyDescent="0.2">
      <c r="A99" s="3" t="s">
        <v>91</v>
      </c>
      <c r="B99" s="1737">
        <v>806.92230236440014</v>
      </c>
      <c r="C99" s="1210">
        <f t="shared" si="1"/>
        <v>6434.2134999999998</v>
      </c>
      <c r="D99" s="1463">
        <v>3367.6785</v>
      </c>
      <c r="E99" s="1977">
        <v>0</v>
      </c>
      <c r="F99" s="1141">
        <v>210.53700000000001</v>
      </c>
      <c r="G99" s="1141">
        <v>0</v>
      </c>
      <c r="H99" s="1862">
        <v>0</v>
      </c>
      <c r="I99" s="1593">
        <v>51.853999999999999</v>
      </c>
      <c r="J99" s="1822">
        <v>2804.1439999999998</v>
      </c>
      <c r="K99" s="917">
        <v>275</v>
      </c>
      <c r="L99" s="509"/>
    </row>
    <row r="100" spans="1:12" ht="12.75" customHeight="1" x14ac:dyDescent="0.2">
      <c r="A100" s="3" t="s">
        <v>92</v>
      </c>
      <c r="B100" s="1737">
        <v>1866.1050505077999</v>
      </c>
      <c r="C100" s="1210">
        <f t="shared" si="1"/>
        <v>14780.473499999998</v>
      </c>
      <c r="D100" s="1463">
        <v>9738.1224999999995</v>
      </c>
      <c r="E100" s="1977">
        <v>0</v>
      </c>
      <c r="F100" s="1141">
        <v>450.08800000000002</v>
      </c>
      <c r="G100" s="1141">
        <v>0</v>
      </c>
      <c r="H100" s="1862">
        <v>0</v>
      </c>
      <c r="I100" s="1593">
        <v>96.576999999999998</v>
      </c>
      <c r="J100" s="1822">
        <v>4495.6859999999997</v>
      </c>
      <c r="K100" s="917">
        <v>574</v>
      </c>
      <c r="L100" s="509"/>
    </row>
    <row r="101" spans="1:12" ht="12.75" customHeight="1" x14ac:dyDescent="0.2">
      <c r="A101" s="3" t="s">
        <v>94</v>
      </c>
      <c r="B101" s="1737">
        <v>760.67005295069998</v>
      </c>
      <c r="C101" s="1210">
        <f t="shared" si="1"/>
        <v>6680.3770000000004</v>
      </c>
      <c r="D101" s="1463">
        <v>4112.2340000000004</v>
      </c>
      <c r="E101" s="1977">
        <v>0</v>
      </c>
      <c r="F101" s="1141">
        <v>254.84100000000001</v>
      </c>
      <c r="G101" s="1141">
        <v>0</v>
      </c>
      <c r="H101" s="1862">
        <v>0</v>
      </c>
      <c r="I101" s="1593">
        <v>2.9460000000000002</v>
      </c>
      <c r="J101" s="1822">
        <v>2310.3560000000002</v>
      </c>
      <c r="K101" s="917">
        <v>232</v>
      </c>
      <c r="L101" s="509"/>
    </row>
    <row r="102" spans="1:12" ht="12.75" customHeight="1" x14ac:dyDescent="0.2">
      <c r="A102" s="3" t="s">
        <v>480</v>
      </c>
      <c r="B102" s="1737">
        <v>1471.287163616</v>
      </c>
      <c r="C102" s="1210">
        <f t="shared" si="1"/>
        <v>10194.199000000001</v>
      </c>
      <c r="D102" s="1463">
        <v>5911.335</v>
      </c>
      <c r="E102" s="1977">
        <v>0</v>
      </c>
      <c r="F102" s="1141">
        <v>515.76900000000001</v>
      </c>
      <c r="G102" s="1141">
        <v>0</v>
      </c>
      <c r="H102" s="1862">
        <v>0</v>
      </c>
      <c r="I102" s="1593">
        <v>103.949</v>
      </c>
      <c r="J102" s="1822">
        <v>3663.1460000000002</v>
      </c>
      <c r="K102" s="917">
        <v>446</v>
      </c>
      <c r="L102" s="509"/>
    </row>
    <row r="103" spans="1:12" ht="12.75" customHeight="1" x14ac:dyDescent="0.2">
      <c r="A103" s="3" t="s">
        <v>162</v>
      </c>
      <c r="B103" s="1737">
        <v>359.65143529860001</v>
      </c>
      <c r="C103" s="1210">
        <f t="shared" si="1"/>
        <v>1832.2277000000001</v>
      </c>
      <c r="D103" s="1463">
        <v>1184.4445000000001</v>
      </c>
      <c r="E103" s="1977">
        <v>0</v>
      </c>
      <c r="F103" s="1141">
        <v>107.9</v>
      </c>
      <c r="G103" s="1141">
        <v>0</v>
      </c>
      <c r="H103" s="1862">
        <v>0</v>
      </c>
      <c r="I103" s="1593">
        <v>10.904</v>
      </c>
      <c r="J103" s="1822">
        <v>528.97919999999999</v>
      </c>
      <c r="K103" s="917">
        <v>124</v>
      </c>
      <c r="L103" s="509"/>
    </row>
    <row r="104" spans="1:12" ht="12.75" customHeight="1" x14ac:dyDescent="0.2">
      <c r="A104" s="3" t="s">
        <v>481</v>
      </c>
      <c r="B104" s="1737">
        <v>1337.209971302</v>
      </c>
      <c r="C104" s="1210">
        <f t="shared" si="1"/>
        <v>7775.8375000000015</v>
      </c>
      <c r="D104" s="1463">
        <v>5010.4525000000003</v>
      </c>
      <c r="E104" s="1977">
        <v>0</v>
      </c>
      <c r="F104" s="1141">
        <v>394.33699999999999</v>
      </c>
      <c r="G104" s="1141">
        <v>0</v>
      </c>
      <c r="H104" s="1862">
        <v>0</v>
      </c>
      <c r="I104" s="1593">
        <v>50.902999999999999</v>
      </c>
      <c r="J104" s="1822">
        <v>2320.145</v>
      </c>
      <c r="K104" s="917">
        <v>377</v>
      </c>
      <c r="L104" s="509"/>
    </row>
    <row r="105" spans="1:12" ht="12.75" customHeight="1" x14ac:dyDescent="0.2">
      <c r="A105" s="3" t="s">
        <v>97</v>
      </c>
      <c r="B105" s="1737">
        <v>2029.460617465</v>
      </c>
      <c r="C105" s="1210">
        <f t="shared" si="1"/>
        <v>12706.716499999999</v>
      </c>
      <c r="D105" s="1463">
        <v>7296.3874999999998</v>
      </c>
      <c r="E105" s="1977">
        <v>0</v>
      </c>
      <c r="F105" s="1141">
        <v>602.50900000000001</v>
      </c>
      <c r="G105" s="1141">
        <v>0</v>
      </c>
      <c r="H105" s="1862">
        <v>0</v>
      </c>
      <c r="I105" s="1593">
        <v>55.957999999999998</v>
      </c>
      <c r="J105" s="1822">
        <v>4751.8620000000001</v>
      </c>
      <c r="K105" s="917">
        <v>622</v>
      </c>
      <c r="L105" s="509"/>
    </row>
    <row r="106" spans="1:12" ht="12.75" customHeight="1" x14ac:dyDescent="0.2">
      <c r="A106" s="3" t="s">
        <v>98</v>
      </c>
      <c r="B106" s="1737">
        <v>431.06472617489999</v>
      </c>
      <c r="C106" s="1210">
        <f t="shared" si="1"/>
        <v>6243.1175000000003</v>
      </c>
      <c r="D106" s="1463">
        <v>2762.4665</v>
      </c>
      <c r="E106" s="1977">
        <v>0</v>
      </c>
      <c r="F106" s="1141">
        <v>181.03100000000001</v>
      </c>
      <c r="G106" s="1141">
        <v>0</v>
      </c>
      <c r="H106" s="1862">
        <v>0</v>
      </c>
      <c r="I106" s="1593">
        <v>28.707000000000001</v>
      </c>
      <c r="J106" s="1822">
        <v>3270.913</v>
      </c>
      <c r="K106" s="917">
        <v>221</v>
      </c>
      <c r="L106" s="509"/>
    </row>
    <row r="107" spans="1:12" ht="12.75" customHeight="1" x14ac:dyDescent="0.2">
      <c r="A107" s="3" t="s">
        <v>99</v>
      </c>
      <c r="B107" s="1737">
        <v>1240.5613998265999</v>
      </c>
      <c r="C107" s="1210">
        <f t="shared" si="1"/>
        <v>8785.2185000000009</v>
      </c>
      <c r="D107" s="1463">
        <v>5658.8755000000001</v>
      </c>
      <c r="E107" s="1977">
        <v>0</v>
      </c>
      <c r="F107" s="1141">
        <v>488.983</v>
      </c>
      <c r="G107" s="1141">
        <v>0</v>
      </c>
      <c r="H107" s="1862">
        <v>0</v>
      </c>
      <c r="I107" s="1593">
        <v>42.417000000000002</v>
      </c>
      <c r="J107" s="1822">
        <v>2594.9430000000002</v>
      </c>
      <c r="K107" s="917">
        <v>330</v>
      </c>
      <c r="L107" s="509"/>
    </row>
    <row r="108" spans="1:12" ht="12.75" customHeight="1" x14ac:dyDescent="0.2">
      <c r="A108" s="3" t="s">
        <v>482</v>
      </c>
      <c r="B108" s="1737">
        <v>2130.1905893693001</v>
      </c>
      <c r="C108" s="1210">
        <f t="shared" si="1"/>
        <v>14332.957000000002</v>
      </c>
      <c r="D108" s="1463">
        <v>9470.68</v>
      </c>
      <c r="E108" s="1977">
        <v>0</v>
      </c>
      <c r="F108" s="1141">
        <v>433.86799999999999</v>
      </c>
      <c r="G108" s="1141">
        <v>0</v>
      </c>
      <c r="H108" s="1862">
        <v>0</v>
      </c>
      <c r="I108" s="1593">
        <v>39.04</v>
      </c>
      <c r="J108" s="1822">
        <v>4389.3689999999997</v>
      </c>
      <c r="K108" s="917">
        <v>599</v>
      </c>
      <c r="L108" s="509"/>
    </row>
    <row r="109" spans="1:12" ht="12.75" customHeight="1" x14ac:dyDescent="0.2">
      <c r="A109" s="3" t="s">
        <v>483</v>
      </c>
      <c r="B109" s="1737">
        <v>24127.908833119</v>
      </c>
      <c r="C109" s="1210">
        <f t="shared" si="1"/>
        <v>337820.29450000002</v>
      </c>
      <c r="D109" s="1463">
        <v>240847.50049999999</v>
      </c>
      <c r="E109" s="1977">
        <v>0</v>
      </c>
      <c r="F109" s="1141">
        <v>36717.49</v>
      </c>
      <c r="G109" s="1141">
        <v>0</v>
      </c>
      <c r="H109" s="1862">
        <v>0</v>
      </c>
      <c r="I109" s="1593">
        <v>2701.944</v>
      </c>
      <c r="J109" s="1822">
        <v>57553.36</v>
      </c>
      <c r="K109" s="917">
        <v>7768</v>
      </c>
      <c r="L109" s="509"/>
    </row>
    <row r="110" spans="1:12" ht="12.75" customHeight="1" x14ac:dyDescent="0.2">
      <c r="A110" s="3" t="s">
        <v>163</v>
      </c>
      <c r="B110" s="1737">
        <v>7553.6176537407</v>
      </c>
      <c r="C110" s="1210">
        <f t="shared" si="1"/>
        <v>63758.131500000003</v>
      </c>
      <c r="D110" s="1463">
        <v>39313.912499999999</v>
      </c>
      <c r="E110" s="1977">
        <v>0</v>
      </c>
      <c r="F110" s="1141">
        <v>4048.4209999999998</v>
      </c>
      <c r="G110" s="1141">
        <v>0</v>
      </c>
      <c r="H110" s="1862">
        <v>0</v>
      </c>
      <c r="I110" s="1593">
        <v>482.63799999999998</v>
      </c>
      <c r="J110" s="1822">
        <v>19913.16</v>
      </c>
      <c r="K110" s="917">
        <v>2234</v>
      </c>
      <c r="L110" s="509"/>
    </row>
    <row r="111" spans="1:12" ht="12.75" customHeight="1" x14ac:dyDescent="0.2">
      <c r="A111" s="3" t="s">
        <v>484</v>
      </c>
      <c r="B111" s="1737">
        <v>1927.3495298808998</v>
      </c>
      <c r="C111" s="1210">
        <f t="shared" si="1"/>
        <v>12333.431499999999</v>
      </c>
      <c r="D111" s="1463">
        <v>8563.8464999999997</v>
      </c>
      <c r="E111" s="1977">
        <v>0</v>
      </c>
      <c r="F111" s="1141">
        <v>549.40800000000002</v>
      </c>
      <c r="G111" s="1141">
        <v>0</v>
      </c>
      <c r="H111" s="1862">
        <v>0</v>
      </c>
      <c r="I111" s="1593">
        <v>205.96100000000001</v>
      </c>
      <c r="J111" s="1822">
        <v>3014.2159999999999</v>
      </c>
      <c r="K111" s="917">
        <v>377</v>
      </c>
      <c r="L111" s="509"/>
    </row>
    <row r="112" spans="1:12" ht="12.75" customHeight="1" x14ac:dyDescent="0.2">
      <c r="A112" s="3" t="s">
        <v>485</v>
      </c>
      <c r="B112" s="1737">
        <v>1053.6921851175</v>
      </c>
      <c r="C112" s="1210">
        <f t="shared" si="1"/>
        <v>5590.7865000000002</v>
      </c>
      <c r="D112" s="1463">
        <v>3057.6525000000001</v>
      </c>
      <c r="E112" s="1977">
        <v>0</v>
      </c>
      <c r="F112" s="1141">
        <v>70.424000000000007</v>
      </c>
      <c r="G112" s="1141">
        <v>0</v>
      </c>
      <c r="H112" s="1862">
        <v>0</v>
      </c>
      <c r="I112" s="1593">
        <v>24.306000000000001</v>
      </c>
      <c r="J112" s="1822">
        <v>2438.404</v>
      </c>
      <c r="K112" s="917">
        <v>358</v>
      </c>
      <c r="L112" s="509"/>
    </row>
    <row r="113" spans="1:12" ht="12.75" customHeight="1" x14ac:dyDescent="0.2">
      <c r="A113" s="3" t="s">
        <v>486</v>
      </c>
      <c r="B113" s="1737">
        <v>10324.054893434801</v>
      </c>
      <c r="C113" s="1210">
        <f t="shared" si="1"/>
        <v>51600.193000000007</v>
      </c>
      <c r="D113" s="1463">
        <v>30090.576000000001</v>
      </c>
      <c r="E113" s="1977">
        <v>0</v>
      </c>
      <c r="F113" s="1141">
        <v>4678.8379999999997</v>
      </c>
      <c r="G113" s="1141">
        <v>0</v>
      </c>
      <c r="H113" s="1862">
        <v>0</v>
      </c>
      <c r="I113" s="1593">
        <v>216.63900000000001</v>
      </c>
      <c r="J113" s="1822">
        <v>16614.14</v>
      </c>
      <c r="K113" s="917">
        <v>2283</v>
      </c>
      <c r="L113" s="509"/>
    </row>
    <row r="114" spans="1:12" ht="12.75" customHeight="1" x14ac:dyDescent="0.2">
      <c r="A114" s="3" t="s">
        <v>487</v>
      </c>
      <c r="B114" s="1737">
        <v>2402.4889869223998</v>
      </c>
      <c r="C114" s="1210">
        <f t="shared" si="1"/>
        <v>29280.580499999996</v>
      </c>
      <c r="D114" s="1463">
        <v>20758.608499999998</v>
      </c>
      <c r="E114" s="1977">
        <v>0</v>
      </c>
      <c r="F114" s="1141">
        <v>2274.7240000000002</v>
      </c>
      <c r="G114" s="1141">
        <v>0</v>
      </c>
      <c r="H114" s="1862">
        <v>0</v>
      </c>
      <c r="I114" s="1593">
        <v>290.97199999999998</v>
      </c>
      <c r="J114" s="1822">
        <v>5956.2759999999998</v>
      </c>
      <c r="K114" s="917">
        <v>694</v>
      </c>
      <c r="L114" s="509"/>
    </row>
    <row r="115" spans="1:12" ht="12.75" customHeight="1" x14ac:dyDescent="0.2">
      <c r="A115" s="3" t="s">
        <v>101</v>
      </c>
      <c r="B115" s="1737">
        <v>2610.6452576784995</v>
      </c>
      <c r="C115" s="1210">
        <f t="shared" si="1"/>
        <v>13517.26</v>
      </c>
      <c r="D115" s="1463">
        <v>9575.9889999999996</v>
      </c>
      <c r="E115" s="1977">
        <v>0</v>
      </c>
      <c r="F115" s="1141">
        <v>469.05399999999997</v>
      </c>
      <c r="G115" s="1141">
        <v>0</v>
      </c>
      <c r="H115" s="1862">
        <v>0</v>
      </c>
      <c r="I115" s="1593">
        <v>156.08199999999999</v>
      </c>
      <c r="J115" s="1822">
        <v>3316.1350000000002</v>
      </c>
      <c r="K115" s="917">
        <v>472</v>
      </c>
      <c r="L115" s="509"/>
    </row>
    <row r="116" spans="1:12" ht="12.75" customHeight="1" x14ac:dyDescent="0.2">
      <c r="A116" s="3" t="s">
        <v>488</v>
      </c>
      <c r="B116" s="1737">
        <v>1499.6379777718003</v>
      </c>
      <c r="C116" s="1210">
        <f t="shared" si="1"/>
        <v>12616.401000000002</v>
      </c>
      <c r="D116" s="1463">
        <v>6873.3770000000004</v>
      </c>
      <c r="E116" s="1977">
        <v>0</v>
      </c>
      <c r="F116" s="1141">
        <v>401.935</v>
      </c>
      <c r="G116" s="1141">
        <v>0</v>
      </c>
      <c r="H116" s="1862">
        <v>0</v>
      </c>
      <c r="I116" s="1593">
        <v>117.86499999999999</v>
      </c>
      <c r="J116" s="1822">
        <v>5223.2240000000002</v>
      </c>
      <c r="K116" s="917">
        <v>585</v>
      </c>
      <c r="L116" s="509"/>
    </row>
    <row r="117" spans="1:12" ht="12.75" customHeight="1" x14ac:dyDescent="0.2">
      <c r="A117" s="3" t="s">
        <v>102</v>
      </c>
      <c r="B117" s="1737">
        <v>1327.8291048425999</v>
      </c>
      <c r="C117" s="1210">
        <f t="shared" si="1"/>
        <v>8225.5689999999995</v>
      </c>
      <c r="D117" s="1463">
        <v>5234.4040000000005</v>
      </c>
      <c r="E117" s="1977">
        <v>0</v>
      </c>
      <c r="F117" s="1141">
        <v>455.46199999999999</v>
      </c>
      <c r="G117" s="1141">
        <v>0</v>
      </c>
      <c r="H117" s="1862">
        <v>0</v>
      </c>
      <c r="I117" s="1593">
        <v>38.539000000000001</v>
      </c>
      <c r="J117" s="1822">
        <v>2497.1640000000002</v>
      </c>
      <c r="K117" s="917">
        <v>319</v>
      </c>
      <c r="L117" s="509"/>
    </row>
    <row r="118" spans="1:12" ht="12.75" customHeight="1" x14ac:dyDescent="0.2">
      <c r="A118" s="3" t="s">
        <v>167</v>
      </c>
      <c r="B118" s="1737">
        <v>2639.7164299173</v>
      </c>
      <c r="C118" s="1210">
        <f t="shared" si="1"/>
        <v>18114.516</v>
      </c>
      <c r="D118" s="1463">
        <v>12580.049000000001</v>
      </c>
      <c r="E118" s="1977">
        <v>0</v>
      </c>
      <c r="F118" s="1141">
        <v>990.91700000000003</v>
      </c>
      <c r="G118" s="1141">
        <v>0</v>
      </c>
      <c r="H118" s="1862">
        <v>0</v>
      </c>
      <c r="I118" s="1593">
        <v>209.249</v>
      </c>
      <c r="J118" s="1822">
        <v>4334.3010000000004</v>
      </c>
      <c r="K118" s="917">
        <v>583</v>
      </c>
      <c r="L118" s="509"/>
    </row>
    <row r="119" spans="1:12" ht="12.75" customHeight="1" x14ac:dyDescent="0.2">
      <c r="A119" s="3" t="s">
        <v>170</v>
      </c>
      <c r="B119" s="1737">
        <v>821.29725395219998</v>
      </c>
      <c r="C119" s="1210">
        <f t="shared" si="1"/>
        <v>8428.24</v>
      </c>
      <c r="D119" s="1463">
        <v>4792.6840000000002</v>
      </c>
      <c r="E119" s="1977">
        <v>0</v>
      </c>
      <c r="F119" s="1141">
        <v>289.43</v>
      </c>
      <c r="G119" s="1141">
        <v>0</v>
      </c>
      <c r="H119" s="1862">
        <v>0</v>
      </c>
      <c r="I119" s="1593">
        <v>62.546999999999997</v>
      </c>
      <c r="J119" s="1822">
        <v>3283.5790000000002</v>
      </c>
      <c r="K119" s="917">
        <v>258</v>
      </c>
      <c r="L119" s="509"/>
    </row>
    <row r="120" spans="1:12" ht="12.75" customHeight="1" x14ac:dyDescent="0.2">
      <c r="A120" s="3" t="s">
        <v>401</v>
      </c>
      <c r="B120" s="1737">
        <v>1860.3190894592999</v>
      </c>
      <c r="C120" s="1210">
        <f t="shared" si="1"/>
        <v>12003.66</v>
      </c>
      <c r="D120" s="1463">
        <v>6029.223</v>
      </c>
      <c r="E120" s="1977">
        <v>0</v>
      </c>
      <c r="F120" s="1141">
        <v>344.10199999999998</v>
      </c>
      <c r="G120" s="1141">
        <v>0</v>
      </c>
      <c r="H120" s="1862">
        <v>0</v>
      </c>
      <c r="I120" s="1593">
        <v>174.95500000000001</v>
      </c>
      <c r="J120" s="1822">
        <v>5455.38</v>
      </c>
      <c r="K120" s="917">
        <v>485</v>
      </c>
      <c r="L120" s="509"/>
    </row>
    <row r="121" spans="1:12" ht="12.75" customHeight="1" x14ac:dyDescent="0.2">
      <c r="A121" s="3" t="s">
        <v>489</v>
      </c>
      <c r="B121" s="1737">
        <v>175.33016328599999</v>
      </c>
      <c r="C121" s="1210">
        <f t="shared" si="1"/>
        <v>2395.04</v>
      </c>
      <c r="D121" s="1463">
        <v>1439.9324999999999</v>
      </c>
      <c r="E121" s="1977">
        <v>0</v>
      </c>
      <c r="F121" s="1141">
        <v>51.316000000000003</v>
      </c>
      <c r="G121" s="1141">
        <v>0</v>
      </c>
      <c r="H121" s="1862">
        <v>0</v>
      </c>
      <c r="I121" s="1593">
        <v>5.2149999999999999</v>
      </c>
      <c r="J121" s="1822">
        <v>898.57650000000001</v>
      </c>
      <c r="K121" s="917">
        <v>100</v>
      </c>
      <c r="L121" s="509"/>
    </row>
    <row r="122" spans="1:12" ht="12.75" customHeight="1" x14ac:dyDescent="0.2">
      <c r="A122" s="3" t="s">
        <v>490</v>
      </c>
      <c r="B122" s="1737">
        <v>1431.4607254056</v>
      </c>
      <c r="C122" s="1210">
        <f t="shared" si="1"/>
        <v>9310.1635000000006</v>
      </c>
      <c r="D122" s="1463">
        <v>5265.4115000000002</v>
      </c>
      <c r="E122" s="1977">
        <v>0</v>
      </c>
      <c r="F122" s="1141">
        <v>258.61200000000002</v>
      </c>
      <c r="G122" s="1141">
        <v>0</v>
      </c>
      <c r="H122" s="1862">
        <v>0</v>
      </c>
      <c r="I122" s="1593">
        <v>80.221000000000004</v>
      </c>
      <c r="J122" s="1822">
        <v>3705.9189999999999</v>
      </c>
      <c r="K122" s="917">
        <v>428</v>
      </c>
      <c r="L122" s="509"/>
    </row>
    <row r="123" spans="1:12" ht="12.75" customHeight="1" x14ac:dyDescent="0.2">
      <c r="A123" s="3" t="s">
        <v>103</v>
      </c>
      <c r="B123" s="1737">
        <v>377.06093346940003</v>
      </c>
      <c r="C123" s="1210">
        <f t="shared" si="1"/>
        <v>2909.5486000000001</v>
      </c>
      <c r="D123" s="1463">
        <v>1888.7725</v>
      </c>
      <c r="E123" s="1977">
        <v>0</v>
      </c>
      <c r="F123" s="1141">
        <v>98.796999999999997</v>
      </c>
      <c r="G123" s="1141">
        <v>0</v>
      </c>
      <c r="H123" s="1862">
        <v>0</v>
      </c>
      <c r="I123" s="1593">
        <v>28.460999999999999</v>
      </c>
      <c r="J123" s="1822">
        <v>893.5181</v>
      </c>
      <c r="K123" s="917">
        <v>125</v>
      </c>
      <c r="L123" s="509"/>
    </row>
    <row r="124" spans="1:12" ht="12.75" customHeight="1" x14ac:dyDescent="0.2">
      <c r="A124" s="3" t="s">
        <v>491</v>
      </c>
      <c r="B124" s="1737">
        <v>21965.541756595001</v>
      </c>
      <c r="C124" s="1210">
        <f t="shared" si="1"/>
        <v>362456.53593000001</v>
      </c>
      <c r="D124" s="1463">
        <v>184202.03450000001</v>
      </c>
      <c r="E124" s="1977">
        <v>357.08848</v>
      </c>
      <c r="F124" s="1141">
        <v>23267.848999999998</v>
      </c>
      <c r="G124" s="1141">
        <v>0</v>
      </c>
      <c r="H124" s="1862">
        <v>2227.8609500000002</v>
      </c>
      <c r="I124" s="1593">
        <v>1861.3030000000001</v>
      </c>
      <c r="J124" s="1822">
        <v>150540.4</v>
      </c>
      <c r="K124" s="917">
        <v>10271</v>
      </c>
      <c r="L124" s="509"/>
    </row>
    <row r="125" spans="1:12" ht="12.75" customHeight="1" x14ac:dyDescent="0.2">
      <c r="A125" s="3" t="s">
        <v>492</v>
      </c>
      <c r="B125" s="1737">
        <v>6752.2044578247005</v>
      </c>
      <c r="C125" s="1210">
        <f t="shared" si="1"/>
        <v>63116.873500000002</v>
      </c>
      <c r="D125" s="1463">
        <v>38167.5645</v>
      </c>
      <c r="E125" s="1977">
        <v>0</v>
      </c>
      <c r="F125" s="1141">
        <v>4521.1580000000004</v>
      </c>
      <c r="G125" s="1141">
        <v>0</v>
      </c>
      <c r="H125" s="1862">
        <v>0</v>
      </c>
      <c r="I125" s="1593">
        <v>418.87099999999998</v>
      </c>
      <c r="J125" s="1822">
        <v>20009.28</v>
      </c>
      <c r="K125" s="917">
        <v>2206</v>
      </c>
      <c r="L125" s="509"/>
    </row>
    <row r="126" spans="1:12" ht="12.75" customHeight="1" x14ac:dyDescent="0.2">
      <c r="A126" s="3" t="s">
        <v>493</v>
      </c>
      <c r="B126" s="1737">
        <v>306.29223041500001</v>
      </c>
      <c r="C126" s="1210">
        <f t="shared" si="1"/>
        <v>1747.0467000000001</v>
      </c>
      <c r="D126" s="1463">
        <v>1153.6555000000001</v>
      </c>
      <c r="E126" s="1977">
        <v>0</v>
      </c>
      <c r="F126" s="1141">
        <v>99.870999999999995</v>
      </c>
      <c r="G126" s="1141">
        <v>0</v>
      </c>
      <c r="H126" s="1862">
        <v>0</v>
      </c>
      <c r="I126" s="1593">
        <v>51.423999999999999</v>
      </c>
      <c r="J126" s="1822">
        <v>442.09620000000001</v>
      </c>
      <c r="K126" s="917">
        <v>67</v>
      </c>
      <c r="L126" s="509"/>
    </row>
    <row r="127" spans="1:12" ht="12.75" customHeight="1" x14ac:dyDescent="0.2">
      <c r="A127" s="3" t="s">
        <v>494</v>
      </c>
      <c r="B127" s="1737">
        <v>1035.8726089112001</v>
      </c>
      <c r="C127" s="1210">
        <f t="shared" si="1"/>
        <v>6284.3879999999999</v>
      </c>
      <c r="D127" s="1463">
        <v>3546.7939999999999</v>
      </c>
      <c r="E127" s="1977">
        <v>0</v>
      </c>
      <c r="F127" s="1141">
        <v>281.15499999999997</v>
      </c>
      <c r="G127" s="1141">
        <v>0</v>
      </c>
      <c r="H127" s="1862">
        <v>0</v>
      </c>
      <c r="I127" s="1593">
        <v>24.831</v>
      </c>
      <c r="J127" s="1822">
        <v>2431.6080000000002</v>
      </c>
      <c r="K127" s="917">
        <v>316</v>
      </c>
      <c r="L127" s="509"/>
    </row>
    <row r="128" spans="1:12" ht="12.75" customHeight="1" x14ac:dyDescent="0.2">
      <c r="A128" s="3" t="s">
        <v>406</v>
      </c>
      <c r="B128" s="1737">
        <v>749.40660066319992</v>
      </c>
      <c r="C128" s="1210">
        <f t="shared" si="1"/>
        <v>4460.4169999999995</v>
      </c>
      <c r="D128" s="1463">
        <v>2992.0920000000001</v>
      </c>
      <c r="E128" s="1977">
        <v>0</v>
      </c>
      <c r="F128" s="1141">
        <v>150.53700000000001</v>
      </c>
      <c r="G128" s="1141">
        <v>0</v>
      </c>
      <c r="H128" s="1862">
        <v>0</v>
      </c>
      <c r="I128" s="1593">
        <v>24.71</v>
      </c>
      <c r="J128" s="1822">
        <v>1293.078</v>
      </c>
      <c r="K128" s="917">
        <v>231</v>
      </c>
      <c r="L128" s="509"/>
    </row>
    <row r="129" spans="1:12" ht="12.75" customHeight="1" x14ac:dyDescent="0.2">
      <c r="A129" s="3" t="s">
        <v>495</v>
      </c>
      <c r="B129" s="1737">
        <v>4735.4750249434001</v>
      </c>
      <c r="C129" s="1210">
        <f t="shared" si="1"/>
        <v>32856.749499999998</v>
      </c>
      <c r="D129" s="1463">
        <v>21158.554499999998</v>
      </c>
      <c r="E129" s="1977">
        <v>0</v>
      </c>
      <c r="F129" s="1141">
        <v>1688.886</v>
      </c>
      <c r="G129" s="1141">
        <v>0</v>
      </c>
      <c r="H129" s="1862">
        <v>0</v>
      </c>
      <c r="I129" s="1593">
        <v>174.976</v>
      </c>
      <c r="J129" s="1822">
        <v>9834.3330000000005</v>
      </c>
      <c r="K129" s="917">
        <v>1283</v>
      </c>
      <c r="L129" s="509"/>
    </row>
    <row r="130" spans="1:12" ht="12.75" customHeight="1" x14ac:dyDescent="0.2">
      <c r="A130" s="3" t="s">
        <v>496</v>
      </c>
      <c r="B130" s="1737">
        <v>1785.2957082551</v>
      </c>
      <c r="C130" s="1210">
        <f t="shared" si="1"/>
        <v>13487.435000000001</v>
      </c>
      <c r="D130" s="1463">
        <v>8802.0290000000005</v>
      </c>
      <c r="E130" s="1977">
        <v>0</v>
      </c>
      <c r="F130" s="1141">
        <v>643.18399999999997</v>
      </c>
      <c r="G130" s="1141">
        <v>0</v>
      </c>
      <c r="H130" s="1862">
        <v>0</v>
      </c>
      <c r="I130" s="1593">
        <v>78.798000000000002</v>
      </c>
      <c r="J130" s="1822">
        <v>3963.424</v>
      </c>
      <c r="K130" s="917">
        <v>501</v>
      </c>
      <c r="L130" s="509"/>
    </row>
    <row r="131" spans="1:12" ht="12.75" customHeight="1" x14ac:dyDescent="0.2">
      <c r="A131" s="3" t="s">
        <v>497</v>
      </c>
      <c r="B131" s="1737">
        <v>278.64086711710002</v>
      </c>
      <c r="C131" s="1210">
        <f t="shared" si="1"/>
        <v>3016.6214999999997</v>
      </c>
      <c r="D131" s="1463">
        <v>2110.9475000000002</v>
      </c>
      <c r="E131" s="1977">
        <v>0</v>
      </c>
      <c r="F131" s="1141">
        <v>150.066</v>
      </c>
      <c r="G131" s="1141">
        <v>0</v>
      </c>
      <c r="H131" s="1862">
        <v>0</v>
      </c>
      <c r="I131" s="1593">
        <v>10.391999999999999</v>
      </c>
      <c r="J131" s="1822">
        <v>745.21600000000001</v>
      </c>
      <c r="K131" s="917">
        <v>103</v>
      </c>
      <c r="L131" s="509"/>
    </row>
    <row r="132" spans="1:12" ht="12.75" customHeight="1" x14ac:dyDescent="0.2">
      <c r="A132" s="3" t="s">
        <v>107</v>
      </c>
      <c r="B132" s="1737">
        <v>1906.5720010740001</v>
      </c>
      <c r="C132" s="1210">
        <f t="shared" si="1"/>
        <v>15043.630999999999</v>
      </c>
      <c r="D132" s="1463">
        <v>9802.0339999999997</v>
      </c>
      <c r="E132" s="1977">
        <v>0</v>
      </c>
      <c r="F132" s="1141">
        <v>500.24900000000002</v>
      </c>
      <c r="G132" s="1141">
        <v>0</v>
      </c>
      <c r="H132" s="1862">
        <v>0</v>
      </c>
      <c r="I132" s="1593">
        <v>175.11600000000001</v>
      </c>
      <c r="J132" s="1822">
        <v>4566.232</v>
      </c>
      <c r="K132" s="917">
        <v>549</v>
      </c>
      <c r="L132" s="509"/>
    </row>
    <row r="133" spans="1:12" ht="12.75" customHeight="1" x14ac:dyDescent="0.2">
      <c r="A133" s="3" t="s">
        <v>498</v>
      </c>
      <c r="B133" s="1737">
        <v>478.52001628159996</v>
      </c>
      <c r="C133" s="1210">
        <f t="shared" ref="C133:C162" si="2">SUM(D133:J133)</f>
        <v>6389.6309999999994</v>
      </c>
      <c r="D133" s="1463">
        <v>4937.0389999999998</v>
      </c>
      <c r="E133" s="1977">
        <v>0</v>
      </c>
      <c r="F133" s="1141">
        <v>332.52699999999999</v>
      </c>
      <c r="G133" s="1141">
        <v>0</v>
      </c>
      <c r="H133" s="1862">
        <v>0</v>
      </c>
      <c r="I133" s="1593">
        <v>40.942</v>
      </c>
      <c r="J133" s="1822">
        <v>1079.123</v>
      </c>
      <c r="K133" s="917">
        <v>167</v>
      </c>
      <c r="L133" s="509"/>
    </row>
    <row r="134" spans="1:12" ht="12.75" customHeight="1" x14ac:dyDescent="0.2">
      <c r="A134" s="3" t="s">
        <v>499</v>
      </c>
      <c r="B134" s="1737">
        <v>126.5956293766</v>
      </c>
      <c r="C134" s="1210">
        <f t="shared" si="2"/>
        <v>1228.0195000000001</v>
      </c>
      <c r="D134" s="1463">
        <v>399.4615</v>
      </c>
      <c r="E134" s="1977">
        <v>0</v>
      </c>
      <c r="F134" s="1141">
        <v>18.189</v>
      </c>
      <c r="G134" s="1141">
        <v>0</v>
      </c>
      <c r="H134" s="1862">
        <v>0</v>
      </c>
      <c r="I134" s="1593">
        <v>0.4</v>
      </c>
      <c r="J134" s="1822">
        <v>809.96900000000005</v>
      </c>
      <c r="K134" s="917">
        <v>42</v>
      </c>
      <c r="L134" s="509"/>
    </row>
    <row r="135" spans="1:12" ht="12.75" customHeight="1" x14ac:dyDescent="0.2">
      <c r="A135" s="3" t="s">
        <v>500</v>
      </c>
      <c r="B135" s="1737">
        <v>1655.9135101602001</v>
      </c>
      <c r="C135" s="1210">
        <f t="shared" si="2"/>
        <v>17399.029500000001</v>
      </c>
      <c r="D135" s="1463">
        <v>10340.761500000001</v>
      </c>
      <c r="E135" s="1977">
        <v>0</v>
      </c>
      <c r="F135" s="1141">
        <v>1268.3489999999999</v>
      </c>
      <c r="G135" s="1141">
        <v>0</v>
      </c>
      <c r="H135" s="1862">
        <v>0</v>
      </c>
      <c r="I135" s="1593">
        <v>86.956999999999994</v>
      </c>
      <c r="J135" s="1822">
        <v>5702.9620000000004</v>
      </c>
      <c r="K135" s="917">
        <v>564</v>
      </c>
      <c r="L135" s="509"/>
    </row>
    <row r="136" spans="1:12" ht="12.75" customHeight="1" x14ac:dyDescent="0.2">
      <c r="A136" s="3" t="s">
        <v>408</v>
      </c>
      <c r="B136" s="1737">
        <v>468.32225419370002</v>
      </c>
      <c r="C136" s="1210">
        <f t="shared" si="2"/>
        <v>4183.7004999999999</v>
      </c>
      <c r="D136" s="1463">
        <v>2364.1655000000001</v>
      </c>
      <c r="E136" s="1977">
        <v>0</v>
      </c>
      <c r="F136" s="1141">
        <v>228.87</v>
      </c>
      <c r="G136" s="1141">
        <v>0</v>
      </c>
      <c r="H136" s="1862">
        <v>0</v>
      </c>
      <c r="I136" s="1593">
        <v>98.048000000000002</v>
      </c>
      <c r="J136" s="1822">
        <v>1492.617</v>
      </c>
      <c r="K136" s="917">
        <v>152</v>
      </c>
      <c r="L136" s="509"/>
    </row>
    <row r="137" spans="1:12" ht="12.75" customHeight="1" x14ac:dyDescent="0.2">
      <c r="A137" s="3" t="s">
        <v>501</v>
      </c>
      <c r="B137" s="1737">
        <v>716.6335172089</v>
      </c>
      <c r="C137" s="1210">
        <f t="shared" si="2"/>
        <v>8325.1854999999996</v>
      </c>
      <c r="D137" s="1463">
        <v>3975.4175</v>
      </c>
      <c r="E137" s="1977">
        <v>0</v>
      </c>
      <c r="F137" s="1141">
        <v>123.119</v>
      </c>
      <c r="G137" s="1141">
        <v>0</v>
      </c>
      <c r="H137" s="1862">
        <v>0</v>
      </c>
      <c r="I137" s="1593">
        <v>3.4940000000000002</v>
      </c>
      <c r="J137" s="1822">
        <v>4223.1549999999997</v>
      </c>
      <c r="K137" s="917">
        <v>241</v>
      </c>
      <c r="L137" s="509"/>
    </row>
    <row r="138" spans="1:12" ht="12.75" customHeight="1" x14ac:dyDescent="0.2">
      <c r="A138" s="3" t="s">
        <v>502</v>
      </c>
      <c r="B138" s="1737">
        <v>602.88574685050003</v>
      </c>
      <c r="C138" s="1210">
        <f t="shared" si="2"/>
        <v>4142.7129999999997</v>
      </c>
      <c r="D138" s="1463">
        <v>2524.8649999999998</v>
      </c>
      <c r="E138" s="1977">
        <v>0</v>
      </c>
      <c r="F138" s="1141">
        <v>231.035</v>
      </c>
      <c r="G138" s="1141">
        <v>0</v>
      </c>
      <c r="H138" s="1862">
        <v>0</v>
      </c>
      <c r="I138" s="1593">
        <v>0</v>
      </c>
      <c r="J138" s="1822">
        <v>1386.8130000000001</v>
      </c>
      <c r="K138" s="917">
        <v>203</v>
      </c>
      <c r="L138" s="509"/>
    </row>
    <row r="139" spans="1:12" ht="12.75" customHeight="1" x14ac:dyDescent="0.2">
      <c r="A139" s="3" t="s">
        <v>503</v>
      </c>
      <c r="B139" s="1737">
        <v>3392.8334214638999</v>
      </c>
      <c r="C139" s="1210">
        <f t="shared" si="2"/>
        <v>27016.842499999999</v>
      </c>
      <c r="D139" s="1463">
        <v>14868.450500000001</v>
      </c>
      <c r="E139" s="1977">
        <v>0</v>
      </c>
      <c r="F139" s="1141">
        <v>1758.425</v>
      </c>
      <c r="G139" s="1141">
        <v>0</v>
      </c>
      <c r="H139" s="1862">
        <v>0</v>
      </c>
      <c r="I139" s="1593">
        <v>617.28</v>
      </c>
      <c r="J139" s="1822">
        <v>9772.6869999999999</v>
      </c>
      <c r="K139" s="917">
        <v>1253</v>
      </c>
      <c r="L139" s="509"/>
    </row>
    <row r="140" spans="1:12" ht="12.75" customHeight="1" x14ac:dyDescent="0.2">
      <c r="A140" s="3" t="s">
        <v>504</v>
      </c>
      <c r="B140" s="1737">
        <v>2328.5064009672001</v>
      </c>
      <c r="C140" s="1210">
        <f t="shared" si="2"/>
        <v>20672.3645</v>
      </c>
      <c r="D140" s="1463">
        <v>14111.1585</v>
      </c>
      <c r="E140" s="1977">
        <v>0</v>
      </c>
      <c r="F140" s="1141">
        <v>1006.707</v>
      </c>
      <c r="G140" s="1141">
        <v>0</v>
      </c>
      <c r="H140" s="1862">
        <v>0</v>
      </c>
      <c r="I140" s="1593">
        <v>221.84800000000001</v>
      </c>
      <c r="J140" s="1822">
        <v>5332.6509999999998</v>
      </c>
      <c r="K140" s="917">
        <v>741</v>
      </c>
      <c r="L140" s="509"/>
    </row>
    <row r="141" spans="1:12" ht="12.75" customHeight="1" x14ac:dyDescent="0.2">
      <c r="A141" s="3" t="s">
        <v>505</v>
      </c>
      <c r="B141" s="1737">
        <v>1866.4708399996</v>
      </c>
      <c r="C141" s="1210">
        <f t="shared" si="2"/>
        <v>17727.807000000001</v>
      </c>
      <c r="D141" s="1463">
        <v>8362.4869999999992</v>
      </c>
      <c r="E141" s="1977">
        <v>0</v>
      </c>
      <c r="F141" s="1141">
        <v>673.33299999999997</v>
      </c>
      <c r="G141" s="1141">
        <v>0</v>
      </c>
      <c r="H141" s="1862">
        <v>0</v>
      </c>
      <c r="I141" s="1593">
        <v>38.399000000000001</v>
      </c>
      <c r="J141" s="1822">
        <v>8653.5879999999997</v>
      </c>
      <c r="K141" s="917">
        <v>649</v>
      </c>
      <c r="L141" s="509"/>
    </row>
    <row r="142" spans="1:12" ht="12.75" customHeight="1" x14ac:dyDescent="0.2">
      <c r="A142" s="3" t="s">
        <v>506</v>
      </c>
      <c r="B142" s="1737">
        <v>1257.2424787126001</v>
      </c>
      <c r="C142" s="1210">
        <f t="shared" si="2"/>
        <v>8818.4210000000003</v>
      </c>
      <c r="D142" s="1463">
        <v>5877.6580000000004</v>
      </c>
      <c r="E142" s="1977">
        <v>0</v>
      </c>
      <c r="F142" s="1141">
        <v>164.73699999999999</v>
      </c>
      <c r="G142" s="1141">
        <v>0</v>
      </c>
      <c r="H142" s="1862">
        <v>0</v>
      </c>
      <c r="I142" s="1593">
        <v>147.12899999999999</v>
      </c>
      <c r="J142" s="1822">
        <v>2628.8969999999999</v>
      </c>
      <c r="K142" s="917">
        <v>404</v>
      </c>
      <c r="L142" s="509"/>
    </row>
    <row r="143" spans="1:12" ht="12.75" customHeight="1" x14ac:dyDescent="0.2">
      <c r="A143" s="3" t="s">
        <v>507</v>
      </c>
      <c r="B143" s="1737">
        <v>431.89505904629999</v>
      </c>
      <c r="C143" s="1210">
        <f t="shared" si="2"/>
        <v>3718.5389999999998</v>
      </c>
      <c r="D143" s="1463">
        <v>1592.759</v>
      </c>
      <c r="E143" s="1977">
        <v>0</v>
      </c>
      <c r="F143" s="1141">
        <v>103.651</v>
      </c>
      <c r="G143" s="1141">
        <v>0</v>
      </c>
      <c r="H143" s="1862">
        <v>0</v>
      </c>
      <c r="I143" s="1593">
        <v>5.6360000000000001</v>
      </c>
      <c r="J143" s="1822">
        <v>2016.4929999999999</v>
      </c>
      <c r="K143" s="917">
        <v>136</v>
      </c>
      <c r="L143" s="509"/>
    </row>
    <row r="144" spans="1:12" ht="12.75" customHeight="1" x14ac:dyDescent="0.2">
      <c r="A144" s="3" t="s">
        <v>508</v>
      </c>
      <c r="B144" s="1737">
        <v>3965.3690414038997</v>
      </c>
      <c r="C144" s="1210">
        <f t="shared" si="2"/>
        <v>36026.239000000001</v>
      </c>
      <c r="D144" s="1463">
        <v>24258.267</v>
      </c>
      <c r="E144" s="1977">
        <v>0</v>
      </c>
      <c r="F144" s="1141">
        <v>1770.4459999999999</v>
      </c>
      <c r="G144" s="1141">
        <v>0</v>
      </c>
      <c r="H144" s="1862">
        <v>0</v>
      </c>
      <c r="I144" s="1593">
        <v>244.02</v>
      </c>
      <c r="J144" s="1822">
        <v>9753.5059999999994</v>
      </c>
      <c r="K144" s="917">
        <v>1204</v>
      </c>
      <c r="L144" s="509"/>
    </row>
    <row r="145" spans="1:12" ht="12.75" customHeight="1" x14ac:dyDescent="0.2">
      <c r="A145" s="3" t="s">
        <v>509</v>
      </c>
      <c r="B145" s="1737">
        <v>528.69117356219999</v>
      </c>
      <c r="C145" s="1210">
        <f t="shared" si="2"/>
        <v>5302.8975</v>
      </c>
      <c r="D145" s="1463">
        <v>3241.6934999999999</v>
      </c>
      <c r="E145" s="1977">
        <v>0</v>
      </c>
      <c r="F145" s="1141">
        <v>233.59200000000001</v>
      </c>
      <c r="G145" s="1141">
        <v>0</v>
      </c>
      <c r="H145" s="1862">
        <v>0</v>
      </c>
      <c r="I145" s="1593">
        <v>69.533000000000001</v>
      </c>
      <c r="J145" s="1822">
        <v>1758.079</v>
      </c>
      <c r="K145" s="917">
        <v>184</v>
      </c>
      <c r="L145" s="509"/>
    </row>
    <row r="146" spans="1:12" ht="12.75" customHeight="1" x14ac:dyDescent="0.2">
      <c r="A146" s="3" t="s">
        <v>510</v>
      </c>
      <c r="B146" s="1737">
        <v>650.3062581408999</v>
      </c>
      <c r="C146" s="1210">
        <f t="shared" si="2"/>
        <v>6235.2454999999991</v>
      </c>
      <c r="D146" s="1463">
        <v>2889.4865</v>
      </c>
      <c r="E146" s="1977">
        <v>0</v>
      </c>
      <c r="F146" s="1141">
        <v>178.06</v>
      </c>
      <c r="G146" s="1141">
        <v>0</v>
      </c>
      <c r="H146" s="1862">
        <v>0</v>
      </c>
      <c r="I146" s="1593">
        <v>1.5840000000000001</v>
      </c>
      <c r="J146" s="1822">
        <v>3166.1149999999998</v>
      </c>
      <c r="K146" s="917">
        <v>278</v>
      </c>
      <c r="L146" s="509"/>
    </row>
    <row r="147" spans="1:12" ht="12.75" customHeight="1" x14ac:dyDescent="0.2">
      <c r="A147" s="3" t="s">
        <v>179</v>
      </c>
      <c r="B147" s="1737">
        <v>2437.4926399318001</v>
      </c>
      <c r="C147" s="1210">
        <f t="shared" si="2"/>
        <v>18671.569</v>
      </c>
      <c r="D147" s="1463">
        <v>11495.514999999999</v>
      </c>
      <c r="E147" s="1977">
        <v>0</v>
      </c>
      <c r="F147" s="1141">
        <v>280.51600000000002</v>
      </c>
      <c r="G147" s="1141">
        <v>0</v>
      </c>
      <c r="H147" s="1862">
        <v>0</v>
      </c>
      <c r="I147" s="1593">
        <v>187.542</v>
      </c>
      <c r="J147" s="1822">
        <v>6707.9960000000001</v>
      </c>
      <c r="K147" s="917">
        <v>1011</v>
      </c>
      <c r="L147" s="509"/>
    </row>
    <row r="148" spans="1:12" ht="12.75" customHeight="1" x14ac:dyDescent="0.2">
      <c r="A148" s="3" t="s">
        <v>511</v>
      </c>
      <c r="B148" s="1737">
        <v>2114.6090493412999</v>
      </c>
      <c r="C148" s="1210">
        <f t="shared" si="2"/>
        <v>16008.852500000001</v>
      </c>
      <c r="D148" s="1463">
        <v>9008.3695000000007</v>
      </c>
      <c r="E148" s="1977">
        <v>0</v>
      </c>
      <c r="F148" s="1141">
        <v>555.07000000000005</v>
      </c>
      <c r="G148" s="1141">
        <v>0</v>
      </c>
      <c r="H148" s="1862">
        <v>0</v>
      </c>
      <c r="I148" s="1593">
        <v>104.581</v>
      </c>
      <c r="J148" s="1822">
        <v>6340.8320000000003</v>
      </c>
      <c r="K148" s="917">
        <v>611</v>
      </c>
      <c r="L148" s="509"/>
    </row>
    <row r="149" spans="1:12" ht="12.75" customHeight="1" x14ac:dyDescent="0.2">
      <c r="A149" s="3" t="s">
        <v>111</v>
      </c>
      <c r="B149" s="1737">
        <v>4705.4308146780004</v>
      </c>
      <c r="C149" s="1210">
        <f t="shared" si="2"/>
        <v>35800.9395</v>
      </c>
      <c r="D149" s="1463">
        <v>24545.321499999998</v>
      </c>
      <c r="E149" s="1977">
        <v>0</v>
      </c>
      <c r="F149" s="1141">
        <v>1289.703</v>
      </c>
      <c r="G149" s="1141">
        <v>0</v>
      </c>
      <c r="H149" s="1862">
        <v>0</v>
      </c>
      <c r="I149" s="1593">
        <v>301.99299999999999</v>
      </c>
      <c r="J149" s="1822">
        <v>9663.9220000000005</v>
      </c>
      <c r="K149" s="917">
        <v>1335</v>
      </c>
      <c r="L149" s="509"/>
    </row>
    <row r="150" spans="1:12" ht="12.75" customHeight="1" x14ac:dyDescent="0.2">
      <c r="A150" s="3" t="s">
        <v>411</v>
      </c>
      <c r="B150" s="1737">
        <v>5639.1651868806002</v>
      </c>
      <c r="C150" s="1210">
        <f t="shared" si="2"/>
        <v>52479.675999999999</v>
      </c>
      <c r="D150" s="1463">
        <v>35673.881999999998</v>
      </c>
      <c r="E150" s="1977">
        <v>0</v>
      </c>
      <c r="F150" s="1141">
        <v>4195.152</v>
      </c>
      <c r="G150" s="1141">
        <v>0</v>
      </c>
      <c r="H150" s="1862">
        <v>0</v>
      </c>
      <c r="I150" s="1593">
        <v>506.04199999999997</v>
      </c>
      <c r="J150" s="1822">
        <v>12104.6</v>
      </c>
      <c r="K150" s="917">
        <v>1441</v>
      </c>
      <c r="L150" s="509"/>
    </row>
    <row r="151" spans="1:12" ht="12.75" customHeight="1" x14ac:dyDescent="0.2">
      <c r="A151" s="3" t="s">
        <v>512</v>
      </c>
      <c r="B151" s="1737">
        <v>2862.1366520101001</v>
      </c>
      <c r="C151" s="1210">
        <f t="shared" si="2"/>
        <v>24041.307000000001</v>
      </c>
      <c r="D151" s="1463">
        <v>14268.019</v>
      </c>
      <c r="E151" s="1977">
        <v>0</v>
      </c>
      <c r="F151" s="1141">
        <v>892.7</v>
      </c>
      <c r="G151" s="1141">
        <v>0</v>
      </c>
      <c r="H151" s="1862">
        <v>0</v>
      </c>
      <c r="I151" s="1593">
        <v>170.578</v>
      </c>
      <c r="J151" s="1822">
        <v>8710.01</v>
      </c>
      <c r="K151" s="917">
        <v>1139</v>
      </c>
      <c r="L151" s="509"/>
    </row>
    <row r="152" spans="1:12" ht="12.75" customHeight="1" x14ac:dyDescent="0.2">
      <c r="A152" s="3" t="s">
        <v>513</v>
      </c>
      <c r="B152" s="1737">
        <v>321.40859511150006</v>
      </c>
      <c r="C152" s="1210">
        <f t="shared" si="2"/>
        <v>3226.9225000000001</v>
      </c>
      <c r="D152" s="1463">
        <v>1362.2435</v>
      </c>
      <c r="E152" s="1977">
        <v>0</v>
      </c>
      <c r="F152" s="1141">
        <v>95.980999999999995</v>
      </c>
      <c r="G152" s="1141">
        <v>0</v>
      </c>
      <c r="H152" s="1862">
        <v>0</v>
      </c>
      <c r="I152" s="1593">
        <v>26.308</v>
      </c>
      <c r="J152" s="1822">
        <v>1742.39</v>
      </c>
      <c r="K152" s="917">
        <v>141</v>
      </c>
      <c r="L152" s="509"/>
    </row>
    <row r="153" spans="1:12" ht="12.75" customHeight="1" x14ac:dyDescent="0.2">
      <c r="A153" s="3" t="s">
        <v>2073</v>
      </c>
      <c r="B153" s="1737">
        <v>1252.5349484164999</v>
      </c>
      <c r="C153" s="1210">
        <f t="shared" si="2"/>
        <v>14592.525</v>
      </c>
      <c r="D153" s="1463">
        <v>6287.6679999999997</v>
      </c>
      <c r="E153" s="1977">
        <v>0</v>
      </c>
      <c r="F153" s="1141">
        <v>587.04899999999998</v>
      </c>
      <c r="G153" s="1141">
        <v>0</v>
      </c>
      <c r="H153" s="1862">
        <v>0</v>
      </c>
      <c r="I153" s="1593">
        <v>55.447000000000003</v>
      </c>
      <c r="J153" s="1822">
        <v>7662.3609999999999</v>
      </c>
      <c r="K153" s="917">
        <v>575</v>
      </c>
      <c r="L153" s="509"/>
    </row>
    <row r="154" spans="1:12" ht="12.75" customHeight="1" x14ac:dyDescent="0.2">
      <c r="A154" s="3" t="s">
        <v>514</v>
      </c>
      <c r="B154" s="1737">
        <v>2434.7820476110001</v>
      </c>
      <c r="C154" s="1210">
        <f t="shared" si="2"/>
        <v>18794.5255</v>
      </c>
      <c r="D154" s="1463">
        <v>11377.3225</v>
      </c>
      <c r="E154" s="1977">
        <v>0</v>
      </c>
      <c r="F154" s="1141">
        <v>986.88699999999994</v>
      </c>
      <c r="G154" s="1141">
        <v>0</v>
      </c>
      <c r="H154" s="1862">
        <v>0</v>
      </c>
      <c r="I154" s="1593">
        <v>208.017</v>
      </c>
      <c r="J154" s="1822">
        <v>6222.299</v>
      </c>
      <c r="K154" s="917">
        <v>748</v>
      </c>
      <c r="L154" s="509"/>
    </row>
    <row r="155" spans="1:12" ht="12.75" customHeight="1" x14ac:dyDescent="0.2">
      <c r="A155" s="3" t="s">
        <v>515</v>
      </c>
      <c r="B155" s="1737">
        <v>162.68324687739999</v>
      </c>
      <c r="C155" s="1210">
        <f t="shared" si="2"/>
        <v>878.92100000000005</v>
      </c>
      <c r="D155" s="1463">
        <v>667.21749999999997</v>
      </c>
      <c r="E155" s="1977">
        <v>0</v>
      </c>
      <c r="F155" s="1141">
        <v>34.268000000000001</v>
      </c>
      <c r="G155" s="1141">
        <v>0</v>
      </c>
      <c r="H155" s="1862">
        <v>0</v>
      </c>
      <c r="I155" s="1593">
        <v>0</v>
      </c>
      <c r="J155" s="1822">
        <v>177.43549999999999</v>
      </c>
      <c r="K155" s="917">
        <v>32</v>
      </c>
      <c r="L155" s="509"/>
    </row>
    <row r="156" spans="1:12" ht="12.75" customHeight="1" x14ac:dyDescent="0.2">
      <c r="A156" s="3" t="s">
        <v>516</v>
      </c>
      <c r="B156" s="1737">
        <v>316.04776274240004</v>
      </c>
      <c r="C156" s="1210">
        <f t="shared" si="2"/>
        <v>6665.9735000000001</v>
      </c>
      <c r="D156" s="1463">
        <v>1997.5864999999999</v>
      </c>
      <c r="E156" s="1977">
        <v>0</v>
      </c>
      <c r="F156" s="1141">
        <v>72.66</v>
      </c>
      <c r="G156" s="1141">
        <v>0</v>
      </c>
      <c r="H156" s="1862">
        <v>0</v>
      </c>
      <c r="I156" s="1593">
        <v>41.762999999999998</v>
      </c>
      <c r="J156" s="1822">
        <v>4553.9639999999999</v>
      </c>
      <c r="K156" s="917">
        <v>191</v>
      </c>
      <c r="L156" s="509"/>
    </row>
    <row r="157" spans="1:12" ht="12.75" customHeight="1" x14ac:dyDescent="0.2">
      <c r="A157" s="3" t="s">
        <v>181</v>
      </c>
      <c r="B157" s="1737">
        <v>2453.9861677727995</v>
      </c>
      <c r="C157" s="1210">
        <f t="shared" si="2"/>
        <v>14990.276499999998</v>
      </c>
      <c r="D157" s="1463">
        <v>8945.1224999999995</v>
      </c>
      <c r="E157" s="1977">
        <v>0</v>
      </c>
      <c r="F157" s="1141">
        <v>634.255</v>
      </c>
      <c r="G157" s="1141">
        <v>0</v>
      </c>
      <c r="H157" s="1862">
        <v>0</v>
      </c>
      <c r="I157" s="1593">
        <v>248.76499999999999</v>
      </c>
      <c r="J157" s="1822">
        <v>5162.134</v>
      </c>
      <c r="K157" s="917">
        <v>616</v>
      </c>
      <c r="L157" s="509"/>
    </row>
    <row r="158" spans="1:12" ht="12.75" customHeight="1" x14ac:dyDescent="0.2">
      <c r="A158" s="3" t="s">
        <v>517</v>
      </c>
      <c r="B158" s="1737">
        <v>5127.8252891110014</v>
      </c>
      <c r="C158" s="1210">
        <f t="shared" si="2"/>
        <v>30063.633000000002</v>
      </c>
      <c r="D158" s="1463">
        <v>19764.399000000001</v>
      </c>
      <c r="E158" s="1977">
        <v>0</v>
      </c>
      <c r="F158" s="1141">
        <v>1641.998</v>
      </c>
      <c r="G158" s="1141">
        <v>0</v>
      </c>
      <c r="H158" s="1862">
        <v>0</v>
      </c>
      <c r="I158" s="1593">
        <v>261.10899999999998</v>
      </c>
      <c r="J158" s="1822">
        <v>8396.1270000000004</v>
      </c>
      <c r="K158" s="917">
        <v>1213</v>
      </c>
      <c r="L158" s="509"/>
    </row>
    <row r="159" spans="1:12" ht="12.75" customHeight="1" x14ac:dyDescent="0.2">
      <c r="A159" s="3" t="s">
        <v>112</v>
      </c>
      <c r="B159" s="1737">
        <v>464.54054734749997</v>
      </c>
      <c r="C159" s="1210">
        <f t="shared" si="2"/>
        <v>5165.0054999999993</v>
      </c>
      <c r="D159" s="1463">
        <v>2709.7165</v>
      </c>
      <c r="E159" s="1977">
        <v>0</v>
      </c>
      <c r="F159" s="1141">
        <v>110.333</v>
      </c>
      <c r="G159" s="1141">
        <v>0</v>
      </c>
      <c r="H159" s="1862">
        <v>0</v>
      </c>
      <c r="I159" s="1593">
        <v>21.422999999999998</v>
      </c>
      <c r="J159" s="1822">
        <v>2323.5329999999999</v>
      </c>
      <c r="K159" s="917">
        <v>182</v>
      </c>
      <c r="L159" s="509"/>
    </row>
    <row r="160" spans="1:12" ht="12.75" customHeight="1" x14ac:dyDescent="0.2">
      <c r="A160" s="3" t="s">
        <v>518</v>
      </c>
      <c r="B160" s="1737">
        <v>779.89410628249993</v>
      </c>
      <c r="C160" s="1210">
        <f t="shared" si="2"/>
        <v>7009.6095000000005</v>
      </c>
      <c r="D160" s="1463">
        <v>3716.6365000000001</v>
      </c>
      <c r="E160" s="1977">
        <v>0</v>
      </c>
      <c r="F160" s="1141">
        <v>134.24100000000001</v>
      </c>
      <c r="G160" s="1141">
        <v>0</v>
      </c>
      <c r="H160" s="1862">
        <v>0</v>
      </c>
      <c r="I160" s="1593">
        <v>36.993000000000002</v>
      </c>
      <c r="J160" s="1822">
        <v>3121.739</v>
      </c>
      <c r="K160" s="917">
        <v>259</v>
      </c>
      <c r="L160" s="509"/>
    </row>
    <row r="161" spans="1:13" ht="12.75" customHeight="1" x14ac:dyDescent="0.2">
      <c r="A161" s="3" t="s">
        <v>519</v>
      </c>
      <c r="B161" s="1737">
        <v>657.02258374379994</v>
      </c>
      <c r="C161" s="1210">
        <f t="shared" si="2"/>
        <v>8858.3389999999999</v>
      </c>
      <c r="D161" s="1463">
        <v>4473.6369999999997</v>
      </c>
      <c r="E161" s="1977">
        <v>0</v>
      </c>
      <c r="F161" s="1141">
        <v>180.804</v>
      </c>
      <c r="G161" s="1141">
        <v>0</v>
      </c>
      <c r="H161" s="1862">
        <v>0</v>
      </c>
      <c r="I161" s="1593">
        <v>27.1</v>
      </c>
      <c r="J161" s="1822">
        <v>4176.7979999999998</v>
      </c>
      <c r="K161" s="917">
        <v>274</v>
      </c>
      <c r="L161" s="509"/>
    </row>
    <row r="162" spans="1:13" ht="12.75" customHeight="1" x14ac:dyDescent="0.2">
      <c r="A162" s="3" t="s">
        <v>520</v>
      </c>
      <c r="B162" s="1737">
        <v>1618.4272563557997</v>
      </c>
      <c r="C162" s="1210">
        <f t="shared" si="2"/>
        <v>9550.0740000000005</v>
      </c>
      <c r="D162" s="1463">
        <v>5419.2809999999999</v>
      </c>
      <c r="E162" s="1977">
        <v>0</v>
      </c>
      <c r="F162" s="1141">
        <v>360.92700000000002</v>
      </c>
      <c r="G162" s="1141">
        <v>0</v>
      </c>
      <c r="H162" s="1862">
        <v>0</v>
      </c>
      <c r="I162" s="1593">
        <v>30.210999999999999</v>
      </c>
      <c r="J162" s="1822">
        <v>3739.6550000000002</v>
      </c>
      <c r="K162" s="917">
        <v>525</v>
      </c>
      <c r="L162" s="509"/>
    </row>
    <row r="163" spans="1:13" ht="12.75" customHeight="1" x14ac:dyDescent="0.2">
      <c r="A163" s="564"/>
      <c r="B163" s="565"/>
      <c r="C163" s="1065"/>
      <c r="D163" s="1142"/>
      <c r="E163" s="1142"/>
      <c r="F163" s="1142"/>
      <c r="G163" s="1142"/>
      <c r="H163" s="1142"/>
      <c r="I163" s="1685"/>
      <c r="J163" s="1686"/>
      <c r="K163" s="712"/>
      <c r="L163" s="510"/>
    </row>
    <row r="164" spans="1:13" ht="12.75" customHeight="1" x14ac:dyDescent="0.2">
      <c r="A164" s="566" t="s">
        <v>6</v>
      </c>
      <c r="B164" s="567">
        <f>SUM(B4:B162)</f>
        <v>699322.08684322832</v>
      </c>
      <c r="C164" s="1143">
        <f t="shared" ref="C164:K164" si="3">SUM(C4:C162)</f>
        <v>6116766.6120200055</v>
      </c>
      <c r="D164" s="1143">
        <f t="shared" si="3"/>
        <v>3528819.3770000022</v>
      </c>
      <c r="E164" s="1143">
        <f t="shared" si="3"/>
        <v>2088.8743800000002</v>
      </c>
      <c r="F164" s="1143">
        <f t="shared" si="3"/>
        <v>515335.62900000007</v>
      </c>
      <c r="G164" s="1143">
        <f t="shared" si="3"/>
        <v>0</v>
      </c>
      <c r="H164" s="1143">
        <f t="shared" si="3"/>
        <v>105890.17364000002</v>
      </c>
      <c r="I164" s="1122">
        <f t="shared" si="3"/>
        <v>51535.369000000006</v>
      </c>
      <c r="J164" s="1123">
        <f t="shared" si="3"/>
        <v>1913097.1890000005</v>
      </c>
      <c r="K164" s="719">
        <f t="shared" si="3"/>
        <v>205223</v>
      </c>
      <c r="L164" s="568"/>
    </row>
    <row r="165" spans="1:13" ht="12.75" customHeight="1" thickBot="1" x14ac:dyDescent="0.25">
      <c r="A165" s="564"/>
      <c r="B165" s="569"/>
      <c r="C165" s="1144"/>
      <c r="D165" s="1144"/>
      <c r="E165" s="1144"/>
      <c r="F165" s="1144"/>
      <c r="G165" s="1144"/>
      <c r="H165" s="1144"/>
      <c r="I165" s="1144"/>
      <c r="J165" s="1145"/>
      <c r="K165" s="713"/>
      <c r="L165" s="481"/>
    </row>
    <row r="166" spans="1:13" ht="12.75" customHeight="1" x14ac:dyDescent="0.2">
      <c r="A166" s="158" t="s">
        <v>284</v>
      </c>
      <c r="B166" s="1740">
        <v>77867.701132761431</v>
      </c>
      <c r="C166" s="1210">
        <f>SUM(D166:J166)</f>
        <v>661339.58092422888</v>
      </c>
      <c r="D166" s="1463">
        <v>398295.10921879904</v>
      </c>
      <c r="E166" s="1885">
        <v>0</v>
      </c>
      <c r="F166" s="1029">
        <v>98746.260283280775</v>
      </c>
      <c r="G166" s="1029">
        <v>0</v>
      </c>
      <c r="H166" s="1844">
        <v>0</v>
      </c>
      <c r="I166" s="1029">
        <v>5123.3114221490896</v>
      </c>
      <c r="J166" s="1821">
        <v>159174.9</v>
      </c>
      <c r="K166" s="851">
        <v>22937</v>
      </c>
      <c r="L166" s="510"/>
    </row>
    <row r="167" spans="1:13" ht="12.75" customHeight="1" x14ac:dyDescent="0.2">
      <c r="A167" s="107" t="s">
        <v>285</v>
      </c>
      <c r="B167" s="1740">
        <v>55323.828826232231</v>
      </c>
      <c r="C167" s="1210">
        <f t="shared" ref="C167:C179" si="4">SUM(D167:J167)</f>
        <v>564999.97854209808</v>
      </c>
      <c r="D167" s="1463">
        <v>363651.83128861606</v>
      </c>
      <c r="E167" s="1885">
        <v>0</v>
      </c>
      <c r="F167" s="1029">
        <v>43736.343289734286</v>
      </c>
      <c r="G167" s="1029">
        <v>0</v>
      </c>
      <c r="H167" s="1844">
        <v>0</v>
      </c>
      <c r="I167" s="1029">
        <v>4731.6039637478179</v>
      </c>
      <c r="J167" s="1822">
        <v>152880.20000000001</v>
      </c>
      <c r="K167" s="851">
        <v>18944</v>
      </c>
      <c r="L167" s="510"/>
    </row>
    <row r="168" spans="1:13" ht="12.75" customHeight="1" x14ac:dyDescent="0.2">
      <c r="A168" s="107" t="s">
        <v>286</v>
      </c>
      <c r="B168" s="1740">
        <v>58164.242505694936</v>
      </c>
      <c r="C168" s="1210">
        <f t="shared" si="4"/>
        <v>490599.78352498275</v>
      </c>
      <c r="D168" s="1463">
        <v>328846.24189727468</v>
      </c>
      <c r="E168" s="1885">
        <v>0</v>
      </c>
      <c r="F168" s="1029">
        <v>39099.851538840681</v>
      </c>
      <c r="G168" s="1029">
        <v>0</v>
      </c>
      <c r="H168" s="1844">
        <v>126.16296000000001</v>
      </c>
      <c r="I168" s="1029">
        <v>4265.527128867413</v>
      </c>
      <c r="J168" s="1822">
        <v>118262</v>
      </c>
      <c r="K168" s="851">
        <v>14848</v>
      </c>
      <c r="L168" s="510"/>
    </row>
    <row r="169" spans="1:13" ht="12.75" customHeight="1" x14ac:dyDescent="0.2">
      <c r="A169" s="107" t="s">
        <v>287</v>
      </c>
      <c r="B169" s="1740">
        <v>43721.92946214835</v>
      </c>
      <c r="C169" s="1210">
        <f t="shared" si="4"/>
        <v>430023.68038614432</v>
      </c>
      <c r="D169" s="1463">
        <v>195964.58155493508</v>
      </c>
      <c r="E169" s="1885">
        <v>1087.1925000000001</v>
      </c>
      <c r="F169" s="1029">
        <v>27475.145918591032</v>
      </c>
      <c r="G169" s="1029">
        <v>0</v>
      </c>
      <c r="H169" s="1844">
        <v>3953.1994599999998</v>
      </c>
      <c r="I169" s="1029">
        <v>3161.0609526181629</v>
      </c>
      <c r="J169" s="1822">
        <v>198382.5</v>
      </c>
      <c r="K169" s="851">
        <v>15800</v>
      </c>
      <c r="L169" s="510"/>
    </row>
    <row r="170" spans="1:13" ht="12.75" customHeight="1" x14ac:dyDescent="0.2">
      <c r="A170" s="107" t="s">
        <v>288</v>
      </c>
      <c r="B170" s="1740">
        <v>36207.978950709148</v>
      </c>
      <c r="C170" s="1210">
        <f t="shared" si="4"/>
        <v>488038.29399394139</v>
      </c>
      <c r="D170" s="1463">
        <v>191278.64627926974</v>
      </c>
      <c r="E170" s="1885">
        <v>45.892609999999998</v>
      </c>
      <c r="F170" s="1029">
        <v>31018.405977710936</v>
      </c>
      <c r="G170" s="1029">
        <v>0</v>
      </c>
      <c r="H170" s="1844">
        <v>91686.243690000003</v>
      </c>
      <c r="I170" s="1029">
        <v>3753.2054369607208</v>
      </c>
      <c r="J170" s="1822">
        <v>170255.9</v>
      </c>
      <c r="K170" s="851">
        <v>13200</v>
      </c>
      <c r="L170" s="510"/>
    </row>
    <row r="171" spans="1:13" ht="12.75" customHeight="1" x14ac:dyDescent="0.2">
      <c r="A171" s="107" t="s">
        <v>289</v>
      </c>
      <c r="B171" s="1740">
        <v>33543.3413236333</v>
      </c>
      <c r="C171" s="1210">
        <f t="shared" si="4"/>
        <v>237399.25737292721</v>
      </c>
      <c r="D171" s="1463">
        <v>154996.97510062196</v>
      </c>
      <c r="E171" s="1885">
        <v>0</v>
      </c>
      <c r="F171" s="1029">
        <v>26644.16960088216</v>
      </c>
      <c r="G171" s="1029">
        <v>0</v>
      </c>
      <c r="H171" s="1844">
        <v>2120.5201200000001</v>
      </c>
      <c r="I171" s="1029">
        <v>3392.1825514230882</v>
      </c>
      <c r="J171" s="1822">
        <v>50245.41</v>
      </c>
      <c r="K171" s="851">
        <v>5490</v>
      </c>
      <c r="L171" s="510"/>
    </row>
    <row r="172" spans="1:13" ht="12.75" customHeight="1" x14ac:dyDescent="0.2">
      <c r="A172" s="107" t="s">
        <v>290</v>
      </c>
      <c r="B172" s="1740">
        <v>33872.841685105457</v>
      </c>
      <c r="C172" s="1210">
        <f t="shared" si="4"/>
        <v>208870.82505724186</v>
      </c>
      <c r="D172" s="1463">
        <v>126833.45527951735</v>
      </c>
      <c r="E172" s="1885">
        <v>0</v>
      </c>
      <c r="F172" s="1029">
        <v>21207.971493939876</v>
      </c>
      <c r="G172" s="1029">
        <v>0</v>
      </c>
      <c r="H172" s="1844">
        <v>0.26482</v>
      </c>
      <c r="I172" s="1029">
        <v>2876.093463784609</v>
      </c>
      <c r="J172" s="1822">
        <v>57953.04</v>
      </c>
      <c r="K172" s="851">
        <v>7546</v>
      </c>
      <c r="L172" s="510"/>
      <c r="M172" s="16"/>
    </row>
    <row r="173" spans="1:13" ht="12.75" customHeight="1" x14ac:dyDescent="0.2">
      <c r="A173" s="107" t="s">
        <v>291</v>
      </c>
      <c r="B173" s="1740">
        <v>60314.998308626527</v>
      </c>
      <c r="C173" s="1210">
        <f t="shared" si="4"/>
        <v>532017.4975621826</v>
      </c>
      <c r="D173" s="1463">
        <v>323762.91679412615</v>
      </c>
      <c r="E173" s="1885">
        <v>5.7813299999999996</v>
      </c>
      <c r="F173" s="1029">
        <v>42735.230915939988</v>
      </c>
      <c r="G173" s="1029">
        <v>0</v>
      </c>
      <c r="H173" s="1844">
        <v>0</v>
      </c>
      <c r="I173" s="1029">
        <v>3911.3685221163405</v>
      </c>
      <c r="J173" s="1822">
        <v>161602.20000000001</v>
      </c>
      <c r="K173" s="851">
        <v>18699</v>
      </c>
      <c r="L173" s="510"/>
    </row>
    <row r="174" spans="1:13" ht="12.75" customHeight="1" x14ac:dyDescent="0.2">
      <c r="A174" s="107" t="s">
        <v>292</v>
      </c>
      <c r="B174" s="1740">
        <v>49982.823965781936</v>
      </c>
      <c r="C174" s="1210">
        <f t="shared" si="4"/>
        <v>316194.19355353632</v>
      </c>
      <c r="D174" s="1463">
        <v>199142.1962324073</v>
      </c>
      <c r="E174" s="1885">
        <v>0</v>
      </c>
      <c r="F174" s="1029">
        <v>14094.464144061551</v>
      </c>
      <c r="G174" s="1029">
        <v>0</v>
      </c>
      <c r="H174" s="1844">
        <v>0</v>
      </c>
      <c r="I174" s="1029">
        <v>2834.6331770674583</v>
      </c>
      <c r="J174" s="1822">
        <v>100122.9</v>
      </c>
      <c r="K174" s="851">
        <v>13286</v>
      </c>
      <c r="L174" s="510"/>
    </row>
    <row r="175" spans="1:13" ht="12.75" customHeight="1" x14ac:dyDescent="0.2">
      <c r="A175" s="107" t="s">
        <v>293</v>
      </c>
      <c r="B175" s="1740">
        <v>45758.803224952273</v>
      </c>
      <c r="C175" s="1210">
        <f t="shared" si="4"/>
        <v>386330.91602066963</v>
      </c>
      <c r="D175" s="1463">
        <v>228906.12533061061</v>
      </c>
      <c r="E175" s="1885">
        <v>310.52096999999998</v>
      </c>
      <c r="F175" s="1029">
        <v>26673.459404979199</v>
      </c>
      <c r="G175" s="1029">
        <v>0</v>
      </c>
      <c r="H175" s="1844">
        <v>0</v>
      </c>
      <c r="I175" s="1029">
        <v>3545.0103150797936</v>
      </c>
      <c r="J175" s="1822">
        <v>126895.8</v>
      </c>
      <c r="K175" s="851">
        <v>13036</v>
      </c>
      <c r="L175" s="510"/>
    </row>
    <row r="176" spans="1:13" ht="12.75" customHeight="1" x14ac:dyDescent="0.2">
      <c r="A176" s="107" t="s">
        <v>294</v>
      </c>
      <c r="B176" s="1740">
        <v>45356.050923944269</v>
      </c>
      <c r="C176" s="1210">
        <f t="shared" si="4"/>
        <v>275383.57963782479</v>
      </c>
      <c r="D176" s="1463">
        <v>174710.60460740686</v>
      </c>
      <c r="E176" s="1885">
        <v>24.300819999999998</v>
      </c>
      <c r="F176" s="1029">
        <v>27926.826648809689</v>
      </c>
      <c r="G176" s="1029">
        <v>0</v>
      </c>
      <c r="H176" s="1844">
        <v>407.18324000000001</v>
      </c>
      <c r="I176" s="1029">
        <v>3379.8743216082162</v>
      </c>
      <c r="J176" s="1822">
        <v>68934.789999999994</v>
      </c>
      <c r="K176" s="851">
        <v>8510</v>
      </c>
      <c r="L176" s="510"/>
    </row>
    <row r="177" spans="1:15" ht="12.75" customHeight="1" x14ac:dyDescent="0.2">
      <c r="A177" s="107" t="s">
        <v>295</v>
      </c>
      <c r="B177" s="1740">
        <v>61178.847342744783</v>
      </c>
      <c r="C177" s="1210">
        <f t="shared" si="4"/>
        <v>835885.63530507637</v>
      </c>
      <c r="D177" s="1463">
        <v>439233.77085820492</v>
      </c>
      <c r="E177" s="1885">
        <v>435.91303999999997</v>
      </c>
      <c r="F177" s="1029">
        <v>65057.663754660389</v>
      </c>
      <c r="G177" s="1029">
        <v>0</v>
      </c>
      <c r="H177" s="1844">
        <v>7590.2855</v>
      </c>
      <c r="I177" s="1029">
        <v>4939.8021522110703</v>
      </c>
      <c r="J177" s="1822">
        <v>318628.2</v>
      </c>
      <c r="K177" s="851">
        <v>24499</v>
      </c>
      <c r="L177" s="510"/>
    </row>
    <row r="178" spans="1:15" ht="12.75" customHeight="1" x14ac:dyDescent="0.2">
      <c r="A178" s="107" t="s">
        <v>296</v>
      </c>
      <c r="B178" s="1740">
        <v>53158.890467815625</v>
      </c>
      <c r="C178" s="1210">
        <f t="shared" si="4"/>
        <v>431011.74088470615</v>
      </c>
      <c r="D178" s="1463">
        <v>236634.83934808048</v>
      </c>
      <c r="E178" s="1885">
        <v>179.27310999999997</v>
      </c>
      <c r="F178" s="1029">
        <v>37302.840815408024</v>
      </c>
      <c r="G178" s="1029">
        <v>0</v>
      </c>
      <c r="H178" s="1844">
        <v>3.16235</v>
      </c>
      <c r="I178" s="1029">
        <v>3669.2252612177012</v>
      </c>
      <c r="J178" s="1822">
        <v>153222.39999999999</v>
      </c>
      <c r="K178" s="851">
        <v>17630</v>
      </c>
      <c r="L178" s="510"/>
      <c r="M178" s="16"/>
    </row>
    <row r="179" spans="1:15" ht="12.75" customHeight="1" x14ac:dyDescent="0.2">
      <c r="A179" s="489" t="s">
        <v>297</v>
      </c>
      <c r="B179" s="1740">
        <v>44869.808723741706</v>
      </c>
      <c r="C179" s="1210">
        <f t="shared" si="4"/>
        <v>258671.64925444237</v>
      </c>
      <c r="D179" s="1463">
        <v>166562.08321013185</v>
      </c>
      <c r="E179" s="1146">
        <v>0</v>
      </c>
      <c r="F179" s="1146">
        <v>13616.995213161423</v>
      </c>
      <c r="G179" s="1029">
        <v>0</v>
      </c>
      <c r="H179" s="1844">
        <v>3.1515</v>
      </c>
      <c r="I179" s="1146">
        <v>1952.4703311485298</v>
      </c>
      <c r="J179" s="1822">
        <v>76536.949000000561</v>
      </c>
      <c r="K179" s="851">
        <v>10798</v>
      </c>
      <c r="L179" s="510"/>
      <c r="M179" s="16"/>
    </row>
    <row r="180" spans="1:15" ht="12.75" customHeight="1" x14ac:dyDescent="0.2">
      <c r="A180" s="107"/>
      <c r="B180" s="570"/>
      <c r="C180" s="1147"/>
      <c r="D180" s="1147"/>
      <c r="E180" s="1083"/>
      <c r="F180" s="1083"/>
      <c r="G180" s="1083"/>
      <c r="H180" s="1083"/>
      <c r="I180" s="1083"/>
      <c r="J180" s="1643"/>
      <c r="K180" s="932"/>
      <c r="L180" s="481"/>
    </row>
    <row r="181" spans="1:15" ht="12.75" customHeight="1" x14ac:dyDescent="0.2">
      <c r="A181" s="566" t="s">
        <v>6</v>
      </c>
      <c r="B181" s="567">
        <f>SUM(B166:B179)</f>
        <v>699322.086843892</v>
      </c>
      <c r="C181" s="1143">
        <f t="shared" ref="C181:K181" si="5">SUM(C166:C179)</f>
        <v>6116766.6120200036</v>
      </c>
      <c r="D181" s="1143">
        <f t="shared" si="5"/>
        <v>3528819.3770000022</v>
      </c>
      <c r="E181" s="1143">
        <f t="shared" si="5"/>
        <v>2088.8743800000002</v>
      </c>
      <c r="F181" s="1143">
        <f t="shared" si="5"/>
        <v>515335.62900000007</v>
      </c>
      <c r="G181" s="1143">
        <f t="shared" si="5"/>
        <v>0</v>
      </c>
      <c r="H181" s="1143">
        <f t="shared" si="5"/>
        <v>105890.17364000001</v>
      </c>
      <c r="I181" s="1122">
        <f t="shared" si="5"/>
        <v>51535.369000000006</v>
      </c>
      <c r="J181" s="1123">
        <f t="shared" si="5"/>
        <v>1913097.1890000005</v>
      </c>
      <c r="K181" s="719">
        <f t="shared" si="5"/>
        <v>205223</v>
      </c>
      <c r="L181" s="481"/>
      <c r="N181" s="16"/>
    </row>
    <row r="182" spans="1:15" ht="12.75" customHeight="1" thickBot="1" x14ac:dyDescent="0.25">
      <c r="A182" s="80"/>
      <c r="B182" s="571"/>
      <c r="C182" s="572"/>
      <c r="D182" s="572"/>
      <c r="E182" s="572"/>
      <c r="F182" s="572"/>
      <c r="G182" s="572"/>
      <c r="H182" s="572"/>
      <c r="I182" s="572"/>
      <c r="J182" s="621"/>
      <c r="K182" s="713"/>
      <c r="L182" s="573"/>
      <c r="N182" s="16"/>
    </row>
    <row r="183" spans="1:15" ht="12.75" customHeight="1" x14ac:dyDescent="0.2">
      <c r="A183" s="672"/>
      <c r="B183" s="673"/>
      <c r="C183" s="674"/>
      <c r="D183" s="674"/>
      <c r="E183" s="674"/>
      <c r="F183" s="674"/>
      <c r="G183" s="674"/>
      <c r="H183" s="674"/>
      <c r="I183" s="674"/>
      <c r="J183" s="674"/>
      <c r="K183" s="682"/>
      <c r="L183" s="573"/>
    </row>
    <row r="184" spans="1:15" x14ac:dyDescent="0.2">
      <c r="A184" s="676" t="s">
        <v>2063</v>
      </c>
      <c r="B184" s="615"/>
      <c r="C184" s="272"/>
      <c r="D184" s="272"/>
      <c r="E184" s="272"/>
      <c r="F184" s="272"/>
      <c r="G184" s="272"/>
      <c r="H184" s="272"/>
      <c r="I184" s="272"/>
      <c r="J184" s="272"/>
      <c r="K184" s="683"/>
      <c r="L184" s="12"/>
    </row>
    <row r="185" spans="1:15" ht="12" customHeight="1" x14ac:dyDescent="0.2">
      <c r="A185" s="2041" t="s">
        <v>2146</v>
      </c>
      <c r="B185" s="2039"/>
      <c r="C185" s="2039"/>
      <c r="D185" s="2039"/>
      <c r="E185" s="2039"/>
      <c r="F185" s="2039"/>
      <c r="G185" s="2039"/>
      <c r="H185" s="2039"/>
      <c r="I185" s="2040"/>
      <c r="J185" s="2041"/>
      <c r="K185" s="2040"/>
      <c r="L185" s="15"/>
    </row>
    <row r="186" spans="1:15" ht="36" customHeight="1" x14ac:dyDescent="0.2">
      <c r="A186" s="2038" t="s">
        <v>2084</v>
      </c>
      <c r="B186" s="2039"/>
      <c r="C186" s="2039"/>
      <c r="D186" s="2039"/>
      <c r="E186" s="2039"/>
      <c r="F186" s="2039"/>
      <c r="G186" s="2039"/>
      <c r="H186" s="2039"/>
      <c r="I186" s="2039"/>
      <c r="J186" s="2039"/>
      <c r="K186" s="2040"/>
      <c r="L186" s="15"/>
    </row>
    <row r="187" spans="1:15" ht="12.75" customHeight="1" x14ac:dyDescent="0.2">
      <c r="A187" s="2041" t="s">
        <v>1247</v>
      </c>
      <c r="B187" s="2039"/>
      <c r="C187" s="2039"/>
      <c r="D187" s="2039"/>
      <c r="E187" s="2039"/>
      <c r="F187" s="2039"/>
      <c r="G187" s="2039"/>
      <c r="H187" s="2039"/>
      <c r="I187" s="2039"/>
      <c r="J187" s="2039"/>
      <c r="K187" s="2040"/>
      <c r="L187" s="15"/>
    </row>
    <row r="188" spans="1:15" ht="36" customHeight="1" x14ac:dyDescent="0.2">
      <c r="A188" s="2038" t="s">
        <v>2109</v>
      </c>
      <c r="B188" s="2039"/>
      <c r="C188" s="2039"/>
      <c r="D188" s="2039"/>
      <c r="E188" s="2039"/>
      <c r="F188" s="2039"/>
      <c r="G188" s="2039"/>
      <c r="H188" s="2039"/>
      <c r="I188" s="2040"/>
      <c r="J188" s="2041"/>
      <c r="K188" s="2040"/>
      <c r="N188" s="17"/>
    </row>
    <row r="189" spans="1:15" ht="12" customHeight="1" x14ac:dyDescent="0.2">
      <c r="A189" s="2041" t="s">
        <v>2079</v>
      </c>
      <c r="B189" s="2039"/>
      <c r="C189" s="2039"/>
      <c r="D189" s="2039"/>
      <c r="E189" s="2039"/>
      <c r="F189" s="2039"/>
      <c r="G189" s="2039"/>
      <c r="H189" s="2039"/>
      <c r="I189" s="2039"/>
      <c r="J189" s="2039"/>
      <c r="K189" s="2040"/>
      <c r="L189" s="15"/>
      <c r="M189" s="15"/>
      <c r="N189" s="15"/>
      <c r="O189" s="15"/>
    </row>
    <row r="190" spans="1:15" ht="24" customHeight="1" x14ac:dyDescent="0.2">
      <c r="A190" s="2038" t="s">
        <v>2088</v>
      </c>
      <c r="B190" s="2039"/>
      <c r="C190" s="2039"/>
      <c r="D190" s="2039"/>
      <c r="E190" s="2039"/>
      <c r="F190" s="2039"/>
      <c r="G190" s="2039"/>
      <c r="H190" s="2039"/>
      <c r="I190" s="2039"/>
      <c r="J190" s="2039"/>
      <c r="K190" s="2040"/>
      <c r="L190" s="15"/>
    </row>
    <row r="191" spans="1:15" ht="24" customHeight="1" x14ac:dyDescent="0.2">
      <c r="A191" s="2038" t="s">
        <v>1248</v>
      </c>
      <c r="B191" s="2039"/>
      <c r="C191" s="2039"/>
      <c r="D191" s="2039"/>
      <c r="E191" s="2039"/>
      <c r="F191" s="2039"/>
      <c r="G191" s="2039"/>
      <c r="H191" s="2039"/>
      <c r="I191" s="2039"/>
      <c r="J191" s="2039"/>
      <c r="K191" s="2040"/>
      <c r="L191" s="12"/>
    </row>
    <row r="192" spans="1:15" ht="12.75" thickBot="1" x14ac:dyDescent="0.25">
      <c r="A192" s="2042" t="s">
        <v>2130</v>
      </c>
      <c r="B192" s="2043"/>
      <c r="C192" s="2043"/>
      <c r="D192" s="2043"/>
      <c r="E192" s="2043"/>
      <c r="F192" s="2043"/>
      <c r="G192" s="2043"/>
      <c r="H192" s="2043"/>
      <c r="I192" s="2043"/>
      <c r="J192" s="2043"/>
      <c r="K192" s="2044"/>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3" x14ac:dyDescent="0.2">
      <c r="A1" s="2060" t="s">
        <v>2131</v>
      </c>
      <c r="B1" s="2061"/>
      <c r="C1" s="2061"/>
      <c r="D1" s="2061"/>
      <c r="E1" s="2061"/>
      <c r="F1" s="2061"/>
      <c r="G1" s="2061"/>
      <c r="H1" s="2061"/>
      <c r="I1" s="2061"/>
      <c r="J1" s="2061"/>
      <c r="K1" s="2062"/>
      <c r="L1" s="12"/>
    </row>
    <row r="2" spans="1:13" ht="13.5" customHeight="1" thickBot="1" x14ac:dyDescent="0.25">
      <c r="A2" s="2048" t="s">
        <v>1945</v>
      </c>
      <c r="B2" s="2049"/>
      <c r="C2" s="2049"/>
      <c r="D2" s="2049"/>
      <c r="E2" s="2049"/>
      <c r="F2" s="2049"/>
      <c r="G2" s="2049"/>
      <c r="H2" s="2049"/>
      <c r="I2" s="2049"/>
      <c r="J2" s="2049"/>
      <c r="K2" s="2050"/>
      <c r="L2" s="12"/>
    </row>
    <row r="3" spans="1:13"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3" ht="12.75" customHeight="1" x14ac:dyDescent="0.2">
      <c r="A4" s="23" t="s">
        <v>7</v>
      </c>
      <c r="B4" s="1737">
        <v>15647.081851739</v>
      </c>
      <c r="C4" s="1210">
        <f>SUM(D4:J4)</f>
        <v>118858.7445</v>
      </c>
      <c r="D4" s="1463">
        <v>62850.160499999998</v>
      </c>
      <c r="E4" s="1978">
        <v>0</v>
      </c>
      <c r="F4" s="1131">
        <v>4822.2780000000002</v>
      </c>
      <c r="G4" s="1131">
        <v>0</v>
      </c>
      <c r="H4" s="1863">
        <v>0</v>
      </c>
      <c r="I4" s="1587">
        <v>887.61599999999999</v>
      </c>
      <c r="J4" s="1819">
        <v>50298.69</v>
      </c>
      <c r="K4" s="916">
        <v>4493</v>
      </c>
    </row>
    <row r="5" spans="1:13" ht="12.75" customHeight="1" x14ac:dyDescent="0.2">
      <c r="A5" s="3" t="s">
        <v>521</v>
      </c>
      <c r="B5" s="1737">
        <v>83745.921907560012</v>
      </c>
      <c r="C5" s="1210">
        <f t="shared" ref="C5:C8" si="0">SUM(D5:J5)</f>
        <v>758508.53593000001</v>
      </c>
      <c r="D5" s="1463">
        <v>321525.22950000002</v>
      </c>
      <c r="E5" s="1978">
        <v>11580.031120000001</v>
      </c>
      <c r="F5" s="1131">
        <v>197291.856</v>
      </c>
      <c r="G5" s="1131">
        <v>0</v>
      </c>
      <c r="H5" s="1863">
        <v>16168.150310000001</v>
      </c>
      <c r="I5" s="1588">
        <v>10146.369000000001</v>
      </c>
      <c r="J5" s="1819">
        <v>201796.9</v>
      </c>
      <c r="K5" s="917">
        <v>19145</v>
      </c>
    </row>
    <row r="6" spans="1:13" ht="12.75" customHeight="1" x14ac:dyDescent="0.2">
      <c r="A6" s="553" t="s">
        <v>522</v>
      </c>
      <c r="B6" s="1737">
        <v>4.1071094147</v>
      </c>
      <c r="C6" s="1210">
        <f t="shared" si="0"/>
        <v>1.844632</v>
      </c>
      <c r="D6" s="1463">
        <v>0</v>
      </c>
      <c r="E6" s="1978">
        <v>0</v>
      </c>
      <c r="F6" s="1131">
        <v>0</v>
      </c>
      <c r="G6" s="1131">
        <v>0</v>
      </c>
      <c r="H6" s="1863">
        <v>0</v>
      </c>
      <c r="I6" s="1588">
        <v>0</v>
      </c>
      <c r="J6" s="1819">
        <v>1.844632</v>
      </c>
      <c r="K6" s="1786" t="s">
        <v>2135</v>
      </c>
    </row>
    <row r="7" spans="1:13" ht="12.75" customHeight="1" x14ac:dyDescent="0.2">
      <c r="A7" s="3" t="s">
        <v>523</v>
      </c>
      <c r="B7" s="1737">
        <v>4489.3936705590004</v>
      </c>
      <c r="C7" s="1210">
        <f t="shared" si="0"/>
        <v>36625.649000000005</v>
      </c>
      <c r="D7" s="1463">
        <v>16721.934000000001</v>
      </c>
      <c r="E7" s="1978">
        <v>0</v>
      </c>
      <c r="F7" s="1131">
        <v>1249.0650000000001</v>
      </c>
      <c r="G7" s="1131">
        <v>0</v>
      </c>
      <c r="H7" s="1863">
        <v>0</v>
      </c>
      <c r="I7" s="1588">
        <v>338.31</v>
      </c>
      <c r="J7" s="1819">
        <v>18316.34</v>
      </c>
      <c r="K7" s="1786" t="s">
        <v>2135</v>
      </c>
    </row>
    <row r="8" spans="1:13" ht="12.75" customHeight="1" x14ac:dyDescent="0.2">
      <c r="A8" s="3" t="s">
        <v>524</v>
      </c>
      <c r="B8" s="1737">
        <v>9057.8826268199991</v>
      </c>
      <c r="C8" s="1210">
        <f t="shared" si="0"/>
        <v>72119.398000000001</v>
      </c>
      <c r="D8" s="1463">
        <v>37863.466</v>
      </c>
      <c r="E8" s="1978">
        <v>0</v>
      </c>
      <c r="F8" s="1131">
        <v>3064.56</v>
      </c>
      <c r="G8" s="1131">
        <v>0</v>
      </c>
      <c r="H8" s="1863">
        <v>0</v>
      </c>
      <c r="I8" s="1588">
        <v>788.68200000000002</v>
      </c>
      <c r="J8" s="1819">
        <v>30402.69</v>
      </c>
      <c r="K8" s="917">
        <v>2434</v>
      </c>
      <c r="L8" s="551"/>
    </row>
    <row r="9" spans="1:13" ht="12.75" customHeight="1" x14ac:dyDescent="0.2">
      <c r="A9" s="554"/>
      <c r="B9" s="555"/>
      <c r="C9" s="1065"/>
      <c r="D9" s="1065"/>
      <c r="E9" s="1065"/>
      <c r="F9" s="1065"/>
      <c r="G9" s="1065"/>
      <c r="H9" s="1065"/>
      <c r="I9" s="1478"/>
      <c r="J9" s="1075"/>
      <c r="K9" s="714"/>
      <c r="L9" s="551"/>
    </row>
    <row r="10" spans="1:13" ht="12.75" customHeight="1" x14ac:dyDescent="0.2">
      <c r="A10" s="556" t="s">
        <v>8</v>
      </c>
      <c r="B10" s="557">
        <f>SUM(B4:B8)</f>
        <v>112944.38716609273</v>
      </c>
      <c r="C10" s="1132">
        <f t="shared" ref="C10:J10" si="1">SUM(C4:C8)</f>
        <v>986114.17206200003</v>
      </c>
      <c r="D10" s="1132">
        <f t="shared" si="1"/>
        <v>438960.79000000004</v>
      </c>
      <c r="E10" s="1132">
        <f t="shared" si="1"/>
        <v>11580.031120000001</v>
      </c>
      <c r="F10" s="1132">
        <f t="shared" si="1"/>
        <v>206427.75899999999</v>
      </c>
      <c r="G10" s="1132">
        <f t="shared" si="1"/>
        <v>0</v>
      </c>
      <c r="H10" s="1132">
        <f t="shared" si="1"/>
        <v>16168.150310000001</v>
      </c>
      <c r="I10" s="1133">
        <f t="shared" si="1"/>
        <v>12160.977000000001</v>
      </c>
      <c r="J10" s="1134">
        <f t="shared" si="1"/>
        <v>300816.46463200002</v>
      </c>
      <c r="K10" s="715">
        <v>27537</v>
      </c>
      <c r="L10" s="551"/>
    </row>
    <row r="11" spans="1:13" ht="12.75" customHeight="1" thickBot="1" x14ac:dyDescent="0.25">
      <c r="A11" s="558"/>
      <c r="B11" s="559"/>
      <c r="C11" s="1135"/>
      <c r="D11" s="1136"/>
      <c r="E11" s="1135"/>
      <c r="F11" s="1135"/>
      <c r="G11" s="1135"/>
      <c r="H11" s="1136"/>
      <c r="I11" s="1589"/>
      <c r="J11" s="1137"/>
      <c r="K11" s="716"/>
      <c r="L11" s="551"/>
    </row>
    <row r="12" spans="1:13" ht="12.75" customHeight="1" x14ac:dyDescent="0.2">
      <c r="A12" s="158" t="s">
        <v>284</v>
      </c>
      <c r="B12" s="1740">
        <v>59546.03883142423</v>
      </c>
      <c r="C12" s="1210">
        <f>SUM(D12:J12)</f>
        <v>568270.41531865532</v>
      </c>
      <c r="D12" s="1463">
        <v>242072.58674907801</v>
      </c>
      <c r="E12" s="1886">
        <v>11570.39892</v>
      </c>
      <c r="F12" s="1029">
        <v>148538.73209540156</v>
      </c>
      <c r="G12" s="1029">
        <v>0</v>
      </c>
      <c r="H12" s="1845">
        <v>16168.150310000001</v>
      </c>
      <c r="I12" s="1485">
        <v>7639.0826121758</v>
      </c>
      <c r="J12" s="1819">
        <v>142281.46463199999</v>
      </c>
      <c r="K12" s="852">
        <v>13684</v>
      </c>
      <c r="L12" s="551"/>
    </row>
    <row r="13" spans="1:13" ht="12.75" customHeight="1" x14ac:dyDescent="0.2">
      <c r="A13" s="107" t="s">
        <v>285</v>
      </c>
      <c r="B13" s="1740">
        <v>53398.348334827911</v>
      </c>
      <c r="C13" s="1210">
        <f>SUM(D13:J13)</f>
        <v>417843.75674334471</v>
      </c>
      <c r="D13" s="1463">
        <v>196888.20325092206</v>
      </c>
      <c r="E13" s="1886">
        <v>9.632200000000001</v>
      </c>
      <c r="F13" s="1029">
        <v>57889.026904598439</v>
      </c>
      <c r="G13" s="1029">
        <v>0</v>
      </c>
      <c r="H13" s="1845">
        <v>0</v>
      </c>
      <c r="I13" s="1485">
        <v>4521.8943878242007</v>
      </c>
      <c r="J13" s="1819">
        <v>158535</v>
      </c>
      <c r="K13" s="852">
        <v>13853</v>
      </c>
      <c r="L13" s="551"/>
      <c r="M13" s="16"/>
    </row>
    <row r="14" spans="1:13" ht="12.75" customHeight="1" x14ac:dyDescent="0.2">
      <c r="A14" s="107"/>
      <c r="B14" s="561"/>
      <c r="C14" s="1138"/>
      <c r="D14" s="1138"/>
      <c r="E14" s="1138"/>
      <c r="F14" s="1138"/>
      <c r="G14" s="1138"/>
      <c r="H14" s="1138"/>
      <c r="I14" s="1590"/>
      <c r="J14" s="1139"/>
      <c r="K14" s="933"/>
      <c r="L14" s="550"/>
      <c r="M14" s="16"/>
    </row>
    <row r="15" spans="1:13" ht="12.75" customHeight="1" x14ac:dyDescent="0.2">
      <c r="A15" s="556" t="s">
        <v>8</v>
      </c>
      <c r="B15" s="562">
        <f>SUM(B12:B13)</f>
        <v>112944.38716625214</v>
      </c>
      <c r="C15" s="1140">
        <f t="shared" ref="C15:K15" si="2">SUM(C12:C13)</f>
        <v>986114.17206200003</v>
      </c>
      <c r="D15" s="1140">
        <f t="shared" si="2"/>
        <v>438960.79000000004</v>
      </c>
      <c r="E15" s="1140">
        <f t="shared" si="2"/>
        <v>11580.03112</v>
      </c>
      <c r="F15" s="1140">
        <f t="shared" si="2"/>
        <v>206427.75899999999</v>
      </c>
      <c r="G15" s="1140">
        <f t="shared" si="2"/>
        <v>0</v>
      </c>
      <c r="H15" s="1140">
        <f t="shared" si="2"/>
        <v>16168.150310000001</v>
      </c>
      <c r="I15" s="1133">
        <f t="shared" si="2"/>
        <v>12160.977000000001</v>
      </c>
      <c r="J15" s="1134">
        <f t="shared" si="2"/>
        <v>300816.46463199996</v>
      </c>
      <c r="K15" s="968">
        <f t="shared" si="2"/>
        <v>27537</v>
      </c>
      <c r="L15" s="550"/>
      <c r="M15" s="16"/>
    </row>
    <row r="16" spans="1:13" ht="12.75" customHeight="1" thickBot="1" x14ac:dyDescent="0.25">
      <c r="A16" s="558"/>
      <c r="B16" s="563"/>
      <c r="C16" s="560"/>
      <c r="D16" s="560"/>
      <c r="E16" s="560"/>
      <c r="F16" s="560"/>
      <c r="G16" s="560"/>
      <c r="H16" s="560"/>
      <c r="I16" s="1591"/>
      <c r="J16" s="622"/>
      <c r="K16" s="716"/>
      <c r="M16" s="16"/>
    </row>
    <row r="17" spans="1:15" x14ac:dyDescent="0.2">
      <c r="A17" s="672"/>
      <c r="B17" s="673"/>
      <c r="C17" s="674"/>
      <c r="D17" s="674"/>
      <c r="E17" s="674"/>
      <c r="F17" s="674"/>
      <c r="G17" s="674"/>
      <c r="H17" s="674"/>
      <c r="I17" s="674"/>
      <c r="J17" s="674"/>
      <c r="K17" s="682"/>
    </row>
    <row r="18" spans="1:15" x14ac:dyDescent="0.2">
      <c r="A18" s="676" t="s">
        <v>2063</v>
      </c>
      <c r="B18" s="615"/>
      <c r="C18" s="272"/>
      <c r="D18" s="272"/>
      <c r="E18" s="272"/>
      <c r="F18" s="272"/>
      <c r="G18" s="272"/>
      <c r="H18" s="272"/>
      <c r="I18" s="1706"/>
      <c r="J18" s="1706"/>
      <c r="K18" s="683"/>
    </row>
    <row r="19" spans="1:15" ht="12" customHeight="1" x14ac:dyDescent="0.2">
      <c r="A19" s="2041" t="s">
        <v>2146</v>
      </c>
      <c r="B19" s="2039"/>
      <c r="C19" s="2039"/>
      <c r="D19" s="2039"/>
      <c r="E19" s="2039"/>
      <c r="F19" s="2039"/>
      <c r="G19" s="2039"/>
      <c r="H19" s="2039"/>
      <c r="I19" s="2040"/>
      <c r="J19" s="2041"/>
      <c r="K19" s="2040"/>
      <c r="M19" s="16"/>
    </row>
    <row r="20" spans="1:15" ht="36" customHeight="1" x14ac:dyDescent="0.2">
      <c r="A20" s="2038" t="s">
        <v>2084</v>
      </c>
      <c r="B20" s="2039"/>
      <c r="C20" s="2039"/>
      <c r="D20" s="2039"/>
      <c r="E20" s="2039"/>
      <c r="F20" s="2039"/>
      <c r="G20" s="2039"/>
      <c r="H20" s="2039"/>
      <c r="I20" s="2040"/>
      <c r="J20" s="2041"/>
      <c r="K20" s="2040"/>
      <c r="M20" s="16"/>
    </row>
    <row r="21" spans="1:15" ht="11.25" customHeight="1" x14ac:dyDescent="0.2">
      <c r="A21" s="2041" t="s">
        <v>1247</v>
      </c>
      <c r="B21" s="2039"/>
      <c r="C21" s="2039"/>
      <c r="D21" s="2039"/>
      <c r="E21" s="2039"/>
      <c r="F21" s="2039"/>
      <c r="G21" s="2039"/>
      <c r="H21" s="2039"/>
      <c r="I21" s="2040"/>
      <c r="J21" s="2041"/>
      <c r="K21" s="2040"/>
    </row>
    <row r="22" spans="1:15" ht="36" customHeight="1" x14ac:dyDescent="0.2">
      <c r="A22" s="2038" t="s">
        <v>2109</v>
      </c>
      <c r="B22" s="2039"/>
      <c r="C22" s="2039"/>
      <c r="D22" s="2039"/>
      <c r="E22" s="2039"/>
      <c r="F22" s="2039"/>
      <c r="G22" s="2039"/>
      <c r="H22" s="2039"/>
      <c r="I22" s="2040"/>
      <c r="J22" s="2041"/>
      <c r="K22" s="2040"/>
      <c r="N22" s="17"/>
    </row>
    <row r="23" spans="1:15" ht="12" customHeight="1" x14ac:dyDescent="0.2">
      <c r="A23" s="2041" t="s">
        <v>2079</v>
      </c>
      <c r="B23" s="2039"/>
      <c r="C23" s="2039"/>
      <c r="D23" s="2039"/>
      <c r="E23" s="2039"/>
      <c r="F23" s="2039"/>
      <c r="G23" s="2039"/>
      <c r="H23" s="2039"/>
      <c r="I23" s="2040"/>
      <c r="J23" s="2041"/>
      <c r="K23" s="2040"/>
      <c r="L23" s="15"/>
      <c r="M23" s="15"/>
      <c r="N23" s="15"/>
      <c r="O23" s="15"/>
    </row>
    <row r="24" spans="1:15" ht="24" customHeight="1" x14ac:dyDescent="0.2">
      <c r="A24" s="2038" t="s">
        <v>2088</v>
      </c>
      <c r="B24" s="2039"/>
      <c r="C24" s="2039"/>
      <c r="D24" s="2039"/>
      <c r="E24" s="2039"/>
      <c r="F24" s="2039"/>
      <c r="G24" s="2039"/>
      <c r="H24" s="2039"/>
      <c r="I24" s="2040"/>
      <c r="J24" s="2041"/>
      <c r="K24" s="2040"/>
    </row>
    <row r="25" spans="1:15" ht="24" customHeight="1" x14ac:dyDescent="0.2">
      <c r="A25" s="2038" t="s">
        <v>1248</v>
      </c>
      <c r="B25" s="2039"/>
      <c r="C25" s="2039"/>
      <c r="D25" s="2039"/>
      <c r="E25" s="2039"/>
      <c r="F25" s="2039"/>
      <c r="G25" s="2039"/>
      <c r="H25" s="2039"/>
      <c r="I25" s="2040"/>
      <c r="J25" s="2041"/>
      <c r="K25" s="2040"/>
    </row>
    <row r="26" spans="1:15" ht="12.75" customHeight="1" x14ac:dyDescent="0.2">
      <c r="A26" s="2041" t="s">
        <v>2130</v>
      </c>
      <c r="B26" s="2039"/>
      <c r="C26" s="2039"/>
      <c r="D26" s="2039"/>
      <c r="E26" s="2039"/>
      <c r="F26" s="2039"/>
      <c r="G26" s="2039"/>
      <c r="H26" s="2039"/>
      <c r="I26" s="2039"/>
      <c r="J26" s="2039"/>
      <c r="K26" s="2040"/>
    </row>
    <row r="27" spans="1:15" ht="12.75" thickBot="1" x14ac:dyDescent="0.25">
      <c r="A27" s="2042" t="s">
        <v>2136</v>
      </c>
      <c r="B27" s="2043"/>
      <c r="C27" s="2043"/>
      <c r="D27" s="2043"/>
      <c r="E27" s="2043"/>
      <c r="F27" s="2043"/>
      <c r="G27" s="2043"/>
      <c r="H27" s="2043"/>
      <c r="I27" s="2043"/>
      <c r="J27" s="2043"/>
      <c r="K27" s="2044"/>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44"/>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x14ac:dyDescent="0.2">
      <c r="A4" s="20" t="s">
        <v>650</v>
      </c>
      <c r="B4" s="1737">
        <v>582.99713308629998</v>
      </c>
      <c r="C4" s="1210">
        <f>SUM(D4:J4)</f>
        <v>4214.6120000000001</v>
      </c>
      <c r="D4" s="1463">
        <v>1485.71</v>
      </c>
      <c r="E4" s="1979">
        <v>0</v>
      </c>
      <c r="F4" s="1124">
        <v>69.418000000000006</v>
      </c>
      <c r="G4" s="1124">
        <v>0</v>
      </c>
      <c r="H4" s="1864">
        <v>0</v>
      </c>
      <c r="I4" s="1585">
        <v>62.093000000000004</v>
      </c>
      <c r="J4" s="1819">
        <v>2597.3910000000001</v>
      </c>
      <c r="K4" s="916">
        <v>193</v>
      </c>
    </row>
    <row r="5" spans="1:11" ht="12.75" x14ac:dyDescent="0.2">
      <c r="A5" s="20" t="s">
        <v>241</v>
      </c>
      <c r="B5" s="1737">
        <v>325.44775342630004</v>
      </c>
      <c r="C5" s="1210">
        <f t="shared" ref="C5:C68" si="0">SUM(D5:J5)</f>
        <v>2426.8164999999999</v>
      </c>
      <c r="D5" s="1463">
        <v>885.78049999999996</v>
      </c>
      <c r="E5" s="1979">
        <v>0</v>
      </c>
      <c r="F5" s="1124">
        <v>49.822000000000003</v>
      </c>
      <c r="G5" s="1124">
        <v>0</v>
      </c>
      <c r="H5" s="1864">
        <v>0</v>
      </c>
      <c r="I5" s="1586">
        <v>31.481000000000002</v>
      </c>
      <c r="J5" s="1819">
        <v>1459.7329999999999</v>
      </c>
      <c r="K5" s="917">
        <v>110</v>
      </c>
    </row>
    <row r="6" spans="1:11" ht="12.75" x14ac:dyDescent="0.2">
      <c r="A6" s="20" t="s">
        <v>651</v>
      </c>
      <c r="B6" s="1737">
        <v>1052.0719282215</v>
      </c>
      <c r="C6" s="1210">
        <f t="shared" si="0"/>
        <v>7690.7345000000005</v>
      </c>
      <c r="D6" s="1463">
        <v>3496.7015000000001</v>
      </c>
      <c r="E6" s="1979">
        <v>0</v>
      </c>
      <c r="F6" s="1124">
        <v>108.96899999999999</v>
      </c>
      <c r="G6" s="1124">
        <v>0</v>
      </c>
      <c r="H6" s="1864">
        <v>0</v>
      </c>
      <c r="I6" s="1586">
        <v>54.323</v>
      </c>
      <c r="J6" s="1819">
        <v>4030.741</v>
      </c>
      <c r="K6" s="917">
        <v>430</v>
      </c>
    </row>
    <row r="7" spans="1:11" ht="12.75" x14ac:dyDescent="0.2">
      <c r="A7" s="20" t="s">
        <v>652</v>
      </c>
      <c r="B7" s="1737">
        <v>1020.0514978974001</v>
      </c>
      <c r="C7" s="1210">
        <f t="shared" si="0"/>
        <v>7546.058</v>
      </c>
      <c r="D7" s="1463">
        <v>3549.7330000000002</v>
      </c>
      <c r="E7" s="1979">
        <v>0</v>
      </c>
      <c r="F7" s="1124">
        <v>174.81299999999999</v>
      </c>
      <c r="G7" s="1124">
        <v>0</v>
      </c>
      <c r="H7" s="1864">
        <v>0</v>
      </c>
      <c r="I7" s="1586">
        <v>17.667000000000002</v>
      </c>
      <c r="J7" s="1819">
        <v>3803.8449999999998</v>
      </c>
      <c r="K7" s="917">
        <v>424</v>
      </c>
    </row>
    <row r="8" spans="1:11" ht="12.75" x14ac:dyDescent="0.2">
      <c r="A8" s="20" t="s">
        <v>653</v>
      </c>
      <c r="B8" s="1737">
        <v>461.13452164170002</v>
      </c>
      <c r="C8" s="1210">
        <f t="shared" si="0"/>
        <v>3498.098</v>
      </c>
      <c r="D8" s="1463">
        <v>1548.548</v>
      </c>
      <c r="E8" s="1979">
        <v>0</v>
      </c>
      <c r="F8" s="1124">
        <v>108.247</v>
      </c>
      <c r="G8" s="1124">
        <v>0</v>
      </c>
      <c r="H8" s="1864">
        <v>0</v>
      </c>
      <c r="I8" s="1586">
        <v>26.997</v>
      </c>
      <c r="J8" s="1819">
        <v>1814.306</v>
      </c>
      <c r="K8" s="917">
        <v>172</v>
      </c>
    </row>
    <row r="9" spans="1:11" ht="12.75" x14ac:dyDescent="0.2">
      <c r="A9" s="20" t="s">
        <v>133</v>
      </c>
      <c r="B9" s="1737">
        <v>2072.1501433642002</v>
      </c>
      <c r="C9" s="1210">
        <f t="shared" si="0"/>
        <v>13209.8485</v>
      </c>
      <c r="D9" s="1463">
        <v>5066.1205</v>
      </c>
      <c r="E9" s="1979">
        <v>0</v>
      </c>
      <c r="F9" s="1124">
        <v>495.608</v>
      </c>
      <c r="G9" s="1124">
        <v>0</v>
      </c>
      <c r="H9" s="1864">
        <v>0</v>
      </c>
      <c r="I9" s="1586">
        <v>555.43499999999995</v>
      </c>
      <c r="J9" s="1819">
        <v>7092.6850000000004</v>
      </c>
      <c r="K9" s="917">
        <v>673</v>
      </c>
    </row>
    <row r="10" spans="1:11" ht="12.75" x14ac:dyDescent="0.2">
      <c r="A10" s="20" t="s">
        <v>655</v>
      </c>
      <c r="B10" s="1737">
        <v>8684.922429784001</v>
      </c>
      <c r="C10" s="1210">
        <f t="shared" si="0"/>
        <v>47354.06</v>
      </c>
      <c r="D10" s="1463">
        <v>22825.128000000001</v>
      </c>
      <c r="E10" s="1979">
        <v>0</v>
      </c>
      <c r="F10" s="1124">
        <v>3218.672</v>
      </c>
      <c r="G10" s="1124">
        <v>0</v>
      </c>
      <c r="H10" s="1864">
        <v>0</v>
      </c>
      <c r="I10" s="1586">
        <v>927.18</v>
      </c>
      <c r="J10" s="1819">
        <v>20383.080000000002</v>
      </c>
      <c r="K10" s="917">
        <v>2415</v>
      </c>
    </row>
    <row r="11" spans="1:11" ht="12.75" x14ac:dyDescent="0.2">
      <c r="A11" s="20" t="s">
        <v>134</v>
      </c>
      <c r="B11" s="1737">
        <v>2105.6153537350001</v>
      </c>
      <c r="C11" s="1210">
        <f t="shared" si="0"/>
        <v>11703.876</v>
      </c>
      <c r="D11" s="1463">
        <v>5463.5559999999996</v>
      </c>
      <c r="E11" s="1979">
        <v>0</v>
      </c>
      <c r="F11" s="1124">
        <v>699.76800000000003</v>
      </c>
      <c r="G11" s="1124">
        <v>0</v>
      </c>
      <c r="H11" s="1864">
        <v>0</v>
      </c>
      <c r="I11" s="1586">
        <v>248.48400000000001</v>
      </c>
      <c r="J11" s="1819">
        <v>5292.0680000000002</v>
      </c>
      <c r="K11" s="917">
        <v>625</v>
      </c>
    </row>
    <row r="12" spans="1:11" ht="12.75" x14ac:dyDescent="0.2">
      <c r="A12" s="20" t="s">
        <v>656</v>
      </c>
      <c r="B12" s="1737">
        <v>1647.2688152609001</v>
      </c>
      <c r="C12" s="1210">
        <f t="shared" si="0"/>
        <v>7914.2279999999992</v>
      </c>
      <c r="D12" s="1463">
        <v>4141.2529999999997</v>
      </c>
      <c r="E12" s="1979">
        <v>0</v>
      </c>
      <c r="F12" s="1124">
        <v>434.16300000000001</v>
      </c>
      <c r="G12" s="1124">
        <v>0</v>
      </c>
      <c r="H12" s="1864">
        <v>0</v>
      </c>
      <c r="I12" s="1586">
        <v>147.11500000000001</v>
      </c>
      <c r="J12" s="1819">
        <v>3191.6970000000001</v>
      </c>
      <c r="K12" s="917">
        <v>498</v>
      </c>
    </row>
    <row r="13" spans="1:11" ht="12.75" x14ac:dyDescent="0.2">
      <c r="A13" s="20" t="s">
        <v>657</v>
      </c>
      <c r="B13" s="1737">
        <v>1494.3178340616</v>
      </c>
      <c r="C13" s="1210">
        <f t="shared" si="0"/>
        <v>7232.4944999999998</v>
      </c>
      <c r="D13" s="1463">
        <v>3501.8705</v>
      </c>
      <c r="E13" s="1979">
        <v>0</v>
      </c>
      <c r="F13" s="1124">
        <v>390.48599999999999</v>
      </c>
      <c r="G13" s="1124">
        <v>0</v>
      </c>
      <c r="H13" s="1864">
        <v>0</v>
      </c>
      <c r="I13" s="1586">
        <v>19.271999999999998</v>
      </c>
      <c r="J13" s="1819">
        <v>3320.866</v>
      </c>
      <c r="K13" s="917">
        <v>419</v>
      </c>
    </row>
    <row r="14" spans="1:11" ht="12.75" x14ac:dyDescent="0.2">
      <c r="A14" s="20" t="s">
        <v>658</v>
      </c>
      <c r="B14" s="1737">
        <v>1045.3255635486</v>
      </c>
      <c r="C14" s="1210">
        <f t="shared" si="0"/>
        <v>5623.7484999999997</v>
      </c>
      <c r="D14" s="1463">
        <v>2992.5255000000002</v>
      </c>
      <c r="E14" s="1979">
        <v>0</v>
      </c>
      <c r="F14" s="1124">
        <v>327.88400000000001</v>
      </c>
      <c r="G14" s="1124">
        <v>0</v>
      </c>
      <c r="H14" s="1864">
        <v>0</v>
      </c>
      <c r="I14" s="1586">
        <v>107.919</v>
      </c>
      <c r="J14" s="1819">
        <v>2195.42</v>
      </c>
      <c r="K14" s="917">
        <v>441</v>
      </c>
    </row>
    <row r="15" spans="1:11" ht="12.75" x14ac:dyDescent="0.2">
      <c r="A15" s="20" t="s">
        <v>54</v>
      </c>
      <c r="B15" s="1737">
        <v>1009.5024185836</v>
      </c>
      <c r="C15" s="1210">
        <f t="shared" si="0"/>
        <v>5666.2669999999998</v>
      </c>
      <c r="D15" s="1463">
        <v>3218.0360000000001</v>
      </c>
      <c r="E15" s="1979">
        <v>0</v>
      </c>
      <c r="F15" s="1124">
        <v>267.35199999999998</v>
      </c>
      <c r="G15" s="1124">
        <v>0</v>
      </c>
      <c r="H15" s="1864">
        <v>0</v>
      </c>
      <c r="I15" s="1586">
        <v>10.323</v>
      </c>
      <c r="J15" s="1819">
        <v>2170.556</v>
      </c>
      <c r="K15" s="917">
        <v>338</v>
      </c>
    </row>
    <row r="16" spans="1:11" ht="12.75" x14ac:dyDescent="0.2">
      <c r="A16" s="20" t="s">
        <v>55</v>
      </c>
      <c r="B16" s="1737">
        <v>841.56136997559997</v>
      </c>
      <c r="C16" s="1210">
        <f t="shared" si="0"/>
        <v>4320.2335000000003</v>
      </c>
      <c r="D16" s="1463">
        <v>2077.5625</v>
      </c>
      <c r="E16" s="1979">
        <v>0</v>
      </c>
      <c r="F16" s="1124">
        <v>142.995</v>
      </c>
      <c r="G16" s="1124">
        <v>0</v>
      </c>
      <c r="H16" s="1864">
        <v>0</v>
      </c>
      <c r="I16" s="1586">
        <v>98.611000000000004</v>
      </c>
      <c r="J16" s="1819">
        <v>2001.0650000000001</v>
      </c>
      <c r="K16" s="917">
        <v>318</v>
      </c>
    </row>
    <row r="17" spans="1:11" ht="12.75" x14ac:dyDescent="0.2">
      <c r="A17" s="20" t="s">
        <v>136</v>
      </c>
      <c r="B17" s="1737">
        <v>1442.098761452</v>
      </c>
      <c r="C17" s="1210">
        <f t="shared" si="0"/>
        <v>6961.7484999999997</v>
      </c>
      <c r="D17" s="1463">
        <v>3596.2235000000001</v>
      </c>
      <c r="E17" s="1979">
        <v>0</v>
      </c>
      <c r="F17" s="1124">
        <v>213.43899999999999</v>
      </c>
      <c r="G17" s="1124">
        <v>0</v>
      </c>
      <c r="H17" s="1864">
        <v>0</v>
      </c>
      <c r="I17" s="1586">
        <v>99.575000000000003</v>
      </c>
      <c r="J17" s="1819">
        <v>3052.511</v>
      </c>
      <c r="K17" s="917">
        <v>586</v>
      </c>
    </row>
    <row r="18" spans="1:11" ht="12.75" x14ac:dyDescent="0.2">
      <c r="A18" s="20" t="s">
        <v>561</v>
      </c>
      <c r="B18" s="1737">
        <v>1033.8661476340999</v>
      </c>
      <c r="C18" s="1210">
        <f t="shared" si="0"/>
        <v>7512.7814999999991</v>
      </c>
      <c r="D18" s="1463">
        <v>3743.5524999999998</v>
      </c>
      <c r="E18" s="1979">
        <v>0</v>
      </c>
      <c r="F18" s="1124">
        <v>378.24799999999999</v>
      </c>
      <c r="G18" s="1124">
        <v>0</v>
      </c>
      <c r="H18" s="1864">
        <v>0</v>
      </c>
      <c r="I18" s="1586">
        <v>27.036000000000001</v>
      </c>
      <c r="J18" s="1819">
        <v>3363.9450000000002</v>
      </c>
      <c r="K18" s="917">
        <v>357</v>
      </c>
    </row>
    <row r="19" spans="1:11" ht="12.75" x14ac:dyDescent="0.2">
      <c r="A19" s="20" t="s">
        <v>659</v>
      </c>
      <c r="B19" s="1737">
        <v>1519.2815317384002</v>
      </c>
      <c r="C19" s="1210">
        <f t="shared" si="0"/>
        <v>7451.369999999999</v>
      </c>
      <c r="D19" s="1463">
        <v>2794.9569999999999</v>
      </c>
      <c r="E19" s="1979">
        <v>0</v>
      </c>
      <c r="F19" s="1124">
        <v>368.43700000000001</v>
      </c>
      <c r="G19" s="1124">
        <v>0</v>
      </c>
      <c r="H19" s="1864">
        <v>0</v>
      </c>
      <c r="I19" s="1586">
        <v>106.25</v>
      </c>
      <c r="J19" s="1819">
        <v>4181.7259999999997</v>
      </c>
      <c r="K19" s="917">
        <v>450</v>
      </c>
    </row>
    <row r="20" spans="1:11" ht="12.75" x14ac:dyDescent="0.2">
      <c r="A20" s="20" t="s">
        <v>660</v>
      </c>
      <c r="B20" s="1737">
        <v>3510.94011039</v>
      </c>
      <c r="C20" s="1210">
        <f t="shared" si="0"/>
        <v>27073.608500000002</v>
      </c>
      <c r="D20" s="1463">
        <v>14633.298500000001</v>
      </c>
      <c r="E20" s="1979">
        <v>0</v>
      </c>
      <c r="F20" s="1124">
        <v>412.52699999999999</v>
      </c>
      <c r="G20" s="1124">
        <v>0</v>
      </c>
      <c r="H20" s="1864">
        <v>0</v>
      </c>
      <c r="I20" s="1586">
        <v>184.87299999999999</v>
      </c>
      <c r="J20" s="1819">
        <v>11842.91</v>
      </c>
      <c r="K20" s="917">
        <v>1626</v>
      </c>
    </row>
    <row r="21" spans="1:11" ht="12.75" x14ac:dyDescent="0.2">
      <c r="A21" s="20" t="s">
        <v>57</v>
      </c>
      <c r="B21" s="1737">
        <v>965.37668826169988</v>
      </c>
      <c r="C21" s="1210">
        <f t="shared" si="0"/>
        <v>6568.7719999999999</v>
      </c>
      <c r="D21" s="1463">
        <v>3362.596</v>
      </c>
      <c r="E21" s="1979">
        <v>0</v>
      </c>
      <c r="F21" s="1124">
        <v>146.01499999999999</v>
      </c>
      <c r="G21" s="1124">
        <v>0</v>
      </c>
      <c r="H21" s="1864">
        <v>0</v>
      </c>
      <c r="I21" s="1586">
        <v>50.215000000000003</v>
      </c>
      <c r="J21" s="1819">
        <v>3009.9459999999999</v>
      </c>
      <c r="K21" s="917">
        <v>407</v>
      </c>
    </row>
    <row r="22" spans="1:11" ht="12.75" x14ac:dyDescent="0.2">
      <c r="A22" s="20" t="s">
        <v>661</v>
      </c>
      <c r="B22" s="1737">
        <v>945.19420745319997</v>
      </c>
      <c r="C22" s="1210">
        <f t="shared" si="0"/>
        <v>5364.0594999999994</v>
      </c>
      <c r="D22" s="1463">
        <v>2575.7244999999998</v>
      </c>
      <c r="E22" s="1979">
        <v>0</v>
      </c>
      <c r="F22" s="1124">
        <v>170.50800000000001</v>
      </c>
      <c r="G22" s="1124">
        <v>0</v>
      </c>
      <c r="H22" s="1864">
        <v>0</v>
      </c>
      <c r="I22" s="1586">
        <v>43.381</v>
      </c>
      <c r="J22" s="1819">
        <v>2574.4459999999999</v>
      </c>
      <c r="K22" s="917">
        <v>342</v>
      </c>
    </row>
    <row r="23" spans="1:11" ht="12.75" x14ac:dyDescent="0.2">
      <c r="A23" s="20" t="s">
        <v>60</v>
      </c>
      <c r="B23" s="1737">
        <v>697.10960262169999</v>
      </c>
      <c r="C23" s="1210">
        <f t="shared" si="0"/>
        <v>6638.8455000000004</v>
      </c>
      <c r="D23" s="1463">
        <v>2971.9605000000001</v>
      </c>
      <c r="E23" s="1979">
        <v>0</v>
      </c>
      <c r="F23" s="1124">
        <v>194.81100000000001</v>
      </c>
      <c r="G23" s="1124">
        <v>0</v>
      </c>
      <c r="H23" s="1864">
        <v>0</v>
      </c>
      <c r="I23" s="1586">
        <v>102.762</v>
      </c>
      <c r="J23" s="1819">
        <v>3369.3119999999999</v>
      </c>
      <c r="K23" s="917">
        <v>314</v>
      </c>
    </row>
    <row r="24" spans="1:11" ht="12.75" x14ac:dyDescent="0.2">
      <c r="A24" s="20" t="s">
        <v>61</v>
      </c>
      <c r="B24" s="1737">
        <v>1215.3343938575999</v>
      </c>
      <c r="C24" s="1210">
        <f t="shared" si="0"/>
        <v>6259.2224999999999</v>
      </c>
      <c r="D24" s="1463">
        <v>2875.3114999999998</v>
      </c>
      <c r="E24" s="1979">
        <v>0</v>
      </c>
      <c r="F24" s="1124">
        <v>138.803</v>
      </c>
      <c r="G24" s="1124">
        <v>0</v>
      </c>
      <c r="H24" s="1864">
        <v>0</v>
      </c>
      <c r="I24" s="1586">
        <v>192.429</v>
      </c>
      <c r="J24" s="1819">
        <v>3052.6790000000001</v>
      </c>
      <c r="K24" s="917">
        <v>481</v>
      </c>
    </row>
    <row r="25" spans="1:11" ht="12.75" x14ac:dyDescent="0.2">
      <c r="A25" s="20" t="s">
        <v>434</v>
      </c>
      <c r="B25" s="1737">
        <v>1362.8082199716002</v>
      </c>
      <c r="C25" s="1210">
        <f t="shared" si="0"/>
        <v>8922.19</v>
      </c>
      <c r="D25" s="1463">
        <v>4199.6570000000002</v>
      </c>
      <c r="E25" s="1979">
        <v>0</v>
      </c>
      <c r="F25" s="1124">
        <v>186.56800000000001</v>
      </c>
      <c r="G25" s="1124">
        <v>0</v>
      </c>
      <c r="H25" s="1864">
        <v>0</v>
      </c>
      <c r="I25" s="1586">
        <v>39.582000000000001</v>
      </c>
      <c r="J25" s="1819">
        <v>4496.3829999999998</v>
      </c>
      <c r="K25" s="917">
        <v>578</v>
      </c>
    </row>
    <row r="26" spans="1:11" ht="12.75" x14ac:dyDescent="0.2">
      <c r="A26" s="20" t="s">
        <v>564</v>
      </c>
      <c r="B26" s="1737">
        <v>3920.6900766879999</v>
      </c>
      <c r="C26" s="1210">
        <f t="shared" si="0"/>
        <v>22916.871999999999</v>
      </c>
      <c r="D26" s="1463">
        <v>10240.879999999999</v>
      </c>
      <c r="E26" s="1979">
        <v>0</v>
      </c>
      <c r="F26" s="1124">
        <v>2825.7510000000002</v>
      </c>
      <c r="G26" s="1124">
        <v>0</v>
      </c>
      <c r="H26" s="1864">
        <v>0</v>
      </c>
      <c r="I26" s="1586">
        <v>319.30500000000001</v>
      </c>
      <c r="J26" s="1819">
        <v>9530.9359999999997</v>
      </c>
      <c r="K26" s="917">
        <v>1185</v>
      </c>
    </row>
    <row r="27" spans="1:11" ht="12.75" x14ac:dyDescent="0.2">
      <c r="A27" s="20" t="s">
        <v>142</v>
      </c>
      <c r="B27" s="1737">
        <v>986.19979987840009</v>
      </c>
      <c r="C27" s="1210">
        <f t="shared" si="0"/>
        <v>5647.2335000000003</v>
      </c>
      <c r="D27" s="1463">
        <v>3023.4974999999999</v>
      </c>
      <c r="E27" s="1979">
        <v>0</v>
      </c>
      <c r="F27" s="1124">
        <v>73.204999999999998</v>
      </c>
      <c r="G27" s="1124">
        <v>0</v>
      </c>
      <c r="H27" s="1864">
        <v>0</v>
      </c>
      <c r="I27" s="1586">
        <v>15.673999999999999</v>
      </c>
      <c r="J27" s="1819">
        <v>2534.857</v>
      </c>
      <c r="K27" s="917">
        <v>418</v>
      </c>
    </row>
    <row r="28" spans="1:11" ht="12.75" x14ac:dyDescent="0.2">
      <c r="A28" s="20" t="s">
        <v>71</v>
      </c>
      <c r="B28" s="1737">
        <v>4146.6089605390007</v>
      </c>
      <c r="C28" s="1210">
        <f t="shared" si="0"/>
        <v>21504.025999999998</v>
      </c>
      <c r="D28" s="1463">
        <v>8663.9189999999999</v>
      </c>
      <c r="E28" s="1979">
        <v>0</v>
      </c>
      <c r="F28" s="1124">
        <v>1380.096</v>
      </c>
      <c r="G28" s="1124">
        <v>0</v>
      </c>
      <c r="H28" s="1864">
        <v>0</v>
      </c>
      <c r="I28" s="1586">
        <v>278.01100000000002</v>
      </c>
      <c r="J28" s="1819">
        <v>11182</v>
      </c>
      <c r="K28" s="917">
        <v>1249</v>
      </c>
    </row>
    <row r="29" spans="1:11" ht="12.75" x14ac:dyDescent="0.2">
      <c r="A29" s="20" t="s">
        <v>662</v>
      </c>
      <c r="B29" s="1737">
        <v>590.68749653090003</v>
      </c>
      <c r="C29" s="1210">
        <f t="shared" si="0"/>
        <v>3383.6019999999999</v>
      </c>
      <c r="D29" s="1463">
        <v>1813.9949999999999</v>
      </c>
      <c r="E29" s="1979">
        <v>0</v>
      </c>
      <c r="F29" s="1124">
        <v>65.983999999999995</v>
      </c>
      <c r="G29" s="1124">
        <v>0</v>
      </c>
      <c r="H29" s="1864">
        <v>0</v>
      </c>
      <c r="I29" s="1586">
        <v>25.12</v>
      </c>
      <c r="J29" s="1819">
        <v>1478.5029999999999</v>
      </c>
      <c r="K29" s="917">
        <v>194</v>
      </c>
    </row>
    <row r="30" spans="1:11" ht="12.75" x14ac:dyDescent="0.2">
      <c r="A30" s="20" t="s">
        <v>443</v>
      </c>
      <c r="B30" s="1737">
        <v>478.19292867429999</v>
      </c>
      <c r="C30" s="1210">
        <f t="shared" si="0"/>
        <v>3604.89</v>
      </c>
      <c r="D30" s="1463">
        <v>1661.2760000000001</v>
      </c>
      <c r="E30" s="1979">
        <v>0</v>
      </c>
      <c r="F30" s="1124">
        <v>201.18600000000001</v>
      </c>
      <c r="G30" s="1124">
        <v>0</v>
      </c>
      <c r="H30" s="1864">
        <v>0</v>
      </c>
      <c r="I30" s="1586">
        <v>16.032</v>
      </c>
      <c r="J30" s="1819">
        <v>1726.396</v>
      </c>
      <c r="K30" s="917">
        <v>195</v>
      </c>
    </row>
    <row r="31" spans="1:11" ht="12.75" x14ac:dyDescent="0.2">
      <c r="A31" s="20" t="s">
        <v>1</v>
      </c>
      <c r="B31" s="1737">
        <v>1062.2952158170001</v>
      </c>
      <c r="C31" s="1210">
        <f t="shared" si="0"/>
        <v>4957.7375000000002</v>
      </c>
      <c r="D31" s="1463">
        <v>2414.4355</v>
      </c>
      <c r="E31" s="1979">
        <v>0</v>
      </c>
      <c r="F31" s="1124">
        <v>240.22800000000001</v>
      </c>
      <c r="G31" s="1124">
        <v>0</v>
      </c>
      <c r="H31" s="1864">
        <v>0</v>
      </c>
      <c r="I31" s="1586">
        <v>93.278999999999996</v>
      </c>
      <c r="J31" s="1819">
        <v>2209.7950000000001</v>
      </c>
      <c r="K31" s="917">
        <v>386</v>
      </c>
    </row>
    <row r="32" spans="1:11" ht="12.75" x14ac:dyDescent="0.2">
      <c r="A32" s="20" t="s">
        <v>663</v>
      </c>
      <c r="B32" s="1737">
        <v>3417.7356681030001</v>
      </c>
      <c r="C32" s="1210">
        <f t="shared" si="0"/>
        <v>18198.502500000002</v>
      </c>
      <c r="D32" s="1463">
        <v>8790.7204999999994</v>
      </c>
      <c r="E32" s="1979">
        <v>0</v>
      </c>
      <c r="F32" s="1124">
        <v>835.95</v>
      </c>
      <c r="G32" s="1124">
        <v>0</v>
      </c>
      <c r="H32" s="1864">
        <v>0</v>
      </c>
      <c r="I32" s="1586">
        <v>251.614</v>
      </c>
      <c r="J32" s="1819">
        <v>8320.2180000000008</v>
      </c>
      <c r="K32" s="917">
        <v>953</v>
      </c>
    </row>
    <row r="33" spans="1:11" ht="12.75" x14ac:dyDescent="0.2">
      <c r="A33" s="20" t="s">
        <v>664</v>
      </c>
      <c r="B33" s="1737">
        <v>1319.3569902982999</v>
      </c>
      <c r="C33" s="1210">
        <f t="shared" si="0"/>
        <v>8845.6674999999996</v>
      </c>
      <c r="D33" s="1463">
        <v>4093.9544999999998</v>
      </c>
      <c r="E33" s="1979">
        <v>0</v>
      </c>
      <c r="F33" s="1124">
        <v>254.54400000000001</v>
      </c>
      <c r="G33" s="1124">
        <v>0</v>
      </c>
      <c r="H33" s="1864">
        <v>0</v>
      </c>
      <c r="I33" s="1586">
        <v>258.452</v>
      </c>
      <c r="J33" s="1819">
        <v>4238.7169999999996</v>
      </c>
      <c r="K33" s="917">
        <v>636</v>
      </c>
    </row>
    <row r="34" spans="1:11" ht="12.75" x14ac:dyDescent="0.2">
      <c r="A34" s="20" t="s">
        <v>665</v>
      </c>
      <c r="B34" s="1737">
        <v>7028.2274669159997</v>
      </c>
      <c r="C34" s="1210">
        <f t="shared" si="0"/>
        <v>38617.112500000003</v>
      </c>
      <c r="D34" s="1463">
        <v>21110.7605</v>
      </c>
      <c r="E34" s="1979">
        <v>0</v>
      </c>
      <c r="F34" s="1124">
        <v>2300.7489999999998</v>
      </c>
      <c r="G34" s="1124">
        <v>0</v>
      </c>
      <c r="H34" s="1864">
        <v>0</v>
      </c>
      <c r="I34" s="1586">
        <v>283.49299999999999</v>
      </c>
      <c r="J34" s="1819">
        <v>14922.11</v>
      </c>
      <c r="K34" s="917">
        <v>2289</v>
      </c>
    </row>
    <row r="35" spans="1:11" ht="12.75" x14ac:dyDescent="0.2">
      <c r="A35" s="20" t="s">
        <v>666</v>
      </c>
      <c r="B35" s="1737">
        <v>781.55560271659999</v>
      </c>
      <c r="C35" s="1210">
        <f t="shared" si="0"/>
        <v>5113.8855000000003</v>
      </c>
      <c r="D35" s="1463">
        <v>2407.1264999999999</v>
      </c>
      <c r="E35" s="1979">
        <v>0</v>
      </c>
      <c r="F35" s="1124">
        <v>166.59100000000001</v>
      </c>
      <c r="G35" s="1124">
        <v>0</v>
      </c>
      <c r="H35" s="1864">
        <v>0</v>
      </c>
      <c r="I35" s="1586">
        <v>30.983000000000001</v>
      </c>
      <c r="J35" s="1819">
        <v>2509.1849999999999</v>
      </c>
      <c r="K35" s="917">
        <v>323</v>
      </c>
    </row>
    <row r="36" spans="1:11" ht="12.75" x14ac:dyDescent="0.2">
      <c r="A36" s="20" t="s">
        <v>76</v>
      </c>
      <c r="B36" s="1737">
        <v>1619.7973665507998</v>
      </c>
      <c r="C36" s="1210">
        <f t="shared" si="0"/>
        <v>10574.845499999999</v>
      </c>
      <c r="D36" s="1463">
        <v>4056.7485000000001</v>
      </c>
      <c r="E36" s="1979">
        <v>0</v>
      </c>
      <c r="F36" s="1124">
        <v>1051.825</v>
      </c>
      <c r="G36" s="1124">
        <v>0</v>
      </c>
      <c r="H36" s="1864">
        <v>0</v>
      </c>
      <c r="I36" s="1586">
        <v>110.283</v>
      </c>
      <c r="J36" s="1819">
        <v>5355.9889999999996</v>
      </c>
      <c r="K36" s="917">
        <v>579</v>
      </c>
    </row>
    <row r="37" spans="1:11" ht="12.75" x14ac:dyDescent="0.2">
      <c r="A37" s="20" t="s">
        <v>454</v>
      </c>
      <c r="B37" s="1737">
        <v>1341.8099101610001</v>
      </c>
      <c r="C37" s="1210">
        <f t="shared" si="0"/>
        <v>9205.6090000000004</v>
      </c>
      <c r="D37" s="1463">
        <v>4430.8879999999999</v>
      </c>
      <c r="E37" s="1979">
        <v>0</v>
      </c>
      <c r="F37" s="1124">
        <v>325.11900000000003</v>
      </c>
      <c r="G37" s="1124">
        <v>0</v>
      </c>
      <c r="H37" s="1864">
        <v>0</v>
      </c>
      <c r="I37" s="1586">
        <v>56.146999999999998</v>
      </c>
      <c r="J37" s="1819">
        <v>4393.4549999999999</v>
      </c>
      <c r="K37" s="917">
        <v>524</v>
      </c>
    </row>
    <row r="38" spans="1:11" ht="12.75" x14ac:dyDescent="0.2">
      <c r="A38" s="20" t="s">
        <v>77</v>
      </c>
      <c r="B38" s="1737">
        <v>705.96247298610001</v>
      </c>
      <c r="C38" s="1210">
        <f t="shared" si="0"/>
        <v>5012.1734999999999</v>
      </c>
      <c r="D38" s="1463">
        <v>2203.5284999999999</v>
      </c>
      <c r="E38" s="1979">
        <v>0</v>
      </c>
      <c r="F38" s="1124">
        <v>37.46</v>
      </c>
      <c r="G38" s="1124">
        <v>0</v>
      </c>
      <c r="H38" s="1864">
        <v>0</v>
      </c>
      <c r="I38" s="1586">
        <v>86.733999999999995</v>
      </c>
      <c r="J38" s="1819">
        <v>2684.451</v>
      </c>
      <c r="K38" s="917">
        <v>297</v>
      </c>
    </row>
    <row r="39" spans="1:11" ht="12.75" x14ac:dyDescent="0.2">
      <c r="A39" s="20" t="s">
        <v>263</v>
      </c>
      <c r="B39" s="1737">
        <v>623.47166243310005</v>
      </c>
      <c r="C39" s="1210">
        <f t="shared" si="0"/>
        <v>4750.9305000000004</v>
      </c>
      <c r="D39" s="1463">
        <v>2643.3105</v>
      </c>
      <c r="E39" s="1979">
        <v>0</v>
      </c>
      <c r="F39" s="1124">
        <v>205.173</v>
      </c>
      <c r="G39" s="1124">
        <v>0</v>
      </c>
      <c r="H39" s="1864">
        <v>0</v>
      </c>
      <c r="I39" s="1586">
        <v>174.54900000000001</v>
      </c>
      <c r="J39" s="1819">
        <v>1727.8979999999999</v>
      </c>
      <c r="K39" s="917">
        <v>191</v>
      </c>
    </row>
    <row r="40" spans="1:11" ht="12.75" x14ac:dyDescent="0.2">
      <c r="A40" s="20" t="s">
        <v>79</v>
      </c>
      <c r="B40" s="1737">
        <v>750.43158657850006</v>
      </c>
      <c r="C40" s="1210">
        <f t="shared" si="0"/>
        <v>3931.2719999999999</v>
      </c>
      <c r="D40" s="1463">
        <v>1680.7619999999999</v>
      </c>
      <c r="E40" s="1979">
        <v>0</v>
      </c>
      <c r="F40" s="1124">
        <v>94.138999999999996</v>
      </c>
      <c r="G40" s="1124">
        <v>0</v>
      </c>
      <c r="H40" s="1864">
        <v>0</v>
      </c>
      <c r="I40" s="1586">
        <v>96.783000000000001</v>
      </c>
      <c r="J40" s="1819">
        <v>2059.5880000000002</v>
      </c>
      <c r="K40" s="917">
        <v>227</v>
      </c>
    </row>
    <row r="41" spans="1:11" ht="12.75" x14ac:dyDescent="0.2">
      <c r="A41" s="20" t="s">
        <v>573</v>
      </c>
      <c r="B41" s="1737">
        <v>850.19754946060004</v>
      </c>
      <c r="C41" s="1210">
        <f t="shared" si="0"/>
        <v>4521.924</v>
      </c>
      <c r="D41" s="1463">
        <v>2193.2550000000001</v>
      </c>
      <c r="E41" s="1979">
        <v>0</v>
      </c>
      <c r="F41" s="1124">
        <v>290.93299999999999</v>
      </c>
      <c r="G41" s="1124">
        <v>0</v>
      </c>
      <c r="H41" s="1864">
        <v>0</v>
      </c>
      <c r="I41" s="1586">
        <v>72.275000000000006</v>
      </c>
      <c r="J41" s="1819">
        <v>1965.461</v>
      </c>
      <c r="K41" s="917">
        <v>304</v>
      </c>
    </row>
    <row r="42" spans="1:11" ht="12.75" x14ac:dyDescent="0.2">
      <c r="A42" s="20" t="s">
        <v>667</v>
      </c>
      <c r="B42" s="1737">
        <v>838.74104862189995</v>
      </c>
      <c r="C42" s="1210">
        <f t="shared" si="0"/>
        <v>5550.1475</v>
      </c>
      <c r="D42" s="1463">
        <v>2894.2565</v>
      </c>
      <c r="E42" s="1979">
        <v>0</v>
      </c>
      <c r="F42" s="1124">
        <v>189.50299999999999</v>
      </c>
      <c r="G42" s="1124">
        <v>0</v>
      </c>
      <c r="H42" s="1864">
        <v>0</v>
      </c>
      <c r="I42" s="1586">
        <v>72.856999999999999</v>
      </c>
      <c r="J42" s="1819">
        <v>2393.5309999999999</v>
      </c>
      <c r="K42" s="917">
        <v>313</v>
      </c>
    </row>
    <row r="43" spans="1:11" ht="12.75" x14ac:dyDescent="0.2">
      <c r="A43" s="20" t="s">
        <v>380</v>
      </c>
      <c r="B43" s="1737">
        <v>1211.6198802877</v>
      </c>
      <c r="C43" s="1210">
        <f t="shared" si="0"/>
        <v>7610.0095000000001</v>
      </c>
      <c r="D43" s="1463">
        <v>3696.6235000000001</v>
      </c>
      <c r="E43" s="1979">
        <v>0</v>
      </c>
      <c r="F43" s="1124">
        <v>231.74199999999999</v>
      </c>
      <c r="G43" s="1124">
        <v>0</v>
      </c>
      <c r="H43" s="1864">
        <v>0</v>
      </c>
      <c r="I43" s="1586">
        <v>39.597999999999999</v>
      </c>
      <c r="J43" s="1819">
        <v>3642.0459999999998</v>
      </c>
      <c r="K43" s="917">
        <v>462</v>
      </c>
    </row>
    <row r="44" spans="1:11" ht="12.75" x14ac:dyDescent="0.2">
      <c r="A44" s="20" t="s">
        <v>464</v>
      </c>
      <c r="B44" s="1737">
        <v>852.35329001169998</v>
      </c>
      <c r="C44" s="1210">
        <f t="shared" si="0"/>
        <v>5277.2190000000001</v>
      </c>
      <c r="D44" s="1463">
        <v>2554.777</v>
      </c>
      <c r="E44" s="1979">
        <v>0</v>
      </c>
      <c r="F44" s="1124">
        <v>117.51</v>
      </c>
      <c r="G44" s="1124">
        <v>0</v>
      </c>
      <c r="H44" s="1864">
        <v>0</v>
      </c>
      <c r="I44" s="1586">
        <v>10.632999999999999</v>
      </c>
      <c r="J44" s="1819">
        <v>2594.299</v>
      </c>
      <c r="K44" s="917">
        <v>393</v>
      </c>
    </row>
    <row r="45" spans="1:11" ht="12.75" x14ac:dyDescent="0.2">
      <c r="A45" s="20" t="s">
        <v>574</v>
      </c>
      <c r="B45" s="1737">
        <v>1268.146587514</v>
      </c>
      <c r="C45" s="1210">
        <f t="shared" si="0"/>
        <v>7473.848</v>
      </c>
      <c r="D45" s="1463">
        <v>3603.596</v>
      </c>
      <c r="E45" s="1979">
        <v>0</v>
      </c>
      <c r="F45" s="1124">
        <v>276.59399999999999</v>
      </c>
      <c r="G45" s="1124">
        <v>0</v>
      </c>
      <c r="H45" s="1864">
        <v>0</v>
      </c>
      <c r="I45" s="1586">
        <v>68.944000000000003</v>
      </c>
      <c r="J45" s="1819">
        <v>3524.7139999999999</v>
      </c>
      <c r="K45" s="917">
        <v>449</v>
      </c>
    </row>
    <row r="46" spans="1:11" ht="12.75" x14ac:dyDescent="0.2">
      <c r="A46" s="20" t="s">
        <v>620</v>
      </c>
      <c r="B46" s="1737">
        <v>1154.7505383731</v>
      </c>
      <c r="C46" s="1210">
        <f t="shared" si="0"/>
        <v>7521.1365000000005</v>
      </c>
      <c r="D46" s="1463">
        <v>4362.0495000000001</v>
      </c>
      <c r="E46" s="1979">
        <v>0</v>
      </c>
      <c r="F46" s="1124">
        <v>270.11399999999998</v>
      </c>
      <c r="G46" s="1124">
        <v>0</v>
      </c>
      <c r="H46" s="1864">
        <v>0</v>
      </c>
      <c r="I46" s="1586">
        <v>62.926000000000002</v>
      </c>
      <c r="J46" s="1819">
        <v>2826.047</v>
      </c>
      <c r="K46" s="917">
        <v>372</v>
      </c>
    </row>
    <row r="47" spans="1:11" ht="12.75" x14ac:dyDescent="0.2">
      <c r="A47" s="20" t="s">
        <v>81</v>
      </c>
      <c r="B47" s="1737">
        <v>1455.2455305807998</v>
      </c>
      <c r="C47" s="1210">
        <f t="shared" si="0"/>
        <v>9588.3885000000009</v>
      </c>
      <c r="D47" s="1463">
        <v>4779.8824999999997</v>
      </c>
      <c r="E47" s="1979">
        <v>0</v>
      </c>
      <c r="F47" s="1124">
        <v>485.30900000000003</v>
      </c>
      <c r="G47" s="1124">
        <v>0</v>
      </c>
      <c r="H47" s="1864">
        <v>0</v>
      </c>
      <c r="I47" s="1586">
        <v>45.901000000000003</v>
      </c>
      <c r="J47" s="1819">
        <v>4277.2960000000003</v>
      </c>
      <c r="K47" s="917">
        <v>478</v>
      </c>
    </row>
    <row r="48" spans="1:11" ht="12.75" x14ac:dyDescent="0.2">
      <c r="A48" s="20" t="s">
        <v>153</v>
      </c>
      <c r="B48" s="1737">
        <v>663.88344318119994</v>
      </c>
      <c r="C48" s="1210">
        <f t="shared" si="0"/>
        <v>5240.4984999999997</v>
      </c>
      <c r="D48" s="1463">
        <v>2567.1565000000001</v>
      </c>
      <c r="E48" s="1979">
        <v>0</v>
      </c>
      <c r="F48" s="1124">
        <v>165.78200000000001</v>
      </c>
      <c r="G48" s="1124">
        <v>0</v>
      </c>
      <c r="H48" s="1864">
        <v>0</v>
      </c>
      <c r="I48" s="1586">
        <v>149.393</v>
      </c>
      <c r="J48" s="1819">
        <v>2358.1669999999999</v>
      </c>
      <c r="K48" s="917">
        <v>304</v>
      </c>
    </row>
    <row r="49" spans="1:11" ht="12.75" x14ac:dyDescent="0.2">
      <c r="A49" s="20" t="s">
        <v>196</v>
      </c>
      <c r="B49" s="1737">
        <v>744.80944576549996</v>
      </c>
      <c r="C49" s="1210">
        <f t="shared" si="0"/>
        <v>4241.5064999999995</v>
      </c>
      <c r="D49" s="1463">
        <v>1840.2735</v>
      </c>
      <c r="E49" s="1979">
        <v>0</v>
      </c>
      <c r="F49" s="1124">
        <v>232.59</v>
      </c>
      <c r="G49" s="1124">
        <v>0</v>
      </c>
      <c r="H49" s="1864">
        <v>0</v>
      </c>
      <c r="I49" s="1586">
        <v>160.797</v>
      </c>
      <c r="J49" s="1819">
        <v>2007.846</v>
      </c>
      <c r="K49" s="917">
        <v>355</v>
      </c>
    </row>
    <row r="50" spans="1:11" ht="12.75" x14ac:dyDescent="0.2">
      <c r="A50" s="20" t="s">
        <v>668</v>
      </c>
      <c r="B50" s="1737">
        <v>573.16817878690006</v>
      </c>
      <c r="C50" s="1210">
        <f t="shared" si="0"/>
        <v>2918.0860000000002</v>
      </c>
      <c r="D50" s="1463">
        <v>1768.933</v>
      </c>
      <c r="E50" s="1979">
        <v>0</v>
      </c>
      <c r="F50" s="1124">
        <v>23.94</v>
      </c>
      <c r="G50" s="1124">
        <v>0</v>
      </c>
      <c r="H50" s="1864">
        <v>0</v>
      </c>
      <c r="I50" s="1586">
        <v>113.19199999999999</v>
      </c>
      <c r="J50" s="1819">
        <v>1012.021</v>
      </c>
      <c r="K50" s="917">
        <v>189</v>
      </c>
    </row>
    <row r="51" spans="1:11" ht="12.75" x14ac:dyDescent="0.2">
      <c r="A51" s="20" t="s">
        <v>12</v>
      </c>
      <c r="B51" s="1737">
        <v>1197.4261569225998</v>
      </c>
      <c r="C51" s="1210">
        <f t="shared" si="0"/>
        <v>8270.1579999999994</v>
      </c>
      <c r="D51" s="1463">
        <v>2986.8939999999998</v>
      </c>
      <c r="E51" s="1979">
        <v>0</v>
      </c>
      <c r="F51" s="1124">
        <v>249.95099999999999</v>
      </c>
      <c r="G51" s="1124">
        <v>0</v>
      </c>
      <c r="H51" s="1864">
        <v>0</v>
      </c>
      <c r="I51" s="1586">
        <v>176.20099999999999</v>
      </c>
      <c r="J51" s="1819">
        <v>4857.1120000000001</v>
      </c>
      <c r="K51" s="917">
        <v>396</v>
      </c>
    </row>
    <row r="52" spans="1:11" ht="12.75" x14ac:dyDescent="0.2">
      <c r="A52" s="20" t="s">
        <v>83</v>
      </c>
      <c r="B52" s="1737">
        <v>1585.7163260269001</v>
      </c>
      <c r="C52" s="1210">
        <f t="shared" si="0"/>
        <v>9267.5655000000006</v>
      </c>
      <c r="D52" s="1463">
        <v>4837.9044999999996</v>
      </c>
      <c r="E52" s="1979">
        <v>0</v>
      </c>
      <c r="F52" s="1124">
        <v>389.33100000000002</v>
      </c>
      <c r="G52" s="1124">
        <v>0</v>
      </c>
      <c r="H52" s="1864">
        <v>0</v>
      </c>
      <c r="I52" s="1586">
        <v>25.33</v>
      </c>
      <c r="J52" s="1819">
        <v>4015</v>
      </c>
      <c r="K52" s="917">
        <v>551</v>
      </c>
    </row>
    <row r="53" spans="1:11" ht="12.75" x14ac:dyDescent="0.2">
      <c r="A53" s="20" t="s">
        <v>470</v>
      </c>
      <c r="B53" s="1737">
        <v>2619.6065884808004</v>
      </c>
      <c r="C53" s="1210">
        <f t="shared" si="0"/>
        <v>15730.659500000002</v>
      </c>
      <c r="D53" s="1463">
        <v>7065.8705</v>
      </c>
      <c r="E53" s="1979">
        <v>0</v>
      </c>
      <c r="F53" s="1124">
        <v>549.43899999999996</v>
      </c>
      <c r="G53" s="1124">
        <v>0</v>
      </c>
      <c r="H53" s="1864">
        <v>0</v>
      </c>
      <c r="I53" s="1586">
        <v>134.22</v>
      </c>
      <c r="J53" s="1819">
        <v>7981.13</v>
      </c>
      <c r="K53" s="917">
        <v>830</v>
      </c>
    </row>
    <row r="54" spans="1:11" ht="12.75" x14ac:dyDescent="0.2">
      <c r="A54" s="20" t="s">
        <v>84</v>
      </c>
      <c r="B54" s="1737">
        <v>1145.9748709784999</v>
      </c>
      <c r="C54" s="1210">
        <f t="shared" si="0"/>
        <v>6136.8344999999999</v>
      </c>
      <c r="D54" s="1463">
        <v>2719.3285000000001</v>
      </c>
      <c r="E54" s="1979">
        <v>0</v>
      </c>
      <c r="F54" s="1124">
        <v>317.70499999999998</v>
      </c>
      <c r="G54" s="1124">
        <v>0</v>
      </c>
      <c r="H54" s="1864">
        <v>0</v>
      </c>
      <c r="I54" s="1586">
        <v>111.431</v>
      </c>
      <c r="J54" s="1819">
        <v>2988.37</v>
      </c>
      <c r="K54" s="917">
        <v>370</v>
      </c>
    </row>
    <row r="55" spans="1:11" ht="12.75" x14ac:dyDescent="0.2">
      <c r="A55" s="20" t="s">
        <v>156</v>
      </c>
      <c r="B55" s="1737">
        <v>6278.6216526780008</v>
      </c>
      <c r="C55" s="1210">
        <f t="shared" si="0"/>
        <v>45279.419500000004</v>
      </c>
      <c r="D55" s="1463">
        <v>15428.576499999999</v>
      </c>
      <c r="E55" s="1979">
        <v>0</v>
      </c>
      <c r="F55" s="1124">
        <v>4868.8810000000003</v>
      </c>
      <c r="G55" s="1124">
        <v>0</v>
      </c>
      <c r="H55" s="1864">
        <v>0</v>
      </c>
      <c r="I55" s="1586">
        <v>879.66200000000003</v>
      </c>
      <c r="J55" s="1819">
        <v>24102.3</v>
      </c>
      <c r="K55" s="917">
        <v>1800</v>
      </c>
    </row>
    <row r="56" spans="1:11" ht="12.75" x14ac:dyDescent="0.2">
      <c r="A56" s="20" t="s">
        <v>473</v>
      </c>
      <c r="B56" s="1737">
        <v>1706.0325915090002</v>
      </c>
      <c r="C56" s="1210">
        <f t="shared" si="0"/>
        <v>9919.7609999999986</v>
      </c>
      <c r="D56" s="1463">
        <v>4513.8209999999999</v>
      </c>
      <c r="E56" s="1979">
        <v>0</v>
      </c>
      <c r="F56" s="1124">
        <v>355.38</v>
      </c>
      <c r="G56" s="1124">
        <v>0</v>
      </c>
      <c r="H56" s="1864">
        <v>0</v>
      </c>
      <c r="I56" s="1586">
        <v>14.997999999999999</v>
      </c>
      <c r="J56" s="1819">
        <v>5035.5619999999999</v>
      </c>
      <c r="K56" s="917">
        <v>613</v>
      </c>
    </row>
    <row r="57" spans="1:11" ht="12.75" x14ac:dyDescent="0.2">
      <c r="A57" s="20" t="s">
        <v>669</v>
      </c>
      <c r="B57" s="1737">
        <v>728.44875986440002</v>
      </c>
      <c r="C57" s="1210">
        <f t="shared" si="0"/>
        <v>6338.4215000000004</v>
      </c>
      <c r="D57" s="1463">
        <v>2238.7575000000002</v>
      </c>
      <c r="E57" s="1979">
        <v>0</v>
      </c>
      <c r="F57" s="1124">
        <v>136.01499999999999</v>
      </c>
      <c r="G57" s="1124">
        <v>0</v>
      </c>
      <c r="H57" s="1864">
        <v>0</v>
      </c>
      <c r="I57" s="1586">
        <v>67.852000000000004</v>
      </c>
      <c r="J57" s="1819">
        <v>3895.797</v>
      </c>
      <c r="K57" s="917">
        <v>326</v>
      </c>
    </row>
    <row r="58" spans="1:11" ht="12.75" x14ac:dyDescent="0.2">
      <c r="A58" s="20" t="s">
        <v>670</v>
      </c>
      <c r="B58" s="1737">
        <v>1220.7083373778999</v>
      </c>
      <c r="C58" s="1210">
        <f t="shared" si="0"/>
        <v>6114.0355</v>
      </c>
      <c r="D58" s="1463">
        <v>3462.3505</v>
      </c>
      <c r="E58" s="1979">
        <v>0</v>
      </c>
      <c r="F58" s="1124">
        <v>186.61500000000001</v>
      </c>
      <c r="G58" s="1124">
        <v>0</v>
      </c>
      <c r="H58" s="1864">
        <v>0</v>
      </c>
      <c r="I58" s="1586">
        <v>140.679</v>
      </c>
      <c r="J58" s="1819">
        <v>2324.3910000000001</v>
      </c>
      <c r="K58" s="917">
        <v>551</v>
      </c>
    </row>
    <row r="59" spans="1:11" ht="12.75" x14ac:dyDescent="0.2">
      <c r="A59" s="20" t="s">
        <v>88</v>
      </c>
      <c r="B59" s="1737">
        <v>3065.3711361057999</v>
      </c>
      <c r="C59" s="1210">
        <f t="shared" si="0"/>
        <v>18017.288499999999</v>
      </c>
      <c r="D59" s="1463">
        <v>8064.8035</v>
      </c>
      <c r="E59" s="1979">
        <v>0</v>
      </c>
      <c r="F59" s="1124">
        <v>652.49199999999996</v>
      </c>
      <c r="G59" s="1124">
        <v>0</v>
      </c>
      <c r="H59" s="1864">
        <v>0</v>
      </c>
      <c r="I59" s="1586">
        <v>332.76400000000001</v>
      </c>
      <c r="J59" s="1819">
        <v>8967.2289999999994</v>
      </c>
      <c r="K59" s="917">
        <v>839</v>
      </c>
    </row>
    <row r="60" spans="1:11" ht="12.75" x14ac:dyDescent="0.2">
      <c r="A60" s="20" t="s">
        <v>671</v>
      </c>
      <c r="B60" s="1737">
        <v>15141.014608549</v>
      </c>
      <c r="C60" s="1210">
        <f t="shared" si="0"/>
        <v>85535.514500000005</v>
      </c>
      <c r="D60" s="1463">
        <v>38678.074500000002</v>
      </c>
      <c r="E60" s="1979">
        <v>0</v>
      </c>
      <c r="F60" s="1124">
        <v>4852.8410000000003</v>
      </c>
      <c r="G60" s="1124">
        <v>0</v>
      </c>
      <c r="H60" s="1864">
        <v>0</v>
      </c>
      <c r="I60" s="1586">
        <v>1340.8489999999999</v>
      </c>
      <c r="J60" s="1819">
        <v>40663.75</v>
      </c>
      <c r="K60" s="917">
        <v>4745</v>
      </c>
    </row>
    <row r="61" spans="1:11" ht="12.75" x14ac:dyDescent="0.2">
      <c r="A61" s="20" t="s">
        <v>672</v>
      </c>
      <c r="B61" s="1737">
        <v>719.53539750589994</v>
      </c>
      <c r="C61" s="1210">
        <f t="shared" si="0"/>
        <v>5115.4584999999997</v>
      </c>
      <c r="D61" s="1463">
        <v>1786.7954999999999</v>
      </c>
      <c r="E61" s="1979">
        <v>0</v>
      </c>
      <c r="F61" s="1124">
        <v>145.92699999999999</v>
      </c>
      <c r="G61" s="1124">
        <v>0</v>
      </c>
      <c r="H61" s="1864">
        <v>0</v>
      </c>
      <c r="I61" s="1586">
        <v>52.734000000000002</v>
      </c>
      <c r="J61" s="1819">
        <v>3130.002</v>
      </c>
      <c r="K61" s="917">
        <v>254</v>
      </c>
    </row>
    <row r="62" spans="1:11" ht="12.75" x14ac:dyDescent="0.2">
      <c r="A62" s="20" t="s">
        <v>673</v>
      </c>
      <c r="B62" s="1737">
        <v>687.46236837419985</v>
      </c>
      <c r="C62" s="1210">
        <f t="shared" si="0"/>
        <v>4261.2425000000003</v>
      </c>
      <c r="D62" s="1463">
        <v>1840.8064999999999</v>
      </c>
      <c r="E62" s="1979">
        <v>0</v>
      </c>
      <c r="F62" s="1124">
        <v>221.04599999999999</v>
      </c>
      <c r="G62" s="1124">
        <v>0</v>
      </c>
      <c r="H62" s="1864">
        <v>0</v>
      </c>
      <c r="I62" s="1586">
        <v>38.777999999999999</v>
      </c>
      <c r="J62" s="1819">
        <v>2160.6120000000001</v>
      </c>
      <c r="K62" s="917">
        <v>265</v>
      </c>
    </row>
    <row r="63" spans="1:11" ht="12.75" x14ac:dyDescent="0.2">
      <c r="A63" s="20" t="s">
        <v>674</v>
      </c>
      <c r="B63" s="1737">
        <v>628.34591626459996</v>
      </c>
      <c r="C63" s="1210">
        <f t="shared" si="0"/>
        <v>3954.857</v>
      </c>
      <c r="D63" s="1463">
        <v>2093.1999999999998</v>
      </c>
      <c r="E63" s="1979">
        <v>0</v>
      </c>
      <c r="F63" s="1124">
        <v>176.578</v>
      </c>
      <c r="G63" s="1124">
        <v>0</v>
      </c>
      <c r="H63" s="1864">
        <v>0</v>
      </c>
      <c r="I63" s="1586">
        <v>76.25</v>
      </c>
      <c r="J63" s="1819">
        <v>1608.829</v>
      </c>
      <c r="K63" s="917">
        <v>265</v>
      </c>
    </row>
    <row r="64" spans="1:11" ht="12.75" x14ac:dyDescent="0.2">
      <c r="A64" s="20" t="s">
        <v>92</v>
      </c>
      <c r="B64" s="1737">
        <v>1186.716450592</v>
      </c>
      <c r="C64" s="1210">
        <f t="shared" si="0"/>
        <v>7781.82</v>
      </c>
      <c r="D64" s="1463">
        <v>3824.8789999999999</v>
      </c>
      <c r="E64" s="1979">
        <v>0</v>
      </c>
      <c r="F64" s="1124">
        <v>314.04399999999998</v>
      </c>
      <c r="G64" s="1124">
        <v>0</v>
      </c>
      <c r="H64" s="1864">
        <v>0</v>
      </c>
      <c r="I64" s="1586">
        <v>97.231999999999999</v>
      </c>
      <c r="J64" s="1819">
        <v>3545.665</v>
      </c>
      <c r="K64" s="917">
        <v>374</v>
      </c>
    </row>
    <row r="65" spans="1:11" ht="12.75" x14ac:dyDescent="0.2">
      <c r="A65" s="20" t="s">
        <v>675</v>
      </c>
      <c r="B65" s="1737">
        <v>1400.306925571</v>
      </c>
      <c r="C65" s="1210">
        <f t="shared" si="0"/>
        <v>9227.6409999999996</v>
      </c>
      <c r="D65" s="1463">
        <v>4523.902</v>
      </c>
      <c r="E65" s="1979">
        <v>0</v>
      </c>
      <c r="F65" s="1124">
        <v>481.26900000000001</v>
      </c>
      <c r="G65" s="1124">
        <v>0</v>
      </c>
      <c r="H65" s="1864">
        <v>0</v>
      </c>
      <c r="I65" s="1586">
        <v>63.939</v>
      </c>
      <c r="J65" s="1819">
        <v>4158.5309999999999</v>
      </c>
      <c r="K65" s="917">
        <v>472</v>
      </c>
    </row>
    <row r="66" spans="1:11" ht="12.75" x14ac:dyDescent="0.2">
      <c r="A66" s="20" t="s">
        <v>94</v>
      </c>
      <c r="B66" s="1737">
        <v>2033.3437674271997</v>
      </c>
      <c r="C66" s="1210">
        <f t="shared" si="0"/>
        <v>20067.771499999999</v>
      </c>
      <c r="D66" s="1463">
        <v>9663.7114999999994</v>
      </c>
      <c r="E66" s="1979">
        <v>0</v>
      </c>
      <c r="F66" s="1124">
        <v>707.22199999999998</v>
      </c>
      <c r="G66" s="1124">
        <v>0</v>
      </c>
      <c r="H66" s="1864">
        <v>0</v>
      </c>
      <c r="I66" s="1586">
        <v>96.85</v>
      </c>
      <c r="J66" s="1819">
        <v>9599.9879999999994</v>
      </c>
      <c r="K66" s="917">
        <v>871</v>
      </c>
    </row>
    <row r="67" spans="1:11" ht="12.75" x14ac:dyDescent="0.2">
      <c r="A67" s="20" t="s">
        <v>95</v>
      </c>
      <c r="B67" s="1737">
        <v>2973.5548858499997</v>
      </c>
      <c r="C67" s="1210">
        <f t="shared" si="0"/>
        <v>28488.792000000001</v>
      </c>
      <c r="D67" s="1463">
        <v>13581.014999999999</v>
      </c>
      <c r="E67" s="1979">
        <v>0</v>
      </c>
      <c r="F67" s="1124">
        <v>587.25800000000004</v>
      </c>
      <c r="G67" s="1124">
        <v>0</v>
      </c>
      <c r="H67" s="1864">
        <v>0</v>
      </c>
      <c r="I67" s="1586">
        <v>199.72900000000001</v>
      </c>
      <c r="J67" s="1819">
        <v>14120.79</v>
      </c>
      <c r="K67" s="917">
        <v>1294</v>
      </c>
    </row>
    <row r="68" spans="1:11" ht="12.75" x14ac:dyDescent="0.2">
      <c r="A68" s="20" t="s">
        <v>676</v>
      </c>
      <c r="B68" s="1737">
        <v>1299.5624940898999</v>
      </c>
      <c r="C68" s="1210">
        <f t="shared" si="0"/>
        <v>10540.183499999999</v>
      </c>
      <c r="D68" s="1463">
        <v>6350.0334999999995</v>
      </c>
      <c r="E68" s="1979">
        <v>0</v>
      </c>
      <c r="F68" s="1124">
        <v>560.82299999999998</v>
      </c>
      <c r="G68" s="1124">
        <v>0</v>
      </c>
      <c r="H68" s="1864">
        <v>0</v>
      </c>
      <c r="I68" s="1586">
        <v>55.075000000000003</v>
      </c>
      <c r="J68" s="1819">
        <v>3574.252</v>
      </c>
      <c r="K68" s="917">
        <v>371</v>
      </c>
    </row>
    <row r="69" spans="1:11" ht="12.75" x14ac:dyDescent="0.2">
      <c r="A69" s="20" t="s">
        <v>481</v>
      </c>
      <c r="B69" s="1737">
        <v>771.52232732959999</v>
      </c>
      <c r="C69" s="1210">
        <f t="shared" ref="C69:C102" si="1">SUM(D69:J69)</f>
        <v>4030.3179999999998</v>
      </c>
      <c r="D69" s="1463">
        <v>2341.77</v>
      </c>
      <c r="E69" s="1979">
        <v>0</v>
      </c>
      <c r="F69" s="1124">
        <v>113.863</v>
      </c>
      <c r="G69" s="1124">
        <v>0</v>
      </c>
      <c r="H69" s="1864">
        <v>0</v>
      </c>
      <c r="I69" s="1586">
        <v>138.38399999999999</v>
      </c>
      <c r="J69" s="1819">
        <v>1436.3009999999999</v>
      </c>
      <c r="K69" s="917">
        <v>354</v>
      </c>
    </row>
    <row r="70" spans="1:11" ht="12.75" x14ac:dyDescent="0.2">
      <c r="A70" s="20" t="s">
        <v>677</v>
      </c>
      <c r="B70" s="1737">
        <v>892.14431964330004</v>
      </c>
      <c r="C70" s="1210">
        <f t="shared" si="1"/>
        <v>4445.7224999999999</v>
      </c>
      <c r="D70" s="1463">
        <v>2194.3204999999998</v>
      </c>
      <c r="E70" s="1979">
        <v>0</v>
      </c>
      <c r="F70" s="1124">
        <v>207.529</v>
      </c>
      <c r="G70" s="1124">
        <v>0</v>
      </c>
      <c r="H70" s="1864">
        <v>0</v>
      </c>
      <c r="I70" s="1586">
        <v>5.6189999999999998</v>
      </c>
      <c r="J70" s="1819">
        <v>2038.2539999999999</v>
      </c>
      <c r="K70" s="917">
        <v>250</v>
      </c>
    </row>
    <row r="71" spans="1:11" ht="12.75" x14ac:dyDescent="0.2">
      <c r="A71" s="20" t="s">
        <v>97</v>
      </c>
      <c r="B71" s="1737">
        <v>558.84764619110001</v>
      </c>
      <c r="C71" s="1210">
        <f t="shared" si="1"/>
        <v>5002.3</v>
      </c>
      <c r="D71" s="1463">
        <v>2584.1039999999998</v>
      </c>
      <c r="E71" s="1979">
        <v>0</v>
      </c>
      <c r="F71" s="1124">
        <v>178.655</v>
      </c>
      <c r="G71" s="1124">
        <v>0</v>
      </c>
      <c r="H71" s="1864">
        <v>0</v>
      </c>
      <c r="I71" s="1586">
        <v>10.760999999999999</v>
      </c>
      <c r="J71" s="1822">
        <v>2228.7800000000002</v>
      </c>
      <c r="K71" s="917">
        <v>219</v>
      </c>
    </row>
    <row r="72" spans="1:11" ht="12.75" x14ac:dyDescent="0.2">
      <c r="A72" s="20" t="s">
        <v>98</v>
      </c>
      <c r="B72" s="1737">
        <v>891.17279334900002</v>
      </c>
      <c r="C72" s="1210">
        <f t="shared" si="1"/>
        <v>6687.7440000000006</v>
      </c>
      <c r="D72" s="1463">
        <v>3199.337</v>
      </c>
      <c r="E72" s="1979">
        <v>0</v>
      </c>
      <c r="F72" s="1124">
        <v>238.38900000000001</v>
      </c>
      <c r="G72" s="1124">
        <v>0</v>
      </c>
      <c r="H72" s="1864">
        <v>0</v>
      </c>
      <c r="I72" s="1586">
        <v>11.221</v>
      </c>
      <c r="J72" s="1822">
        <v>3238.797</v>
      </c>
      <c r="K72" s="917">
        <v>269</v>
      </c>
    </row>
    <row r="73" spans="1:11" ht="12.75" x14ac:dyDescent="0.2">
      <c r="A73" s="20" t="s">
        <v>678</v>
      </c>
      <c r="B73" s="1737">
        <v>2484.0357075542997</v>
      </c>
      <c r="C73" s="1210">
        <f t="shared" si="1"/>
        <v>15431.886500000001</v>
      </c>
      <c r="D73" s="1463">
        <v>6820.5185000000001</v>
      </c>
      <c r="E73" s="1979">
        <v>0</v>
      </c>
      <c r="F73" s="1124">
        <v>657.88900000000001</v>
      </c>
      <c r="G73" s="1124">
        <v>0</v>
      </c>
      <c r="H73" s="1864">
        <v>0</v>
      </c>
      <c r="I73" s="1586">
        <v>231.55</v>
      </c>
      <c r="J73" s="1822">
        <v>7721.9290000000001</v>
      </c>
      <c r="K73" s="917">
        <v>777</v>
      </c>
    </row>
    <row r="74" spans="1:11" ht="12.75" x14ac:dyDescent="0.2">
      <c r="A74" s="20" t="s">
        <v>679</v>
      </c>
      <c r="B74" s="1737">
        <v>1135.9386317948001</v>
      </c>
      <c r="C74" s="1210">
        <f t="shared" si="1"/>
        <v>5817.2649999999994</v>
      </c>
      <c r="D74" s="1463">
        <v>2925.6880000000001</v>
      </c>
      <c r="E74" s="1979">
        <v>0</v>
      </c>
      <c r="F74" s="1124">
        <v>193.70500000000001</v>
      </c>
      <c r="G74" s="1124">
        <v>0</v>
      </c>
      <c r="H74" s="1864">
        <v>0</v>
      </c>
      <c r="I74" s="1586">
        <v>116.83199999999999</v>
      </c>
      <c r="J74" s="1822">
        <v>2581.04</v>
      </c>
      <c r="K74" s="917">
        <v>385</v>
      </c>
    </row>
    <row r="75" spans="1:11" ht="12.75" x14ac:dyDescent="0.2">
      <c r="A75" s="20" t="s">
        <v>397</v>
      </c>
      <c r="B75" s="1737">
        <v>459.95435502189997</v>
      </c>
      <c r="C75" s="1210">
        <f t="shared" si="1"/>
        <v>2993.6260000000002</v>
      </c>
      <c r="D75" s="1463">
        <v>1112.546</v>
      </c>
      <c r="E75" s="1979">
        <v>0</v>
      </c>
      <c r="F75" s="1124">
        <v>97.972999999999999</v>
      </c>
      <c r="G75" s="1124">
        <v>0</v>
      </c>
      <c r="H75" s="1864">
        <v>0</v>
      </c>
      <c r="I75" s="1586">
        <v>3.7360000000000002</v>
      </c>
      <c r="J75" s="1822">
        <v>1779.3710000000001</v>
      </c>
      <c r="K75" s="917">
        <v>210</v>
      </c>
    </row>
    <row r="76" spans="1:11" ht="12.75" x14ac:dyDescent="0.2">
      <c r="A76" s="20" t="s">
        <v>680</v>
      </c>
      <c r="B76" s="1737">
        <v>1223.0467525025001</v>
      </c>
      <c r="C76" s="1210">
        <f t="shared" si="1"/>
        <v>8135.0124999999989</v>
      </c>
      <c r="D76" s="1463">
        <v>3773.5014999999999</v>
      </c>
      <c r="E76" s="1979">
        <v>0</v>
      </c>
      <c r="F76" s="1124">
        <v>239.63300000000001</v>
      </c>
      <c r="G76" s="1124">
        <v>0</v>
      </c>
      <c r="H76" s="1864">
        <v>0</v>
      </c>
      <c r="I76" s="1586">
        <v>40.765000000000001</v>
      </c>
      <c r="J76" s="1822">
        <v>4081.1129999999998</v>
      </c>
      <c r="K76" s="917">
        <v>442</v>
      </c>
    </row>
    <row r="77" spans="1:11" ht="12.75" x14ac:dyDescent="0.2">
      <c r="A77" s="20" t="s">
        <v>681</v>
      </c>
      <c r="B77" s="1737">
        <v>683.35202806260008</v>
      </c>
      <c r="C77" s="1210">
        <f t="shared" si="1"/>
        <v>5031.5339999999997</v>
      </c>
      <c r="D77" s="1463">
        <v>2899.96</v>
      </c>
      <c r="E77" s="1979">
        <v>0</v>
      </c>
      <c r="F77" s="1124">
        <v>130.81299999999999</v>
      </c>
      <c r="G77" s="1124">
        <v>0</v>
      </c>
      <c r="H77" s="1864">
        <v>0</v>
      </c>
      <c r="I77" s="1586">
        <v>78.924000000000007</v>
      </c>
      <c r="J77" s="1822">
        <v>1921.837</v>
      </c>
      <c r="K77" s="917">
        <v>321</v>
      </c>
    </row>
    <row r="78" spans="1:11" ht="12.75" x14ac:dyDescent="0.2">
      <c r="A78" s="20" t="s">
        <v>682</v>
      </c>
      <c r="B78" s="1737">
        <v>1887.14364327</v>
      </c>
      <c r="C78" s="1210">
        <f t="shared" si="1"/>
        <v>7515.1045000000004</v>
      </c>
      <c r="D78" s="1463">
        <v>3350.6405</v>
      </c>
      <c r="E78" s="1979">
        <v>0</v>
      </c>
      <c r="F78" s="1124">
        <v>422.786</v>
      </c>
      <c r="G78" s="1124">
        <v>0</v>
      </c>
      <c r="H78" s="1864">
        <v>0</v>
      </c>
      <c r="I78" s="1586">
        <v>149.81800000000001</v>
      </c>
      <c r="J78" s="1822">
        <v>3591.86</v>
      </c>
      <c r="K78" s="917">
        <v>600</v>
      </c>
    </row>
    <row r="79" spans="1:11" ht="12.75" x14ac:dyDescent="0.2">
      <c r="A79" s="20" t="s">
        <v>683</v>
      </c>
      <c r="B79" s="1737">
        <v>669.08007101080011</v>
      </c>
      <c r="C79" s="1210">
        <f t="shared" si="1"/>
        <v>3260.2305000000001</v>
      </c>
      <c r="D79" s="1463">
        <v>1708.9835</v>
      </c>
      <c r="E79" s="1979">
        <v>0</v>
      </c>
      <c r="F79" s="1124">
        <v>82.77</v>
      </c>
      <c r="G79" s="1124">
        <v>0</v>
      </c>
      <c r="H79" s="1864">
        <v>0</v>
      </c>
      <c r="I79" s="1586">
        <v>6.74</v>
      </c>
      <c r="J79" s="1822">
        <v>1461.7370000000001</v>
      </c>
      <c r="K79" s="917">
        <v>302</v>
      </c>
    </row>
    <row r="80" spans="1:11" ht="12.75" x14ac:dyDescent="0.2">
      <c r="A80" s="20" t="s">
        <v>167</v>
      </c>
      <c r="B80" s="1737">
        <v>26909.942699516003</v>
      </c>
      <c r="C80" s="1210">
        <f t="shared" si="1"/>
        <v>240159.20069</v>
      </c>
      <c r="D80" s="1463">
        <v>91577.665999999997</v>
      </c>
      <c r="E80" s="1979">
        <v>154.66360999999998</v>
      </c>
      <c r="F80" s="1124">
        <v>14357.898999999999</v>
      </c>
      <c r="G80" s="1124">
        <v>0</v>
      </c>
      <c r="H80" s="1864">
        <v>11273.837079999999</v>
      </c>
      <c r="I80" s="1586">
        <v>2451.6350000000002</v>
      </c>
      <c r="J80" s="1822">
        <v>120343.5</v>
      </c>
      <c r="K80" s="917">
        <v>9116</v>
      </c>
    </row>
    <row r="81" spans="1:11" ht="12.75" x14ac:dyDescent="0.2">
      <c r="A81" s="20" t="s">
        <v>684</v>
      </c>
      <c r="B81" s="1737">
        <v>7261.6423732330004</v>
      </c>
      <c r="C81" s="1210">
        <f t="shared" si="1"/>
        <v>57686.183499999999</v>
      </c>
      <c r="D81" s="1463">
        <v>28978.9025</v>
      </c>
      <c r="E81" s="1979">
        <v>0</v>
      </c>
      <c r="F81" s="1124">
        <v>2427.8330000000001</v>
      </c>
      <c r="G81" s="1124">
        <v>0</v>
      </c>
      <c r="H81" s="1864">
        <v>0</v>
      </c>
      <c r="I81" s="1586">
        <v>409.86799999999999</v>
      </c>
      <c r="J81" s="1822">
        <v>25869.58</v>
      </c>
      <c r="K81" s="917">
        <v>2373</v>
      </c>
    </row>
    <row r="82" spans="1:11" ht="12.75" x14ac:dyDescent="0.2">
      <c r="A82" s="20" t="s">
        <v>685</v>
      </c>
      <c r="B82" s="1737">
        <v>1279.7859004760001</v>
      </c>
      <c r="C82" s="1210">
        <f t="shared" si="1"/>
        <v>7369.9025000000001</v>
      </c>
      <c r="D82" s="1463">
        <v>2940.9744999999998</v>
      </c>
      <c r="E82" s="1979">
        <v>0</v>
      </c>
      <c r="F82" s="1124">
        <v>187.571</v>
      </c>
      <c r="G82" s="1124">
        <v>0</v>
      </c>
      <c r="H82" s="1864">
        <v>0</v>
      </c>
      <c r="I82" s="1586">
        <v>179.208</v>
      </c>
      <c r="J82" s="1822">
        <v>4062.1489999999999</v>
      </c>
      <c r="K82" s="917">
        <v>388</v>
      </c>
    </row>
    <row r="83" spans="1:11" ht="12.75" x14ac:dyDescent="0.2">
      <c r="A83" s="20" t="s">
        <v>686</v>
      </c>
      <c r="B83" s="1737">
        <v>375.56869473649999</v>
      </c>
      <c r="C83" s="1210">
        <f t="shared" si="1"/>
        <v>2746.9814999999999</v>
      </c>
      <c r="D83" s="1463">
        <v>1254.5515</v>
      </c>
      <c r="E83" s="1979">
        <v>0</v>
      </c>
      <c r="F83" s="1124">
        <v>23.984999999999999</v>
      </c>
      <c r="G83" s="1124">
        <v>0</v>
      </c>
      <c r="H83" s="1864">
        <v>0</v>
      </c>
      <c r="I83" s="1586">
        <v>14.815</v>
      </c>
      <c r="J83" s="1822">
        <v>1453.63</v>
      </c>
      <c r="K83" s="917">
        <v>150</v>
      </c>
    </row>
    <row r="84" spans="1:11" ht="12.75" x14ac:dyDescent="0.2">
      <c r="A84" s="20" t="s">
        <v>687</v>
      </c>
      <c r="B84" s="1737">
        <v>865.8195577084</v>
      </c>
      <c r="C84" s="1210">
        <f t="shared" si="1"/>
        <v>4833.7605000000003</v>
      </c>
      <c r="D84" s="1463">
        <v>2762.1624999999999</v>
      </c>
      <c r="E84" s="1979">
        <v>0</v>
      </c>
      <c r="F84" s="1124">
        <v>41.720999999999997</v>
      </c>
      <c r="G84" s="1124">
        <v>0</v>
      </c>
      <c r="H84" s="1864">
        <v>0</v>
      </c>
      <c r="I84" s="1586">
        <v>260.74299999999999</v>
      </c>
      <c r="J84" s="1822">
        <v>1769.134</v>
      </c>
      <c r="K84" s="917">
        <v>345</v>
      </c>
    </row>
    <row r="85" spans="1:11" ht="12.75" x14ac:dyDescent="0.2">
      <c r="A85" s="20" t="s">
        <v>173</v>
      </c>
      <c r="B85" s="1737">
        <v>12651.133088911</v>
      </c>
      <c r="C85" s="1210">
        <f t="shared" si="1"/>
        <v>72735.281000000003</v>
      </c>
      <c r="D85" s="1463">
        <v>36022.392</v>
      </c>
      <c r="E85" s="1979">
        <v>0</v>
      </c>
      <c r="F85" s="1124">
        <v>7613.3940000000002</v>
      </c>
      <c r="G85" s="1124">
        <v>0</v>
      </c>
      <c r="H85" s="1864">
        <v>0</v>
      </c>
      <c r="I85" s="1586">
        <v>941.09500000000003</v>
      </c>
      <c r="J85" s="1822">
        <v>28158.400000000001</v>
      </c>
      <c r="K85" s="917">
        <v>3507</v>
      </c>
    </row>
    <row r="86" spans="1:11" ht="12.75" x14ac:dyDescent="0.2">
      <c r="A86" s="20" t="s">
        <v>106</v>
      </c>
      <c r="B86" s="1737">
        <v>1004.3703398035001</v>
      </c>
      <c r="C86" s="1210">
        <f t="shared" si="1"/>
        <v>5967.1270000000004</v>
      </c>
      <c r="D86" s="1463">
        <v>3041.39</v>
      </c>
      <c r="E86" s="1979">
        <v>0</v>
      </c>
      <c r="F86" s="1124">
        <v>94.317999999999998</v>
      </c>
      <c r="G86" s="1124">
        <v>0</v>
      </c>
      <c r="H86" s="1864">
        <v>0</v>
      </c>
      <c r="I86" s="1586">
        <v>91.518000000000001</v>
      </c>
      <c r="J86" s="1822">
        <v>2739.9009999999998</v>
      </c>
      <c r="K86" s="917">
        <v>346</v>
      </c>
    </row>
    <row r="87" spans="1:11" ht="12.75" x14ac:dyDescent="0.2">
      <c r="A87" s="20" t="s">
        <v>688</v>
      </c>
      <c r="B87" s="1737">
        <v>1536.1957836488002</v>
      </c>
      <c r="C87" s="1210">
        <f t="shared" si="1"/>
        <v>7794.5315000000001</v>
      </c>
      <c r="D87" s="1463">
        <v>3811.4105</v>
      </c>
      <c r="E87" s="1979">
        <v>0</v>
      </c>
      <c r="F87" s="1124">
        <v>236.477</v>
      </c>
      <c r="G87" s="1124">
        <v>0</v>
      </c>
      <c r="H87" s="1864">
        <v>0</v>
      </c>
      <c r="I87" s="1586">
        <v>217.37700000000001</v>
      </c>
      <c r="J87" s="1822">
        <v>3529.2669999999998</v>
      </c>
      <c r="K87" s="917">
        <v>630</v>
      </c>
    </row>
    <row r="88" spans="1:11" ht="12.75" x14ac:dyDescent="0.2">
      <c r="A88" s="20" t="s">
        <v>689</v>
      </c>
      <c r="B88" s="1737">
        <v>4216.1294062699999</v>
      </c>
      <c r="C88" s="1210">
        <f t="shared" si="1"/>
        <v>21854.238499999999</v>
      </c>
      <c r="D88" s="1463">
        <v>10420.7965</v>
      </c>
      <c r="E88" s="1979">
        <v>0</v>
      </c>
      <c r="F88" s="1124">
        <v>3782.2750000000001</v>
      </c>
      <c r="G88" s="1124">
        <v>0</v>
      </c>
      <c r="H88" s="1864">
        <v>0</v>
      </c>
      <c r="I88" s="1586">
        <v>498.77499999999998</v>
      </c>
      <c r="J88" s="1822">
        <v>7152.3919999999998</v>
      </c>
      <c r="K88" s="917">
        <v>1015</v>
      </c>
    </row>
    <row r="89" spans="1:11" ht="12.75" x14ac:dyDescent="0.2">
      <c r="A89" s="20" t="s">
        <v>690</v>
      </c>
      <c r="B89" s="1737">
        <v>1286.245683717</v>
      </c>
      <c r="C89" s="1210">
        <f t="shared" si="1"/>
        <v>7281.36</v>
      </c>
      <c r="D89" s="1463">
        <v>3356.0650000000001</v>
      </c>
      <c r="E89" s="1979">
        <v>0</v>
      </c>
      <c r="F89" s="1124">
        <v>240.56399999999999</v>
      </c>
      <c r="G89" s="1124">
        <v>0</v>
      </c>
      <c r="H89" s="1864">
        <v>0</v>
      </c>
      <c r="I89" s="1586">
        <v>86.093000000000004</v>
      </c>
      <c r="J89" s="1822">
        <v>3598.6379999999999</v>
      </c>
      <c r="K89" s="917">
        <v>440</v>
      </c>
    </row>
    <row r="90" spans="1:11" ht="12.75" x14ac:dyDescent="0.2">
      <c r="A90" s="20" t="s">
        <v>408</v>
      </c>
      <c r="B90" s="1737">
        <v>463.19023224220001</v>
      </c>
      <c r="C90" s="1210">
        <f t="shared" si="1"/>
        <v>3312.1750000000002</v>
      </c>
      <c r="D90" s="1463">
        <v>1527.17</v>
      </c>
      <c r="E90" s="1979">
        <v>0</v>
      </c>
      <c r="F90" s="1124">
        <v>102.624</v>
      </c>
      <c r="G90" s="1124">
        <v>0</v>
      </c>
      <c r="H90" s="1864">
        <v>0</v>
      </c>
      <c r="I90" s="1586">
        <v>58.774000000000001</v>
      </c>
      <c r="J90" s="1822">
        <v>1623.607</v>
      </c>
      <c r="K90" s="917">
        <v>164</v>
      </c>
    </row>
    <row r="91" spans="1:11" ht="12.75" x14ac:dyDescent="0.2">
      <c r="A91" s="20" t="s">
        <v>179</v>
      </c>
      <c r="B91" s="1737">
        <v>920.10428647760011</v>
      </c>
      <c r="C91" s="1210">
        <f t="shared" si="1"/>
        <v>6677.6050000000005</v>
      </c>
      <c r="D91" s="1463">
        <v>2942.3710000000001</v>
      </c>
      <c r="E91" s="1979">
        <v>0</v>
      </c>
      <c r="F91" s="1124">
        <v>236.79300000000001</v>
      </c>
      <c r="G91" s="1124">
        <v>0</v>
      </c>
      <c r="H91" s="1864">
        <v>0</v>
      </c>
      <c r="I91" s="1586">
        <v>84.558999999999997</v>
      </c>
      <c r="J91" s="1822">
        <v>3413.8820000000001</v>
      </c>
      <c r="K91" s="917">
        <v>358</v>
      </c>
    </row>
    <row r="92" spans="1:11" ht="12.75" x14ac:dyDescent="0.2">
      <c r="A92" s="20" t="s">
        <v>180</v>
      </c>
      <c r="B92" s="1737">
        <v>624.15694941829997</v>
      </c>
      <c r="C92" s="1210">
        <f t="shared" si="1"/>
        <v>4518.9009999999998</v>
      </c>
      <c r="D92" s="1463">
        <v>1485.49</v>
      </c>
      <c r="E92" s="1979">
        <v>0</v>
      </c>
      <c r="F92" s="1124">
        <v>95.004999999999995</v>
      </c>
      <c r="G92" s="1124">
        <v>0</v>
      </c>
      <c r="H92" s="1864">
        <v>0</v>
      </c>
      <c r="I92" s="1586">
        <v>13.500999999999999</v>
      </c>
      <c r="J92" s="1822">
        <v>2924.9050000000002</v>
      </c>
      <c r="K92" s="917">
        <v>205</v>
      </c>
    </row>
    <row r="93" spans="1:11" ht="12.75" x14ac:dyDescent="0.2">
      <c r="A93" s="20" t="s">
        <v>691</v>
      </c>
      <c r="B93" s="1737">
        <v>2593.1441384889999</v>
      </c>
      <c r="C93" s="1210">
        <f t="shared" si="1"/>
        <v>18345.749</v>
      </c>
      <c r="D93" s="1463">
        <v>7394.99</v>
      </c>
      <c r="E93" s="1979">
        <v>0</v>
      </c>
      <c r="F93" s="1124">
        <v>795.67600000000004</v>
      </c>
      <c r="G93" s="1124">
        <v>0</v>
      </c>
      <c r="H93" s="1864">
        <v>0</v>
      </c>
      <c r="I93" s="1586">
        <v>67.863</v>
      </c>
      <c r="J93" s="1822">
        <v>10087.219999999999</v>
      </c>
      <c r="K93" s="917">
        <v>925</v>
      </c>
    </row>
    <row r="94" spans="1:11" ht="12.75" x14ac:dyDescent="0.2">
      <c r="A94" s="20" t="s">
        <v>513</v>
      </c>
      <c r="B94" s="1737">
        <v>3516.0638547063004</v>
      </c>
      <c r="C94" s="1210">
        <f t="shared" si="1"/>
        <v>25871.488499999999</v>
      </c>
      <c r="D94" s="1463">
        <v>11902.1165</v>
      </c>
      <c r="E94" s="1979">
        <v>0</v>
      </c>
      <c r="F94" s="1124">
        <v>1387.6869999999999</v>
      </c>
      <c r="G94" s="1124">
        <v>0</v>
      </c>
      <c r="H94" s="1864">
        <v>0</v>
      </c>
      <c r="I94" s="1586">
        <v>135.67500000000001</v>
      </c>
      <c r="J94" s="1822">
        <v>12446.01</v>
      </c>
      <c r="K94" s="917">
        <v>1221</v>
      </c>
    </row>
    <row r="95" spans="1:11" ht="12.75" x14ac:dyDescent="0.2">
      <c r="A95" s="20" t="s">
        <v>2073</v>
      </c>
      <c r="B95" s="1737">
        <v>1521.2414926448998</v>
      </c>
      <c r="C95" s="1210">
        <f t="shared" si="1"/>
        <v>11653.164499999999</v>
      </c>
      <c r="D95" s="1463">
        <v>4718.8594999999996</v>
      </c>
      <c r="E95" s="1979">
        <v>0</v>
      </c>
      <c r="F95" s="1124">
        <v>312.79899999999998</v>
      </c>
      <c r="G95" s="1124">
        <v>0</v>
      </c>
      <c r="H95" s="1864">
        <v>0</v>
      </c>
      <c r="I95" s="1586">
        <v>149.30099999999999</v>
      </c>
      <c r="J95" s="1822">
        <v>6472.2049999999999</v>
      </c>
      <c r="K95" s="917">
        <v>523</v>
      </c>
    </row>
    <row r="96" spans="1:11" ht="12.75" x14ac:dyDescent="0.2">
      <c r="A96" s="20" t="s">
        <v>514</v>
      </c>
      <c r="B96" s="1737">
        <v>535.2334902627</v>
      </c>
      <c r="C96" s="1210">
        <f t="shared" si="1"/>
        <v>2822.58</v>
      </c>
      <c r="D96" s="1463">
        <v>1364.1379999999999</v>
      </c>
      <c r="E96" s="1979">
        <v>0</v>
      </c>
      <c r="F96" s="1124">
        <v>77.445999999999998</v>
      </c>
      <c r="G96" s="1124">
        <v>0</v>
      </c>
      <c r="H96" s="1864">
        <v>0</v>
      </c>
      <c r="I96" s="1586">
        <v>53.927999999999997</v>
      </c>
      <c r="J96" s="1822">
        <v>1327.068</v>
      </c>
      <c r="K96" s="917">
        <v>143</v>
      </c>
    </row>
    <row r="97" spans="1:13" ht="12.75" x14ac:dyDescent="0.2">
      <c r="A97" s="1735" t="s">
        <v>515</v>
      </c>
      <c r="B97" s="1737">
        <v>2798.2258450116997</v>
      </c>
      <c r="C97" s="1210">
        <f t="shared" si="1"/>
        <v>17380.475999999999</v>
      </c>
      <c r="D97" s="1463">
        <v>7760.01</v>
      </c>
      <c r="E97" s="1979">
        <v>0</v>
      </c>
      <c r="F97" s="1124">
        <v>491.399</v>
      </c>
      <c r="G97" s="1124">
        <v>0</v>
      </c>
      <c r="H97" s="1864">
        <v>0</v>
      </c>
      <c r="I97" s="1586">
        <v>261.44600000000003</v>
      </c>
      <c r="J97" s="1822">
        <v>8867.6209999999992</v>
      </c>
      <c r="K97" s="917">
        <v>1294</v>
      </c>
    </row>
    <row r="98" spans="1:13" ht="12.75" x14ac:dyDescent="0.2">
      <c r="A98" s="20" t="s">
        <v>609</v>
      </c>
      <c r="B98" s="1737">
        <v>750.38535560590003</v>
      </c>
      <c r="C98" s="1210">
        <f t="shared" si="1"/>
        <v>5370.8704999999991</v>
      </c>
      <c r="D98" s="1463">
        <v>3032.4834999999998</v>
      </c>
      <c r="E98" s="1979">
        <v>0</v>
      </c>
      <c r="F98" s="1124">
        <v>235.49700000000001</v>
      </c>
      <c r="G98" s="1124">
        <v>0</v>
      </c>
      <c r="H98" s="1864">
        <v>0</v>
      </c>
      <c r="I98" s="1586">
        <v>103.955</v>
      </c>
      <c r="J98" s="1822">
        <v>1998.9349999999999</v>
      </c>
      <c r="K98" s="917">
        <v>292</v>
      </c>
    </row>
    <row r="99" spans="1:13" ht="12.75" x14ac:dyDescent="0.2">
      <c r="A99" s="20" t="s">
        <v>692</v>
      </c>
      <c r="B99" s="1737">
        <v>1309.3660734243001</v>
      </c>
      <c r="C99" s="1210">
        <f t="shared" si="1"/>
        <v>6687.1375000000007</v>
      </c>
      <c r="D99" s="1463">
        <v>3394.8285000000001</v>
      </c>
      <c r="E99" s="1979">
        <v>0</v>
      </c>
      <c r="F99" s="1124">
        <v>298.05399999999997</v>
      </c>
      <c r="G99" s="1124">
        <v>0</v>
      </c>
      <c r="H99" s="1864">
        <v>0</v>
      </c>
      <c r="I99" s="1586">
        <v>201.92400000000001</v>
      </c>
      <c r="J99" s="1822">
        <v>2792.3310000000001</v>
      </c>
      <c r="K99" s="917">
        <v>392</v>
      </c>
    </row>
    <row r="100" spans="1:13" ht="12.75" x14ac:dyDescent="0.2">
      <c r="A100" s="20" t="s">
        <v>693</v>
      </c>
      <c r="B100" s="1737">
        <v>6900.3974792189993</v>
      </c>
      <c r="C100" s="1210">
        <f t="shared" si="1"/>
        <v>35085.5605</v>
      </c>
      <c r="D100" s="1463">
        <v>16890.746500000001</v>
      </c>
      <c r="E100" s="1979">
        <v>0</v>
      </c>
      <c r="F100" s="1124">
        <v>2677.241</v>
      </c>
      <c r="G100" s="1124">
        <v>0</v>
      </c>
      <c r="H100" s="1864">
        <v>0</v>
      </c>
      <c r="I100" s="1586">
        <v>583.44299999999998</v>
      </c>
      <c r="J100" s="1822">
        <v>14934.13</v>
      </c>
      <c r="K100" s="917">
        <v>2217</v>
      </c>
    </row>
    <row r="101" spans="1:13" ht="12.75" x14ac:dyDescent="0.2">
      <c r="A101" s="20" t="s">
        <v>520</v>
      </c>
      <c r="B101" s="1737">
        <v>640.19185505710004</v>
      </c>
      <c r="C101" s="1210">
        <f t="shared" si="1"/>
        <v>4275.1514999999999</v>
      </c>
      <c r="D101" s="1463">
        <v>2373.2764999999999</v>
      </c>
      <c r="E101" s="1979">
        <v>0</v>
      </c>
      <c r="F101" s="1124">
        <v>52.792999999999999</v>
      </c>
      <c r="G101" s="1124">
        <v>0</v>
      </c>
      <c r="H101" s="1864">
        <v>0</v>
      </c>
      <c r="I101" s="1586">
        <v>13.955</v>
      </c>
      <c r="J101" s="1822">
        <v>1835.127</v>
      </c>
      <c r="K101" s="917">
        <v>253</v>
      </c>
    </row>
    <row r="102" spans="1:13" ht="12.75" x14ac:dyDescent="0.2">
      <c r="A102" s="20" t="s">
        <v>694</v>
      </c>
      <c r="B102" s="1737">
        <v>896.14298778980003</v>
      </c>
      <c r="C102" s="1210">
        <f t="shared" si="1"/>
        <v>5508.9549999999999</v>
      </c>
      <c r="D102" s="1463">
        <v>2810.7489999999998</v>
      </c>
      <c r="E102" s="1979">
        <v>0</v>
      </c>
      <c r="F102" s="1124">
        <v>205.816</v>
      </c>
      <c r="G102" s="1124">
        <v>0</v>
      </c>
      <c r="H102" s="1864">
        <v>0</v>
      </c>
      <c r="I102" s="1586">
        <v>111.551</v>
      </c>
      <c r="J102" s="1822">
        <v>2380.8389999999999</v>
      </c>
      <c r="K102" s="917">
        <v>374</v>
      </c>
    </row>
    <row r="103" spans="1:13" ht="12.75" customHeight="1" x14ac:dyDescent="0.2">
      <c r="A103" s="500"/>
      <c r="B103" s="501"/>
      <c r="C103" s="1029"/>
      <c r="D103" s="1065"/>
      <c r="E103" s="1065"/>
      <c r="F103" s="1065"/>
      <c r="G103" s="1065"/>
      <c r="H103" s="1065"/>
      <c r="I103" s="1065"/>
      <c r="J103" s="1075"/>
      <c r="K103" s="727"/>
    </row>
    <row r="104" spans="1:13" ht="12.75" customHeight="1" x14ac:dyDescent="0.2">
      <c r="A104" s="502" t="s">
        <v>13</v>
      </c>
      <c r="B104" s="503">
        <f>SUM(B4:B102)</f>
        <v>211548.98020168804</v>
      </c>
      <c r="C104" s="1125">
        <f t="shared" ref="C104:K104" si="2">SUM(C4:C102)</f>
        <v>1381697.3446900004</v>
      </c>
      <c r="D104" s="1125">
        <f t="shared" si="2"/>
        <v>628838.04500000004</v>
      </c>
      <c r="E104" s="1125">
        <f t="shared" si="2"/>
        <v>154.66360999999998</v>
      </c>
      <c r="F104" s="1125">
        <f t="shared" si="2"/>
        <v>75331.259000000035</v>
      </c>
      <c r="G104" s="1125">
        <f t="shared" si="2"/>
        <v>0</v>
      </c>
      <c r="H104" s="1125">
        <f t="shared" si="2"/>
        <v>11273.837079999999</v>
      </c>
      <c r="I104" s="1126">
        <f t="shared" si="2"/>
        <v>17735.903000000002</v>
      </c>
      <c r="J104" s="1127">
        <f t="shared" si="2"/>
        <v>648363.63699999987</v>
      </c>
      <c r="K104" s="980">
        <f t="shared" si="2"/>
        <v>71449</v>
      </c>
    </row>
    <row r="105" spans="1:13" ht="12.75" customHeight="1" thickBot="1" x14ac:dyDescent="0.25">
      <c r="A105" s="504"/>
      <c r="B105" s="505"/>
      <c r="C105" s="1128"/>
      <c r="D105" s="1129"/>
      <c r="E105" s="1129"/>
      <c r="F105" s="1129"/>
      <c r="G105" s="1129"/>
      <c r="H105" s="1129"/>
      <c r="I105" s="1129"/>
      <c r="J105" s="1130"/>
      <c r="K105" s="728"/>
    </row>
    <row r="106" spans="1:13" ht="12.75" x14ac:dyDescent="0.2">
      <c r="A106" s="158" t="s">
        <v>284</v>
      </c>
      <c r="B106" s="1740">
        <v>54578.599272003135</v>
      </c>
      <c r="C106" s="1210">
        <f>SUM(D106:J106)</f>
        <v>322780.17909290595</v>
      </c>
      <c r="D106" s="1463">
        <v>152313.48009563831</v>
      </c>
      <c r="E106" s="1887">
        <v>0</v>
      </c>
      <c r="F106" s="1029">
        <v>15951.259602133608</v>
      </c>
      <c r="G106" s="1029">
        <v>0</v>
      </c>
      <c r="H106" s="1846">
        <v>0</v>
      </c>
      <c r="I106" s="1472">
        <v>4749.7023951341089</v>
      </c>
      <c r="J106" s="1821">
        <v>149765.73699999991</v>
      </c>
      <c r="K106" s="856">
        <v>17997</v>
      </c>
    </row>
    <row r="107" spans="1:13" ht="12.75" x14ac:dyDescent="0.2">
      <c r="A107" s="107" t="s">
        <v>285</v>
      </c>
      <c r="B107" s="1740">
        <v>52745.458313321069</v>
      </c>
      <c r="C107" s="1210">
        <f t="shared" ref="C107:C109" si="3">SUM(D107:J107)</f>
        <v>340035.70695960487</v>
      </c>
      <c r="D107" s="1463">
        <v>150346.53312866393</v>
      </c>
      <c r="E107" s="1887">
        <v>8.4341299999999997</v>
      </c>
      <c r="F107" s="1029">
        <v>22947.911316512647</v>
      </c>
      <c r="G107" s="1029">
        <v>0</v>
      </c>
      <c r="H107" s="1846">
        <v>0</v>
      </c>
      <c r="I107" s="1485">
        <v>4132.9283844282936</v>
      </c>
      <c r="J107" s="1822">
        <v>162599.9</v>
      </c>
      <c r="K107" s="856">
        <v>16517</v>
      </c>
    </row>
    <row r="108" spans="1:13" ht="12.75" x14ac:dyDescent="0.2">
      <c r="A108" s="107" t="s">
        <v>286</v>
      </c>
      <c r="B108" s="1740">
        <v>51598.143337145491</v>
      </c>
      <c r="C108" s="1210">
        <f t="shared" si="3"/>
        <v>415584.70520986849</v>
      </c>
      <c r="D108" s="1463">
        <v>175667.13219958058</v>
      </c>
      <c r="E108" s="1887">
        <v>146.22948000000002</v>
      </c>
      <c r="F108" s="1029">
        <v>22143.700484371901</v>
      </c>
      <c r="G108" s="1029">
        <v>0</v>
      </c>
      <c r="H108" s="1846">
        <v>11273.837079999999</v>
      </c>
      <c r="I108" s="1485">
        <v>4018.9059659160694</v>
      </c>
      <c r="J108" s="1822">
        <v>202334.9</v>
      </c>
      <c r="K108" s="856">
        <v>17257</v>
      </c>
      <c r="M108" s="16"/>
    </row>
    <row r="109" spans="1:13" ht="12.75" x14ac:dyDescent="0.2">
      <c r="A109" s="107" t="s">
        <v>287</v>
      </c>
      <c r="B109" s="1740">
        <v>52626.779279200986</v>
      </c>
      <c r="C109" s="1210">
        <f t="shared" si="3"/>
        <v>303296.75342762074</v>
      </c>
      <c r="D109" s="1463">
        <v>150510.89957611731</v>
      </c>
      <c r="E109" s="1029">
        <v>0</v>
      </c>
      <c r="F109" s="1029">
        <v>14288.387596981875</v>
      </c>
      <c r="G109" s="1029">
        <v>0</v>
      </c>
      <c r="H109" s="1846">
        <v>0</v>
      </c>
      <c r="I109" s="1485">
        <v>4834.366254521532</v>
      </c>
      <c r="J109" s="1822">
        <v>133663.1</v>
      </c>
      <c r="K109" s="856">
        <v>19678</v>
      </c>
      <c r="M109" s="1777"/>
    </row>
    <row r="110" spans="1:13" ht="12.75" customHeight="1" x14ac:dyDescent="0.2">
      <c r="A110" s="107"/>
      <c r="B110" s="506"/>
      <c r="C110" s="1033"/>
      <c r="D110" s="1061"/>
      <c r="E110" s="1061"/>
      <c r="F110" s="1061"/>
      <c r="G110" s="1061"/>
      <c r="H110" s="1061"/>
      <c r="I110" s="1650"/>
      <c r="J110" s="1651"/>
      <c r="K110" s="937"/>
    </row>
    <row r="111" spans="1:13" ht="12.75" customHeight="1" x14ac:dyDescent="0.2">
      <c r="A111" s="502" t="s">
        <v>13</v>
      </c>
      <c r="B111" s="503">
        <f t="shared" ref="B111:K111" si="4">SUM(B106:B109)</f>
        <v>211548.98020167067</v>
      </c>
      <c r="C111" s="1125">
        <f t="shared" si="4"/>
        <v>1381697.3446899999</v>
      </c>
      <c r="D111" s="1125">
        <f t="shared" si="4"/>
        <v>628838.04500000004</v>
      </c>
      <c r="E111" s="1125">
        <f t="shared" si="4"/>
        <v>154.66361000000003</v>
      </c>
      <c r="F111" s="1125">
        <f t="shared" si="4"/>
        <v>75331.259000000035</v>
      </c>
      <c r="G111" s="1125">
        <f t="shared" si="4"/>
        <v>0</v>
      </c>
      <c r="H111" s="1125">
        <f t="shared" si="4"/>
        <v>11273.837079999999</v>
      </c>
      <c r="I111" s="1126">
        <f t="shared" si="4"/>
        <v>17735.903000000006</v>
      </c>
      <c r="J111" s="1127">
        <f t="shared" si="4"/>
        <v>648363.63699999987</v>
      </c>
      <c r="K111" s="980">
        <f t="shared" si="4"/>
        <v>71449</v>
      </c>
      <c r="M111" s="16"/>
    </row>
    <row r="112" spans="1:13" ht="12.75" customHeight="1" thickBot="1" x14ac:dyDescent="0.25">
      <c r="A112" s="170"/>
      <c r="B112" s="507"/>
      <c r="C112" s="508"/>
      <c r="D112" s="508"/>
      <c r="E112" s="508"/>
      <c r="F112" s="508"/>
      <c r="G112" s="508"/>
      <c r="H112" s="508"/>
      <c r="I112" s="508"/>
      <c r="J112" s="511"/>
      <c r="K112" s="729"/>
      <c r="M112" s="16"/>
    </row>
    <row r="113" spans="1:15" x14ac:dyDescent="0.2">
      <c r="A113" s="672"/>
      <c r="B113" s="673"/>
      <c r="C113" s="674"/>
      <c r="D113" s="674"/>
      <c r="E113" s="674"/>
      <c r="F113" s="674"/>
      <c r="G113" s="674"/>
      <c r="H113" s="674"/>
      <c r="I113" s="674"/>
      <c r="J113" s="674"/>
      <c r="K113" s="682"/>
      <c r="M113" s="16"/>
    </row>
    <row r="114" spans="1:15" x14ac:dyDescent="0.2">
      <c r="A114" s="676" t="s">
        <v>2063</v>
      </c>
      <c r="B114" s="615"/>
      <c r="C114" s="272"/>
      <c r="D114" s="272"/>
      <c r="E114" s="272"/>
      <c r="F114" s="272"/>
      <c r="G114" s="272"/>
      <c r="H114" s="272"/>
      <c r="I114" s="272"/>
      <c r="J114" s="272"/>
      <c r="K114" s="683"/>
    </row>
    <row r="115" spans="1:15" ht="12" customHeight="1" x14ac:dyDescent="0.2">
      <c r="A115" s="2041" t="s">
        <v>2146</v>
      </c>
      <c r="B115" s="2039"/>
      <c r="C115" s="2039"/>
      <c r="D115" s="2039"/>
      <c r="E115" s="2039"/>
      <c r="F115" s="2039"/>
      <c r="G115" s="2039"/>
      <c r="H115" s="2039"/>
      <c r="I115" s="2040"/>
      <c r="J115" s="2041"/>
      <c r="K115" s="2040"/>
      <c r="M115" s="16"/>
    </row>
    <row r="116" spans="1:15" ht="36.75" customHeight="1" x14ac:dyDescent="0.2">
      <c r="A116" s="2038" t="s">
        <v>2084</v>
      </c>
      <c r="B116" s="2039"/>
      <c r="C116" s="2039"/>
      <c r="D116" s="2039"/>
      <c r="E116" s="2039"/>
      <c r="F116" s="2039"/>
      <c r="G116" s="2039"/>
      <c r="H116" s="2039"/>
      <c r="I116" s="2039"/>
      <c r="J116" s="2039"/>
      <c r="K116" s="2040"/>
      <c r="M116" s="16"/>
    </row>
    <row r="117" spans="1:15" ht="12.75" customHeight="1" x14ac:dyDescent="0.2">
      <c r="A117" s="2041" t="s">
        <v>1247</v>
      </c>
      <c r="B117" s="2039"/>
      <c r="C117" s="2039"/>
      <c r="D117" s="2039"/>
      <c r="E117" s="2039"/>
      <c r="F117" s="2039"/>
      <c r="G117" s="2039"/>
      <c r="H117" s="2039"/>
      <c r="I117" s="2039"/>
      <c r="J117" s="2039"/>
      <c r="K117" s="2040"/>
    </row>
    <row r="118" spans="1:15" ht="36" customHeight="1" x14ac:dyDescent="0.2">
      <c r="A118" s="2038" t="s">
        <v>2109</v>
      </c>
      <c r="B118" s="2039"/>
      <c r="C118" s="2039"/>
      <c r="D118" s="2039"/>
      <c r="E118" s="2039"/>
      <c r="F118" s="2039"/>
      <c r="G118" s="2039"/>
      <c r="H118" s="2039"/>
      <c r="I118" s="2040"/>
      <c r="J118" s="2041"/>
      <c r="K118" s="2040"/>
      <c r="N118" s="17"/>
    </row>
    <row r="119" spans="1:15" ht="12" customHeight="1" x14ac:dyDescent="0.2">
      <c r="A119" s="2041" t="s">
        <v>2079</v>
      </c>
      <c r="B119" s="2039"/>
      <c r="C119" s="2039"/>
      <c r="D119" s="2039"/>
      <c r="E119" s="2039"/>
      <c r="F119" s="2039"/>
      <c r="G119" s="2039"/>
      <c r="H119" s="2039"/>
      <c r="I119" s="2039"/>
      <c r="J119" s="2039"/>
      <c r="K119" s="2040"/>
      <c r="L119" s="15"/>
      <c r="M119" s="15"/>
      <c r="N119" s="15"/>
      <c r="O119" s="15"/>
    </row>
    <row r="120" spans="1:15" ht="24" customHeight="1" x14ac:dyDescent="0.2">
      <c r="A120" s="2038" t="s">
        <v>2088</v>
      </c>
      <c r="B120" s="2039"/>
      <c r="C120" s="2039"/>
      <c r="D120" s="2039"/>
      <c r="E120" s="2039"/>
      <c r="F120" s="2039"/>
      <c r="G120" s="2039"/>
      <c r="H120" s="2039"/>
      <c r="I120" s="2039"/>
      <c r="J120" s="2039"/>
      <c r="K120" s="2040"/>
    </row>
    <row r="121" spans="1:15" ht="24" customHeight="1" x14ac:dyDescent="0.2">
      <c r="A121" s="2038" t="s">
        <v>1248</v>
      </c>
      <c r="B121" s="2039"/>
      <c r="C121" s="2039"/>
      <c r="D121" s="2039"/>
      <c r="E121" s="2039"/>
      <c r="F121" s="2039"/>
      <c r="G121" s="2039"/>
      <c r="H121" s="2039"/>
      <c r="I121" s="2039"/>
      <c r="J121" s="2039"/>
      <c r="K121" s="2040"/>
    </row>
    <row r="122" spans="1:15" ht="12.75" thickBot="1" x14ac:dyDescent="0.25">
      <c r="A122" s="2042" t="s">
        <v>2130</v>
      </c>
      <c r="B122" s="2043"/>
      <c r="C122" s="2043"/>
      <c r="D122" s="2043"/>
      <c r="E122" s="2043"/>
      <c r="F122" s="2043"/>
      <c r="G122" s="2043"/>
      <c r="H122" s="2043"/>
      <c r="I122" s="2043"/>
      <c r="J122" s="2043"/>
      <c r="K122" s="2044"/>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2">
      <c r="A4" s="23" t="s">
        <v>525</v>
      </c>
      <c r="B4" s="1737">
        <v>33754.986464927999</v>
      </c>
      <c r="C4" s="1210">
        <f>SUM(D4:J4)</f>
        <v>277407.35898999998</v>
      </c>
      <c r="D4" s="1463">
        <v>122591.5255</v>
      </c>
      <c r="E4" s="1980">
        <v>2730.8836900000001</v>
      </c>
      <c r="F4" s="1110">
        <v>19777.039000000001</v>
      </c>
      <c r="G4" s="1110">
        <v>0</v>
      </c>
      <c r="H4" s="1865">
        <v>10165.4038</v>
      </c>
      <c r="I4" s="1579">
        <v>2499.107</v>
      </c>
      <c r="J4" s="1819">
        <v>119643.4</v>
      </c>
      <c r="K4" s="916">
        <v>11941</v>
      </c>
      <c r="L4" s="535"/>
    </row>
    <row r="5" spans="1:12" ht="12.75" customHeight="1" x14ac:dyDescent="0.2">
      <c r="A5" s="3" t="s">
        <v>241</v>
      </c>
      <c r="B5" s="1737">
        <v>414.7234271964</v>
      </c>
      <c r="C5" s="1210">
        <f t="shared" ref="C5:C47" si="0">SUM(D5:J5)</f>
        <v>3929.1539999999995</v>
      </c>
      <c r="D5" s="1463">
        <v>1709.5119999999999</v>
      </c>
      <c r="E5" s="1980">
        <v>0</v>
      </c>
      <c r="F5" s="1110">
        <v>12.004</v>
      </c>
      <c r="G5" s="1110">
        <v>0</v>
      </c>
      <c r="H5" s="1865">
        <v>0</v>
      </c>
      <c r="I5" s="1580">
        <v>2.7730000000000001</v>
      </c>
      <c r="J5" s="1819">
        <v>2204.8649999999998</v>
      </c>
      <c r="K5" s="917">
        <v>251</v>
      </c>
      <c r="L5" s="535"/>
    </row>
    <row r="6" spans="1:12" ht="12.75" customHeight="1" x14ac:dyDescent="0.2">
      <c r="A6" s="3" t="s">
        <v>526</v>
      </c>
      <c r="B6" s="1737">
        <v>5649.9547154399997</v>
      </c>
      <c r="C6" s="1210">
        <f t="shared" si="0"/>
        <v>41393.21</v>
      </c>
      <c r="D6" s="1463">
        <v>21874.993999999999</v>
      </c>
      <c r="E6" s="1980">
        <v>0</v>
      </c>
      <c r="F6" s="1110">
        <v>3036.16</v>
      </c>
      <c r="G6" s="1110">
        <v>0</v>
      </c>
      <c r="H6" s="1865">
        <v>0</v>
      </c>
      <c r="I6" s="1580">
        <v>517.33600000000001</v>
      </c>
      <c r="J6" s="1819">
        <v>15964.72</v>
      </c>
      <c r="K6" s="917">
        <v>1989</v>
      </c>
      <c r="L6" s="535"/>
    </row>
    <row r="7" spans="1:12" ht="12.75" customHeight="1" x14ac:dyDescent="0.2">
      <c r="A7" s="3" t="s">
        <v>527</v>
      </c>
      <c r="B7" s="1737">
        <v>430.47638902030002</v>
      </c>
      <c r="C7" s="1210">
        <f t="shared" si="0"/>
        <v>2030.2469999999998</v>
      </c>
      <c r="D7" s="1463">
        <v>1137.404</v>
      </c>
      <c r="E7" s="1980">
        <v>0</v>
      </c>
      <c r="F7" s="1110">
        <v>41.838000000000001</v>
      </c>
      <c r="G7" s="1110">
        <v>0</v>
      </c>
      <c r="H7" s="1865">
        <v>0</v>
      </c>
      <c r="I7" s="1580">
        <v>63.923999999999999</v>
      </c>
      <c r="J7" s="1819">
        <v>787.08100000000002</v>
      </c>
      <c r="K7" s="917">
        <v>125</v>
      </c>
      <c r="L7" s="535"/>
    </row>
    <row r="8" spans="1:12" ht="12.75" customHeight="1" x14ac:dyDescent="0.2">
      <c r="A8" s="3" t="s">
        <v>528</v>
      </c>
      <c r="B8" s="1737">
        <v>949.59327472079997</v>
      </c>
      <c r="C8" s="1210">
        <f t="shared" si="0"/>
        <v>6190.7554999999993</v>
      </c>
      <c r="D8" s="1463">
        <v>3641.3364999999999</v>
      </c>
      <c r="E8" s="1980">
        <v>0</v>
      </c>
      <c r="F8" s="1110">
        <v>111.727</v>
      </c>
      <c r="G8" s="1110">
        <v>0</v>
      </c>
      <c r="H8" s="1865">
        <v>0</v>
      </c>
      <c r="I8" s="1580">
        <v>75.016000000000005</v>
      </c>
      <c r="J8" s="1819">
        <v>2362.6759999999999</v>
      </c>
      <c r="K8" s="917">
        <v>362</v>
      </c>
      <c r="L8" s="535"/>
    </row>
    <row r="9" spans="1:12" ht="12.75" customHeight="1" x14ac:dyDescent="0.2">
      <c r="A9" s="3" t="s">
        <v>529</v>
      </c>
      <c r="B9" s="1737">
        <v>2400.0964198009997</v>
      </c>
      <c r="C9" s="1210">
        <f t="shared" si="0"/>
        <v>15339.198</v>
      </c>
      <c r="D9" s="1463">
        <v>8665.7180000000008</v>
      </c>
      <c r="E9" s="1980">
        <v>0</v>
      </c>
      <c r="F9" s="1110">
        <v>802.19</v>
      </c>
      <c r="G9" s="1110">
        <v>0</v>
      </c>
      <c r="H9" s="1865">
        <v>0</v>
      </c>
      <c r="I9" s="1580">
        <v>187.30500000000001</v>
      </c>
      <c r="J9" s="1819">
        <v>5683.9849999999997</v>
      </c>
      <c r="K9" s="917">
        <v>810</v>
      </c>
      <c r="L9" s="535"/>
    </row>
    <row r="10" spans="1:12" ht="12.75" customHeight="1" x14ac:dyDescent="0.2">
      <c r="A10" s="3" t="s">
        <v>530</v>
      </c>
      <c r="B10" s="1737">
        <v>1107.9119511091001</v>
      </c>
      <c r="C10" s="1210">
        <f t="shared" si="0"/>
        <v>3397.3450000000003</v>
      </c>
      <c r="D10" s="1463">
        <v>1922.278</v>
      </c>
      <c r="E10" s="1980">
        <v>0</v>
      </c>
      <c r="F10" s="1110">
        <v>100.267</v>
      </c>
      <c r="G10" s="1110">
        <v>0</v>
      </c>
      <c r="H10" s="1865">
        <v>0</v>
      </c>
      <c r="I10" s="1580">
        <v>100.965</v>
      </c>
      <c r="J10" s="1819">
        <v>1273.835</v>
      </c>
      <c r="K10" s="917">
        <v>208</v>
      </c>
      <c r="L10" s="535"/>
    </row>
    <row r="11" spans="1:12" ht="12.75" customHeight="1" x14ac:dyDescent="0.2">
      <c r="A11" s="3" t="s">
        <v>531</v>
      </c>
      <c r="B11" s="1737">
        <v>916.78232502799995</v>
      </c>
      <c r="C11" s="1210">
        <f t="shared" si="0"/>
        <v>7052.1045000000004</v>
      </c>
      <c r="D11" s="1463">
        <v>3155.7125000000001</v>
      </c>
      <c r="E11" s="1980">
        <v>0</v>
      </c>
      <c r="F11" s="1110">
        <v>199.91499999999999</v>
      </c>
      <c r="G11" s="1110">
        <v>0</v>
      </c>
      <c r="H11" s="1865">
        <v>0</v>
      </c>
      <c r="I11" s="1580">
        <v>37.4</v>
      </c>
      <c r="J11" s="1819">
        <v>3659.0770000000002</v>
      </c>
      <c r="K11" s="917">
        <v>449</v>
      </c>
      <c r="L11" s="535"/>
    </row>
    <row r="12" spans="1:12" ht="12.75" customHeight="1" x14ac:dyDescent="0.2">
      <c r="A12" s="3" t="s">
        <v>532</v>
      </c>
      <c r="B12" s="1737">
        <v>4244.5886448484998</v>
      </c>
      <c r="C12" s="1210">
        <f t="shared" si="0"/>
        <v>32052.101000000002</v>
      </c>
      <c r="D12" s="1463">
        <v>17244.287</v>
      </c>
      <c r="E12" s="1980">
        <v>0</v>
      </c>
      <c r="F12" s="1110">
        <v>853.803</v>
      </c>
      <c r="G12" s="1110">
        <v>0</v>
      </c>
      <c r="H12" s="1865">
        <v>0</v>
      </c>
      <c r="I12" s="1580">
        <v>204.98099999999999</v>
      </c>
      <c r="J12" s="1819">
        <v>13749.03</v>
      </c>
      <c r="K12" s="917">
        <v>1834</v>
      </c>
      <c r="L12" s="535"/>
    </row>
    <row r="13" spans="1:12" ht="12.75" customHeight="1" x14ac:dyDescent="0.2">
      <c r="A13" s="3" t="s">
        <v>533</v>
      </c>
      <c r="B13" s="1737">
        <v>6985.2105560339996</v>
      </c>
      <c r="C13" s="1210">
        <f t="shared" si="0"/>
        <v>34982.9185</v>
      </c>
      <c r="D13" s="1463">
        <v>20206.1355</v>
      </c>
      <c r="E13" s="1980">
        <v>0</v>
      </c>
      <c r="F13" s="1110">
        <v>2560.9960000000001</v>
      </c>
      <c r="G13" s="1110">
        <v>0</v>
      </c>
      <c r="H13" s="1865">
        <v>0</v>
      </c>
      <c r="I13" s="1580">
        <v>434.89699999999999</v>
      </c>
      <c r="J13" s="1819">
        <v>11780.89</v>
      </c>
      <c r="K13" s="917">
        <v>1823</v>
      </c>
      <c r="L13" s="535"/>
    </row>
    <row r="14" spans="1:12" ht="12.75" customHeight="1" x14ac:dyDescent="0.2">
      <c r="A14" s="3" t="s">
        <v>534</v>
      </c>
      <c r="B14" s="1737">
        <v>1156.7290440503998</v>
      </c>
      <c r="C14" s="1210">
        <f t="shared" si="0"/>
        <v>8489.7855</v>
      </c>
      <c r="D14" s="1463">
        <v>5148.2245000000003</v>
      </c>
      <c r="E14" s="1980">
        <v>0</v>
      </c>
      <c r="F14" s="1110">
        <v>174.94200000000001</v>
      </c>
      <c r="G14" s="1110">
        <v>0</v>
      </c>
      <c r="H14" s="1865">
        <v>0</v>
      </c>
      <c r="I14" s="1580">
        <v>319.428</v>
      </c>
      <c r="J14" s="1819">
        <v>2847.1909999999998</v>
      </c>
      <c r="K14" s="917">
        <v>441</v>
      </c>
      <c r="L14" s="535"/>
    </row>
    <row r="15" spans="1:12" ht="12.75" customHeight="1" x14ac:dyDescent="0.2">
      <c r="A15" s="3" t="s">
        <v>188</v>
      </c>
      <c r="B15" s="1737">
        <v>241.86957791590001</v>
      </c>
      <c r="C15" s="1210">
        <f t="shared" si="0"/>
        <v>1106.9527</v>
      </c>
      <c r="D15" s="1463">
        <v>589.79700000000003</v>
      </c>
      <c r="E15" s="1980">
        <v>0</v>
      </c>
      <c r="F15" s="1110">
        <v>60.518000000000001</v>
      </c>
      <c r="G15" s="1110">
        <v>0</v>
      </c>
      <c r="H15" s="1865">
        <v>0</v>
      </c>
      <c r="I15" s="1580">
        <v>2.8889999999999998</v>
      </c>
      <c r="J15" s="1819">
        <v>453.74869999999999</v>
      </c>
      <c r="K15" s="917">
        <v>82</v>
      </c>
      <c r="L15" s="535"/>
    </row>
    <row r="16" spans="1:12" ht="12.75" customHeight="1" x14ac:dyDescent="0.2">
      <c r="A16" s="3" t="s">
        <v>535</v>
      </c>
      <c r="B16" s="1737">
        <v>106.37038022830001</v>
      </c>
      <c r="C16" s="1210">
        <f t="shared" si="0"/>
        <v>472.36300000000006</v>
      </c>
      <c r="D16" s="1463">
        <v>243.58750000000001</v>
      </c>
      <c r="E16" s="1980">
        <v>0</v>
      </c>
      <c r="F16" s="1110">
        <v>14.436</v>
      </c>
      <c r="G16" s="1110">
        <v>0</v>
      </c>
      <c r="H16" s="1865">
        <v>0</v>
      </c>
      <c r="I16" s="1580">
        <v>18.835999999999999</v>
      </c>
      <c r="J16" s="1819">
        <v>195.5035</v>
      </c>
      <c r="K16" s="917">
        <v>26</v>
      </c>
      <c r="L16" s="535"/>
    </row>
    <row r="17" spans="1:12" ht="12.75" customHeight="1" x14ac:dyDescent="0.2">
      <c r="A17" s="3" t="s">
        <v>536</v>
      </c>
      <c r="B17" s="1737">
        <v>14064.205951381999</v>
      </c>
      <c r="C17" s="1210">
        <f t="shared" si="0"/>
        <v>114413.34599999999</v>
      </c>
      <c r="D17" s="1463">
        <v>50724.648999999998</v>
      </c>
      <c r="E17" s="1980">
        <v>0</v>
      </c>
      <c r="F17" s="1110">
        <v>6806.5140000000001</v>
      </c>
      <c r="G17" s="1110">
        <v>0</v>
      </c>
      <c r="H17" s="1865">
        <v>0</v>
      </c>
      <c r="I17" s="1580">
        <v>600.29300000000001</v>
      </c>
      <c r="J17" s="1819">
        <v>56281.89</v>
      </c>
      <c r="K17" s="917">
        <v>5565</v>
      </c>
      <c r="L17" s="535"/>
    </row>
    <row r="18" spans="1:12" ht="12.75" customHeight="1" x14ac:dyDescent="0.2">
      <c r="A18" s="3" t="s">
        <v>537</v>
      </c>
      <c r="B18" s="1737">
        <v>401.0729076394</v>
      </c>
      <c r="C18" s="1210">
        <f t="shared" si="0"/>
        <v>2509.3645000000001</v>
      </c>
      <c r="D18" s="1463">
        <v>1555.6745000000001</v>
      </c>
      <c r="E18" s="1980">
        <v>0</v>
      </c>
      <c r="F18" s="1110">
        <v>86.364000000000004</v>
      </c>
      <c r="G18" s="1110">
        <v>0</v>
      </c>
      <c r="H18" s="1865">
        <v>0</v>
      </c>
      <c r="I18" s="1580">
        <v>46.48</v>
      </c>
      <c r="J18" s="1819">
        <v>820.846</v>
      </c>
      <c r="K18" s="917">
        <v>120</v>
      </c>
      <c r="L18" s="535"/>
    </row>
    <row r="19" spans="1:12" ht="12.75" customHeight="1" x14ac:dyDescent="0.2">
      <c r="A19" s="3" t="s">
        <v>538</v>
      </c>
      <c r="B19" s="1737">
        <v>1061.1735588883</v>
      </c>
      <c r="C19" s="1210">
        <f t="shared" si="0"/>
        <v>6754.027</v>
      </c>
      <c r="D19" s="1463">
        <v>3750.9059999999999</v>
      </c>
      <c r="E19" s="1980">
        <v>0</v>
      </c>
      <c r="F19" s="1110">
        <v>223.43700000000001</v>
      </c>
      <c r="G19" s="1110">
        <v>0</v>
      </c>
      <c r="H19" s="1865">
        <v>0</v>
      </c>
      <c r="I19" s="1580">
        <v>175.04300000000001</v>
      </c>
      <c r="J19" s="1819">
        <v>2604.6410000000001</v>
      </c>
      <c r="K19" s="917">
        <v>360</v>
      </c>
      <c r="L19" s="535"/>
    </row>
    <row r="20" spans="1:12" ht="12.75" customHeight="1" x14ac:dyDescent="0.2">
      <c r="A20" s="3" t="s">
        <v>138</v>
      </c>
      <c r="B20" s="1737">
        <v>28.735374187599998</v>
      </c>
      <c r="C20" s="1210">
        <f t="shared" si="0"/>
        <v>218.42919999999998</v>
      </c>
      <c r="D20" s="1463">
        <v>86.697999999999993</v>
      </c>
      <c r="E20" s="1980">
        <v>0</v>
      </c>
      <c r="F20" s="1110">
        <v>0</v>
      </c>
      <c r="G20" s="1110">
        <v>0</v>
      </c>
      <c r="H20" s="1865">
        <v>0</v>
      </c>
      <c r="I20" s="1580">
        <v>0</v>
      </c>
      <c r="J20" s="1819">
        <v>131.7312</v>
      </c>
      <c r="K20" s="917">
        <v>15</v>
      </c>
      <c r="L20" s="535"/>
    </row>
    <row r="21" spans="1:12" ht="12.75" customHeight="1" x14ac:dyDescent="0.2">
      <c r="A21" s="3" t="s">
        <v>539</v>
      </c>
      <c r="B21" s="1737">
        <v>1061.1332128335</v>
      </c>
      <c r="C21" s="1210">
        <f t="shared" si="0"/>
        <v>7926.0095000000001</v>
      </c>
      <c r="D21" s="1463">
        <v>4435.8135000000002</v>
      </c>
      <c r="E21" s="1980">
        <v>0</v>
      </c>
      <c r="F21" s="1110">
        <v>104.714</v>
      </c>
      <c r="G21" s="1110">
        <v>0</v>
      </c>
      <c r="H21" s="1865">
        <v>0</v>
      </c>
      <c r="I21" s="1580">
        <v>6.7130000000000001</v>
      </c>
      <c r="J21" s="1819">
        <v>3378.7689999999998</v>
      </c>
      <c r="K21" s="917">
        <v>484</v>
      </c>
      <c r="L21" s="535"/>
    </row>
    <row r="22" spans="1:12" ht="12.75" customHeight="1" x14ac:dyDescent="0.2">
      <c r="A22" s="3" t="s">
        <v>255</v>
      </c>
      <c r="B22" s="1737">
        <v>357.76668925900003</v>
      </c>
      <c r="C22" s="1210">
        <f t="shared" si="0"/>
        <v>2651.6240000000003</v>
      </c>
      <c r="D22" s="1463">
        <v>1563.13</v>
      </c>
      <c r="E22" s="1980">
        <v>0</v>
      </c>
      <c r="F22" s="1110">
        <v>54.725999999999999</v>
      </c>
      <c r="G22" s="1110">
        <v>0</v>
      </c>
      <c r="H22" s="1865">
        <v>0</v>
      </c>
      <c r="I22" s="1580">
        <v>26.484000000000002</v>
      </c>
      <c r="J22" s="1819">
        <v>1007.284</v>
      </c>
      <c r="K22" s="917">
        <v>180</v>
      </c>
      <c r="L22" s="535"/>
    </row>
    <row r="23" spans="1:12" ht="12.75" customHeight="1" x14ac:dyDescent="0.2">
      <c r="A23" s="3" t="s">
        <v>73</v>
      </c>
      <c r="B23" s="1737">
        <v>4300.4699218649994</v>
      </c>
      <c r="C23" s="1210">
        <f t="shared" si="0"/>
        <v>40907.395000000004</v>
      </c>
      <c r="D23" s="1463">
        <v>24008.024000000001</v>
      </c>
      <c r="E23" s="1980">
        <v>0</v>
      </c>
      <c r="F23" s="1110">
        <v>3757.3649999999998</v>
      </c>
      <c r="G23" s="1110">
        <v>0</v>
      </c>
      <c r="H23" s="1865">
        <v>0</v>
      </c>
      <c r="I23" s="1580">
        <v>600.49599999999998</v>
      </c>
      <c r="J23" s="1819">
        <v>12541.51</v>
      </c>
      <c r="K23" s="917">
        <v>1455</v>
      </c>
      <c r="L23" s="535"/>
    </row>
    <row r="24" spans="1:12" ht="12.75" customHeight="1" x14ac:dyDescent="0.2">
      <c r="A24" s="3" t="s">
        <v>77</v>
      </c>
      <c r="B24" s="1737">
        <v>582.89912035830002</v>
      </c>
      <c r="C24" s="1210">
        <f t="shared" si="0"/>
        <v>3310.5535</v>
      </c>
      <c r="D24" s="1463">
        <v>1798.6614999999999</v>
      </c>
      <c r="E24" s="1980">
        <v>0</v>
      </c>
      <c r="F24" s="1110">
        <v>120.661</v>
      </c>
      <c r="G24" s="1110">
        <v>0</v>
      </c>
      <c r="H24" s="1865">
        <v>0</v>
      </c>
      <c r="I24" s="1580">
        <v>2.585</v>
      </c>
      <c r="J24" s="1819">
        <v>1388.646</v>
      </c>
      <c r="K24" s="917">
        <v>158</v>
      </c>
      <c r="L24" s="535"/>
    </row>
    <row r="25" spans="1:12" ht="12.75" customHeight="1" x14ac:dyDescent="0.2">
      <c r="A25" s="3" t="s">
        <v>263</v>
      </c>
      <c r="B25" s="1737">
        <v>803.64631539149991</v>
      </c>
      <c r="C25" s="1210">
        <f t="shared" si="0"/>
        <v>4042.0974999999999</v>
      </c>
      <c r="D25" s="1463">
        <v>2463.5394999999999</v>
      </c>
      <c r="E25" s="1980">
        <v>0</v>
      </c>
      <c r="F25" s="1110">
        <v>276.66699999999997</v>
      </c>
      <c r="G25" s="1110">
        <v>0</v>
      </c>
      <c r="H25" s="1865">
        <v>0</v>
      </c>
      <c r="I25" s="1580">
        <v>19.061</v>
      </c>
      <c r="J25" s="1819">
        <v>1282.83</v>
      </c>
      <c r="K25" s="917">
        <v>239</v>
      </c>
      <c r="L25" s="535"/>
    </row>
    <row r="26" spans="1:12" ht="12.75" customHeight="1" x14ac:dyDescent="0.2">
      <c r="A26" s="3" t="s">
        <v>540</v>
      </c>
      <c r="B26" s="1737">
        <v>1776.3589679218001</v>
      </c>
      <c r="C26" s="1210">
        <f t="shared" si="0"/>
        <v>14724.031499999999</v>
      </c>
      <c r="D26" s="1463">
        <v>6797.2735000000002</v>
      </c>
      <c r="E26" s="1980">
        <v>0</v>
      </c>
      <c r="F26" s="1110">
        <v>447.94900000000001</v>
      </c>
      <c r="G26" s="1110">
        <v>0</v>
      </c>
      <c r="H26" s="1865">
        <v>0</v>
      </c>
      <c r="I26" s="1580">
        <v>89.787999999999997</v>
      </c>
      <c r="J26" s="1819">
        <v>7389.0209999999997</v>
      </c>
      <c r="K26" s="917">
        <v>743</v>
      </c>
      <c r="L26" s="535"/>
    </row>
    <row r="27" spans="1:12" ht="12.75" customHeight="1" x14ac:dyDescent="0.2">
      <c r="A27" s="3" t="s">
        <v>541</v>
      </c>
      <c r="B27" s="1737">
        <v>956.81035696439994</v>
      </c>
      <c r="C27" s="1210">
        <f t="shared" si="0"/>
        <v>5395.7425000000003</v>
      </c>
      <c r="D27" s="1463">
        <v>2879.7345</v>
      </c>
      <c r="E27" s="1980">
        <v>0</v>
      </c>
      <c r="F27" s="1110">
        <v>151.458</v>
      </c>
      <c r="G27" s="1110">
        <v>0</v>
      </c>
      <c r="H27" s="1865">
        <v>0</v>
      </c>
      <c r="I27" s="1580">
        <v>81.293000000000006</v>
      </c>
      <c r="J27" s="1819">
        <v>2283.2570000000001</v>
      </c>
      <c r="K27" s="917">
        <v>282</v>
      </c>
      <c r="L27" s="535"/>
    </row>
    <row r="28" spans="1:12" ht="12.75" customHeight="1" x14ac:dyDescent="0.2">
      <c r="A28" s="3" t="s">
        <v>9</v>
      </c>
      <c r="B28" s="1737">
        <v>1727.2626232395999</v>
      </c>
      <c r="C28" s="1210">
        <f t="shared" si="0"/>
        <v>12096.081999999999</v>
      </c>
      <c r="D28" s="1463">
        <v>6011.3909999999996</v>
      </c>
      <c r="E28" s="1980">
        <v>0</v>
      </c>
      <c r="F28" s="1110">
        <v>149.31299999999999</v>
      </c>
      <c r="G28" s="1110">
        <v>0</v>
      </c>
      <c r="H28" s="1865">
        <v>0</v>
      </c>
      <c r="I28" s="1580">
        <v>57.478000000000002</v>
      </c>
      <c r="J28" s="1819">
        <v>5877.9</v>
      </c>
      <c r="K28" s="917">
        <v>747</v>
      </c>
      <c r="L28" s="535"/>
    </row>
    <row r="29" spans="1:12" ht="12.75" customHeight="1" x14ac:dyDescent="0.2">
      <c r="A29" s="3" t="s">
        <v>84</v>
      </c>
      <c r="B29" s="1737">
        <v>1245.923713331</v>
      </c>
      <c r="C29" s="1210">
        <f t="shared" si="0"/>
        <v>8216.7759999999998</v>
      </c>
      <c r="D29" s="1463">
        <v>5018.04</v>
      </c>
      <c r="E29" s="1980">
        <v>0</v>
      </c>
      <c r="F29" s="1110">
        <v>496.80799999999999</v>
      </c>
      <c r="G29" s="1110">
        <v>0</v>
      </c>
      <c r="H29" s="1865">
        <v>0</v>
      </c>
      <c r="I29" s="1580">
        <v>285.08699999999999</v>
      </c>
      <c r="J29" s="1819">
        <v>2416.8409999999999</v>
      </c>
      <c r="K29" s="917">
        <v>400</v>
      </c>
      <c r="L29" s="535"/>
    </row>
    <row r="30" spans="1:12" ht="12.75" customHeight="1" x14ac:dyDescent="0.2">
      <c r="A30" s="3" t="s">
        <v>542</v>
      </c>
      <c r="B30" s="1737">
        <v>1178.2603626080002</v>
      </c>
      <c r="C30" s="1210">
        <f t="shared" si="0"/>
        <v>5947.9035000000003</v>
      </c>
      <c r="D30" s="1463">
        <v>2975.5625</v>
      </c>
      <c r="E30" s="1980">
        <v>0</v>
      </c>
      <c r="F30" s="1110">
        <v>297.45400000000001</v>
      </c>
      <c r="G30" s="1110">
        <v>0</v>
      </c>
      <c r="H30" s="1865">
        <v>0</v>
      </c>
      <c r="I30" s="1580">
        <v>41.491999999999997</v>
      </c>
      <c r="J30" s="1819">
        <v>2633.395</v>
      </c>
      <c r="K30" s="917">
        <v>389</v>
      </c>
      <c r="L30" s="535"/>
    </row>
    <row r="31" spans="1:12" ht="12.75" customHeight="1" x14ac:dyDescent="0.2">
      <c r="A31" s="3" t="s">
        <v>543</v>
      </c>
      <c r="B31" s="1737">
        <v>13552.216309734999</v>
      </c>
      <c r="C31" s="1210">
        <f t="shared" si="0"/>
        <v>106599.658</v>
      </c>
      <c r="D31" s="1463">
        <v>60380.809000000001</v>
      </c>
      <c r="E31" s="1980">
        <v>0</v>
      </c>
      <c r="F31" s="1110">
        <v>4736.8500000000004</v>
      </c>
      <c r="G31" s="1110">
        <v>0</v>
      </c>
      <c r="H31" s="1865">
        <v>0</v>
      </c>
      <c r="I31" s="1580">
        <v>1489.8489999999999</v>
      </c>
      <c r="J31" s="1819">
        <v>39992.15</v>
      </c>
      <c r="K31" s="917">
        <v>4935</v>
      </c>
      <c r="L31" s="535"/>
    </row>
    <row r="32" spans="1:12" ht="12.75" customHeight="1" x14ac:dyDescent="0.2">
      <c r="A32" s="3" t="s">
        <v>544</v>
      </c>
      <c r="B32" s="1737">
        <v>2196.7899725734997</v>
      </c>
      <c r="C32" s="1210">
        <f t="shared" si="0"/>
        <v>14976.4755</v>
      </c>
      <c r="D32" s="1463">
        <v>6728.8864999999996</v>
      </c>
      <c r="E32" s="1980">
        <v>0</v>
      </c>
      <c r="F32" s="1110">
        <v>3003.7629999999999</v>
      </c>
      <c r="G32" s="1110">
        <v>0</v>
      </c>
      <c r="H32" s="1865">
        <v>0</v>
      </c>
      <c r="I32" s="1580">
        <v>997.71699999999998</v>
      </c>
      <c r="J32" s="1819">
        <v>4246.1090000000004</v>
      </c>
      <c r="K32" s="917">
        <v>581</v>
      </c>
      <c r="L32" s="535"/>
    </row>
    <row r="33" spans="1:12" ht="12.75" customHeight="1" x14ac:dyDescent="0.2">
      <c r="A33" s="3" t="s">
        <v>545</v>
      </c>
      <c r="B33" s="1737">
        <v>820.56849161709988</v>
      </c>
      <c r="C33" s="1210">
        <f t="shared" si="0"/>
        <v>7611.223</v>
      </c>
      <c r="D33" s="1463">
        <v>3876.5459999999998</v>
      </c>
      <c r="E33" s="1980">
        <v>0</v>
      </c>
      <c r="F33" s="1110">
        <v>42.655000000000001</v>
      </c>
      <c r="G33" s="1110">
        <v>0</v>
      </c>
      <c r="H33" s="1865">
        <v>0</v>
      </c>
      <c r="I33" s="1580">
        <v>62.506999999999998</v>
      </c>
      <c r="J33" s="1819">
        <v>3629.5149999999999</v>
      </c>
      <c r="K33" s="917">
        <v>425</v>
      </c>
      <c r="L33" s="535"/>
    </row>
    <row r="34" spans="1:12" ht="12.75" customHeight="1" x14ac:dyDescent="0.2">
      <c r="A34" s="3" t="s">
        <v>546</v>
      </c>
      <c r="B34" s="1737">
        <v>346.59157139749999</v>
      </c>
      <c r="C34" s="1210">
        <f t="shared" si="0"/>
        <v>5340.4229999999998</v>
      </c>
      <c r="D34" s="1463">
        <v>3785.02</v>
      </c>
      <c r="E34" s="1980">
        <v>0</v>
      </c>
      <c r="F34" s="1110">
        <v>48.765999999999998</v>
      </c>
      <c r="G34" s="1110">
        <v>0</v>
      </c>
      <c r="H34" s="1865">
        <v>0</v>
      </c>
      <c r="I34" s="1580">
        <v>19.094999999999999</v>
      </c>
      <c r="J34" s="1819">
        <v>1487.5419999999999</v>
      </c>
      <c r="K34" s="917">
        <v>193</v>
      </c>
      <c r="L34" s="535"/>
    </row>
    <row r="35" spans="1:12" ht="12.75" customHeight="1" x14ac:dyDescent="0.2">
      <c r="A35" s="3" t="s">
        <v>158</v>
      </c>
      <c r="B35" s="1737">
        <v>285.0574612035</v>
      </c>
      <c r="C35" s="1210">
        <f t="shared" si="0"/>
        <v>1350.7129</v>
      </c>
      <c r="D35" s="1463">
        <v>561.43550000000005</v>
      </c>
      <c r="E35" s="1980">
        <v>0</v>
      </c>
      <c r="F35" s="1110">
        <v>50.587000000000003</v>
      </c>
      <c r="G35" s="1110">
        <v>0</v>
      </c>
      <c r="H35" s="1865">
        <v>0</v>
      </c>
      <c r="I35" s="1580">
        <v>0.54400000000000004</v>
      </c>
      <c r="J35" s="1819">
        <v>738.14639999999997</v>
      </c>
      <c r="K35" s="917">
        <v>110</v>
      </c>
      <c r="L35" s="535"/>
    </row>
    <row r="36" spans="1:12" ht="12.75" customHeight="1" x14ac:dyDescent="0.2">
      <c r="A36" s="3" t="s">
        <v>92</v>
      </c>
      <c r="B36" s="1737">
        <v>937.30782711230006</v>
      </c>
      <c r="C36" s="1210">
        <f t="shared" si="0"/>
        <v>5742.259</v>
      </c>
      <c r="D36" s="1463">
        <v>2749.152</v>
      </c>
      <c r="E36" s="1980">
        <v>0</v>
      </c>
      <c r="F36" s="1110">
        <v>1012.066</v>
      </c>
      <c r="G36" s="1110">
        <v>0</v>
      </c>
      <c r="H36" s="1865">
        <v>0</v>
      </c>
      <c r="I36" s="1580">
        <v>75.093000000000004</v>
      </c>
      <c r="J36" s="1819">
        <v>1905.9480000000001</v>
      </c>
      <c r="K36" s="917">
        <v>208</v>
      </c>
      <c r="L36" s="535"/>
    </row>
    <row r="37" spans="1:12" ht="12.75" customHeight="1" x14ac:dyDescent="0.2">
      <c r="A37" s="3" t="s">
        <v>547</v>
      </c>
      <c r="B37" s="1737">
        <v>1070.8592848563001</v>
      </c>
      <c r="C37" s="1210">
        <f t="shared" si="0"/>
        <v>5224.45</v>
      </c>
      <c r="D37" s="1463">
        <v>2979.9589999999998</v>
      </c>
      <c r="E37" s="1980">
        <v>0</v>
      </c>
      <c r="F37" s="1110">
        <v>89.328000000000003</v>
      </c>
      <c r="G37" s="1110">
        <v>0</v>
      </c>
      <c r="H37" s="1865">
        <v>0</v>
      </c>
      <c r="I37" s="1580">
        <v>15.847</v>
      </c>
      <c r="J37" s="1819">
        <v>2139.3159999999998</v>
      </c>
      <c r="K37" s="917">
        <v>383</v>
      </c>
      <c r="L37" s="535"/>
    </row>
    <row r="38" spans="1:12" ht="12.75" customHeight="1" x14ac:dyDescent="0.2">
      <c r="A38" s="3" t="s">
        <v>548</v>
      </c>
      <c r="B38" s="1737">
        <v>3610.2699147849999</v>
      </c>
      <c r="C38" s="1210">
        <f t="shared" si="0"/>
        <v>26392.0825</v>
      </c>
      <c r="D38" s="1463">
        <v>15301.5995</v>
      </c>
      <c r="E38" s="1980">
        <v>0</v>
      </c>
      <c r="F38" s="1110">
        <v>1201.1010000000001</v>
      </c>
      <c r="G38" s="1110">
        <v>0</v>
      </c>
      <c r="H38" s="1865">
        <v>0</v>
      </c>
      <c r="I38" s="1580">
        <v>191.36600000000001</v>
      </c>
      <c r="J38" s="1819">
        <v>9698.0159999999996</v>
      </c>
      <c r="K38" s="917">
        <v>1434</v>
      </c>
      <c r="L38" s="535"/>
    </row>
    <row r="39" spans="1:12" ht="12.75" customHeight="1" x14ac:dyDescent="0.2">
      <c r="A39" s="3" t="s">
        <v>549</v>
      </c>
      <c r="B39" s="1737">
        <v>302.9667864612</v>
      </c>
      <c r="C39" s="1210">
        <f t="shared" si="0"/>
        <v>1856.5216</v>
      </c>
      <c r="D39" s="1463">
        <v>939.89149999999995</v>
      </c>
      <c r="E39" s="1980">
        <v>0</v>
      </c>
      <c r="F39" s="1110">
        <v>64.915000000000006</v>
      </c>
      <c r="G39" s="1110">
        <v>0</v>
      </c>
      <c r="H39" s="1865">
        <v>0</v>
      </c>
      <c r="I39" s="1580">
        <v>108.539</v>
      </c>
      <c r="J39" s="1819">
        <v>743.17610000000002</v>
      </c>
      <c r="K39" s="917">
        <v>118</v>
      </c>
      <c r="L39" s="535"/>
    </row>
    <row r="40" spans="1:12" ht="12.75" customHeight="1" x14ac:dyDescent="0.2">
      <c r="A40" s="3" t="s">
        <v>550</v>
      </c>
      <c r="B40" s="1737">
        <v>744.99710474289998</v>
      </c>
      <c r="C40" s="1210">
        <f t="shared" si="0"/>
        <v>6405.3634999999995</v>
      </c>
      <c r="D40" s="1463">
        <v>2428.0084999999999</v>
      </c>
      <c r="E40" s="1980">
        <v>0</v>
      </c>
      <c r="F40" s="1110">
        <v>253.31200000000001</v>
      </c>
      <c r="G40" s="1110">
        <v>0</v>
      </c>
      <c r="H40" s="1865">
        <v>0</v>
      </c>
      <c r="I40" s="1580">
        <v>153.55799999999999</v>
      </c>
      <c r="J40" s="1819">
        <v>3570.4850000000001</v>
      </c>
      <c r="K40" s="917">
        <v>345</v>
      </c>
      <c r="L40" s="535"/>
    </row>
    <row r="41" spans="1:12" ht="12.75" customHeight="1" x14ac:dyDescent="0.2">
      <c r="A41" s="3" t="s">
        <v>551</v>
      </c>
      <c r="B41" s="1737">
        <v>1808.9923707173</v>
      </c>
      <c r="C41" s="1210">
        <f t="shared" si="0"/>
        <v>12929.077499999999</v>
      </c>
      <c r="D41" s="1463">
        <v>5768.6004999999996</v>
      </c>
      <c r="E41" s="1980">
        <v>0</v>
      </c>
      <c r="F41" s="1110">
        <v>626.923</v>
      </c>
      <c r="G41" s="1110">
        <v>0</v>
      </c>
      <c r="H41" s="1865">
        <v>0</v>
      </c>
      <c r="I41" s="1580">
        <v>106.65</v>
      </c>
      <c r="J41" s="1819">
        <v>6426.9040000000005</v>
      </c>
      <c r="K41" s="917">
        <v>740</v>
      </c>
      <c r="L41" s="535"/>
    </row>
    <row r="42" spans="1:12" ht="12.75" customHeight="1" x14ac:dyDescent="0.2">
      <c r="A42" s="3" t="s">
        <v>552</v>
      </c>
      <c r="B42" s="1737">
        <v>452.9516833596</v>
      </c>
      <c r="C42" s="1210">
        <f t="shared" si="0"/>
        <v>2518.0159999999996</v>
      </c>
      <c r="D42" s="1463">
        <v>1105.6949999999999</v>
      </c>
      <c r="E42" s="1980">
        <v>0</v>
      </c>
      <c r="F42" s="1110">
        <v>149.953</v>
      </c>
      <c r="G42" s="1110">
        <v>0</v>
      </c>
      <c r="H42" s="1865">
        <v>0</v>
      </c>
      <c r="I42" s="1580">
        <v>4.1740000000000004</v>
      </c>
      <c r="J42" s="1819">
        <v>1258.194</v>
      </c>
      <c r="K42" s="917">
        <v>146</v>
      </c>
      <c r="L42" s="535"/>
    </row>
    <row r="43" spans="1:12" ht="12.75" customHeight="1" x14ac:dyDescent="0.2">
      <c r="A43" s="3" t="s">
        <v>553</v>
      </c>
      <c r="B43" s="1737">
        <v>1271.0438167939999</v>
      </c>
      <c r="C43" s="1210">
        <f t="shared" si="0"/>
        <v>9306.5060000000012</v>
      </c>
      <c r="D43" s="1463">
        <v>5286.6480000000001</v>
      </c>
      <c r="E43" s="1980">
        <v>0</v>
      </c>
      <c r="F43" s="1110">
        <v>179.42500000000001</v>
      </c>
      <c r="G43" s="1110">
        <v>0</v>
      </c>
      <c r="H43" s="1865">
        <v>0</v>
      </c>
      <c r="I43" s="1580">
        <v>40.762999999999998</v>
      </c>
      <c r="J43" s="1819">
        <v>3799.67</v>
      </c>
      <c r="K43" s="917">
        <v>512</v>
      </c>
      <c r="L43" s="535"/>
    </row>
    <row r="44" spans="1:12" ht="12.75" customHeight="1" x14ac:dyDescent="0.2">
      <c r="A44" s="3" t="s">
        <v>554</v>
      </c>
      <c r="B44" s="1737">
        <v>311.59920809769994</v>
      </c>
      <c r="C44" s="1210">
        <f t="shared" si="0"/>
        <v>1761.4824999999998</v>
      </c>
      <c r="D44" s="1463">
        <v>898.57500000000005</v>
      </c>
      <c r="E44" s="1980">
        <v>0</v>
      </c>
      <c r="F44" s="1110">
        <v>169.214</v>
      </c>
      <c r="G44" s="1110">
        <v>0</v>
      </c>
      <c r="H44" s="1865">
        <v>0</v>
      </c>
      <c r="I44" s="1580">
        <v>74.677000000000007</v>
      </c>
      <c r="J44" s="1819">
        <v>619.01649999999995</v>
      </c>
      <c r="K44" s="917">
        <v>91</v>
      </c>
      <c r="L44" s="535"/>
    </row>
    <row r="45" spans="1:12" ht="12.75" customHeight="1" x14ac:dyDescent="0.2">
      <c r="A45" s="3" t="s">
        <v>555</v>
      </c>
      <c r="B45" s="1737">
        <v>5618.9253186409996</v>
      </c>
      <c r="C45" s="1210">
        <f t="shared" si="0"/>
        <v>29933.227500000001</v>
      </c>
      <c r="D45" s="1463">
        <v>15508.4825</v>
      </c>
      <c r="E45" s="1980">
        <v>0</v>
      </c>
      <c r="F45" s="1110">
        <v>1625.874</v>
      </c>
      <c r="G45" s="1110">
        <v>0</v>
      </c>
      <c r="H45" s="1865">
        <v>0</v>
      </c>
      <c r="I45" s="1580">
        <v>661.16099999999994</v>
      </c>
      <c r="J45" s="1819">
        <v>12137.71</v>
      </c>
      <c r="K45" s="917">
        <v>1797</v>
      </c>
      <c r="L45" s="535"/>
    </row>
    <row r="46" spans="1:12" ht="12.75" customHeight="1" x14ac:dyDescent="0.2">
      <c r="A46" s="3" t="s">
        <v>556</v>
      </c>
      <c r="B46" s="1737">
        <v>999.67145081750004</v>
      </c>
      <c r="C46" s="1210">
        <f t="shared" si="0"/>
        <v>4852.3890000000001</v>
      </c>
      <c r="D46" s="1463">
        <v>2762.3110000000001</v>
      </c>
      <c r="E46" s="1980">
        <v>0</v>
      </c>
      <c r="F46" s="1110">
        <v>119.81</v>
      </c>
      <c r="G46" s="1110">
        <v>0</v>
      </c>
      <c r="H46" s="1865">
        <v>0</v>
      </c>
      <c r="I46" s="1580">
        <v>43.823</v>
      </c>
      <c r="J46" s="1819">
        <v>1926.4449999999999</v>
      </c>
      <c r="K46" s="917">
        <v>258</v>
      </c>
      <c r="L46" s="535"/>
    </row>
    <row r="47" spans="1:12" ht="12.75" customHeight="1" x14ac:dyDescent="0.2">
      <c r="A47" s="3" t="s">
        <v>2073</v>
      </c>
      <c r="B47" s="1737">
        <v>903.80550423459999</v>
      </c>
      <c r="C47" s="1210">
        <f t="shared" si="0"/>
        <v>8685.4604999999992</v>
      </c>
      <c r="D47" s="1463">
        <v>4609.8374999999996</v>
      </c>
      <c r="E47" s="1980">
        <v>0</v>
      </c>
      <c r="F47" s="1110">
        <v>144.72200000000001</v>
      </c>
      <c r="G47" s="1110">
        <v>0</v>
      </c>
      <c r="H47" s="1865">
        <v>0</v>
      </c>
      <c r="I47" s="1580">
        <v>199.10499999999999</v>
      </c>
      <c r="J47" s="1819">
        <v>3731.7959999999998</v>
      </c>
      <c r="K47" s="917">
        <v>368</v>
      </c>
      <c r="L47" s="535"/>
    </row>
    <row r="48" spans="1:12" ht="12.75" customHeight="1" x14ac:dyDescent="0.2">
      <c r="A48" s="536"/>
      <c r="B48" s="537"/>
      <c r="C48" s="1065"/>
      <c r="D48" s="1111"/>
      <c r="E48" s="1111"/>
      <c r="F48" s="1111"/>
      <c r="G48" s="1111"/>
      <c r="H48" s="1111"/>
      <c r="I48" s="1581"/>
      <c r="J48" s="1112"/>
      <c r="K48" s="717"/>
      <c r="L48" s="535"/>
    </row>
    <row r="49" spans="1:13" ht="12.75" customHeight="1" x14ac:dyDescent="0.2">
      <c r="A49" s="538" t="s">
        <v>10</v>
      </c>
      <c r="B49" s="539">
        <f>SUM(B4:B47)</f>
        <v>123139.6263233361</v>
      </c>
      <c r="C49" s="1113">
        <f t="shared" ref="C49:K49" si="1">SUM(C4:C47)</f>
        <v>914442.20339000016</v>
      </c>
      <c r="D49" s="1113">
        <f t="shared" si="1"/>
        <v>457871.06650000002</v>
      </c>
      <c r="E49" s="1113">
        <f t="shared" si="1"/>
        <v>2730.8836900000001</v>
      </c>
      <c r="F49" s="1113">
        <f t="shared" si="1"/>
        <v>54238.52900000001</v>
      </c>
      <c r="G49" s="1113">
        <f t="shared" si="1"/>
        <v>0</v>
      </c>
      <c r="H49" s="1113">
        <f t="shared" si="1"/>
        <v>10165.4038</v>
      </c>
      <c r="I49" s="1114">
        <f t="shared" si="1"/>
        <v>10741.618</v>
      </c>
      <c r="J49" s="1115">
        <f t="shared" si="1"/>
        <v>378694.70240000001</v>
      </c>
      <c r="K49" s="966">
        <f t="shared" si="1"/>
        <v>44122</v>
      </c>
      <c r="L49" s="535"/>
    </row>
    <row r="50" spans="1:13" ht="12.75" customHeight="1" thickBot="1" x14ac:dyDescent="0.25">
      <c r="A50" s="540"/>
      <c r="B50" s="541"/>
      <c r="C50" s="1079"/>
      <c r="D50" s="1116"/>
      <c r="E50" s="1116"/>
      <c r="F50" s="1117"/>
      <c r="G50" s="1116"/>
      <c r="H50" s="1116"/>
      <c r="I50" s="1582"/>
      <c r="J50" s="1118"/>
      <c r="K50" s="718"/>
      <c r="L50" s="542"/>
    </row>
    <row r="51" spans="1:13" ht="12.75" customHeight="1" x14ac:dyDescent="0.2">
      <c r="A51" s="158" t="s">
        <v>284</v>
      </c>
      <c r="B51" s="1740">
        <v>68069.609418143751</v>
      </c>
      <c r="C51" s="1210">
        <f>SUM(D51:J51)</f>
        <v>527148.0904474745</v>
      </c>
      <c r="D51" s="1463">
        <v>270511.83741493564</v>
      </c>
      <c r="E51" s="1888">
        <v>0.66969000000000001</v>
      </c>
      <c r="F51" s="1029">
        <v>29690.026573828178</v>
      </c>
      <c r="G51" s="1029">
        <v>0</v>
      </c>
      <c r="H51" s="1847">
        <v>0</v>
      </c>
      <c r="I51" s="1485">
        <v>5959.2543687106199</v>
      </c>
      <c r="J51" s="1819">
        <v>220986.30240000004</v>
      </c>
      <c r="K51" s="853">
        <v>25972</v>
      </c>
      <c r="L51" s="542"/>
    </row>
    <row r="52" spans="1:13" ht="12.75" customHeight="1" x14ac:dyDescent="0.2">
      <c r="A52" s="107" t="s">
        <v>285</v>
      </c>
      <c r="B52" s="1740">
        <v>55070.016905874269</v>
      </c>
      <c r="C52" s="1210">
        <f>SUM(D52:J52)</f>
        <v>387294.11294252559</v>
      </c>
      <c r="D52" s="1463">
        <v>187359.22908506438</v>
      </c>
      <c r="E52" s="1888">
        <v>2730.2139999999999</v>
      </c>
      <c r="F52" s="1029">
        <v>24548.502426171828</v>
      </c>
      <c r="G52" s="1029">
        <v>0</v>
      </c>
      <c r="H52" s="1847">
        <v>10165.4038</v>
      </c>
      <c r="I52" s="1485">
        <v>4782.3636312893805</v>
      </c>
      <c r="J52" s="1819">
        <v>157708.4</v>
      </c>
      <c r="K52" s="853">
        <v>18150</v>
      </c>
      <c r="L52" s="542"/>
    </row>
    <row r="53" spans="1:13" ht="12.75" customHeight="1" x14ac:dyDescent="0.2">
      <c r="A53" s="536"/>
      <c r="B53" s="544"/>
      <c r="C53" s="1065"/>
      <c r="D53" s="1119"/>
      <c r="E53" s="1119"/>
      <c r="F53" s="1119"/>
      <c r="G53" s="1119"/>
      <c r="H53" s="1119"/>
      <c r="I53" s="1583"/>
      <c r="J53" s="1120"/>
      <c r="K53" s="934"/>
      <c r="L53" s="542"/>
    </row>
    <row r="54" spans="1:13" ht="12.75" customHeight="1" x14ac:dyDescent="0.2">
      <c r="A54" s="538" t="s">
        <v>10</v>
      </c>
      <c r="B54" s="545">
        <f>SUM(B51:B52)</f>
        <v>123139.62632401803</v>
      </c>
      <c r="C54" s="1121">
        <f t="shared" ref="C54:K54" si="2">SUM(C51:C52)</f>
        <v>914442.20339000016</v>
      </c>
      <c r="D54" s="1121">
        <f t="shared" si="2"/>
        <v>457871.06650000002</v>
      </c>
      <c r="E54" s="1121">
        <f t="shared" si="2"/>
        <v>2730.8836900000001</v>
      </c>
      <c r="F54" s="1121">
        <f t="shared" si="2"/>
        <v>54238.52900000001</v>
      </c>
      <c r="G54" s="1121">
        <f t="shared" si="2"/>
        <v>0</v>
      </c>
      <c r="H54" s="1121">
        <f t="shared" si="2"/>
        <v>10165.4038</v>
      </c>
      <c r="I54" s="1122">
        <f t="shared" si="2"/>
        <v>10741.618</v>
      </c>
      <c r="J54" s="1123">
        <f t="shared" si="2"/>
        <v>378694.70240000007</v>
      </c>
      <c r="K54" s="967">
        <f t="shared" si="2"/>
        <v>44122</v>
      </c>
      <c r="L54" s="542"/>
    </row>
    <row r="55" spans="1:13" ht="12.75" customHeight="1" thickBot="1" x14ac:dyDescent="0.25">
      <c r="A55" s="80"/>
      <c r="B55" s="546"/>
      <c r="C55" s="547"/>
      <c r="D55" s="547"/>
      <c r="E55" s="547"/>
      <c r="F55" s="547"/>
      <c r="G55" s="547"/>
      <c r="H55" s="548"/>
      <c r="I55" s="1584"/>
      <c r="J55" s="623"/>
      <c r="K55" s="720"/>
      <c r="L55" s="543"/>
    </row>
    <row r="56" spans="1:13" ht="12.75" customHeight="1" x14ac:dyDescent="0.2">
      <c r="A56" s="672"/>
      <c r="B56" s="673"/>
      <c r="C56" s="674"/>
      <c r="D56" s="674"/>
      <c r="E56" s="674"/>
      <c r="F56" s="674"/>
      <c r="G56" s="674"/>
      <c r="H56" s="674"/>
      <c r="I56" s="1715"/>
      <c r="J56" s="1715"/>
      <c r="K56" s="835"/>
      <c r="L56" s="543"/>
    </row>
    <row r="57" spans="1:13" x14ac:dyDescent="0.2">
      <c r="A57" s="676" t="s">
        <v>2063</v>
      </c>
      <c r="B57" s="615"/>
      <c r="C57" s="272"/>
      <c r="D57" s="272"/>
      <c r="E57" s="272"/>
      <c r="F57" s="272"/>
      <c r="G57" s="272"/>
      <c r="H57" s="272"/>
      <c r="I57" s="1716"/>
      <c r="J57" s="1716"/>
      <c r="K57" s="680"/>
      <c r="L57" s="12"/>
    </row>
    <row r="58" spans="1:13" ht="12" customHeight="1" x14ac:dyDescent="0.2">
      <c r="A58" s="2041" t="s">
        <v>2146</v>
      </c>
      <c r="B58" s="2039"/>
      <c r="C58" s="2039"/>
      <c r="D58" s="2039"/>
      <c r="E58" s="2039"/>
      <c r="F58" s="2039"/>
      <c r="G58" s="2039"/>
      <c r="H58" s="2039"/>
      <c r="I58" s="2040"/>
      <c r="J58" s="2041"/>
      <c r="K58" s="2040"/>
      <c r="L58" s="15"/>
      <c r="M58" s="16"/>
    </row>
    <row r="59" spans="1:13" ht="36" customHeight="1" x14ac:dyDescent="0.2">
      <c r="A59" s="2038" t="s">
        <v>2084</v>
      </c>
      <c r="B59" s="2039"/>
      <c r="C59" s="2039"/>
      <c r="D59" s="2039"/>
      <c r="E59" s="2039"/>
      <c r="F59" s="2039"/>
      <c r="G59" s="2039"/>
      <c r="H59" s="2039"/>
      <c r="I59" s="2040"/>
      <c r="J59" s="2041"/>
      <c r="K59" s="2040"/>
      <c r="L59" s="15"/>
      <c r="M59" s="16"/>
    </row>
    <row r="60" spans="1:13" ht="12.75" customHeight="1" x14ac:dyDescent="0.2">
      <c r="A60" s="2041" t="s">
        <v>1247</v>
      </c>
      <c r="B60" s="2039"/>
      <c r="C60" s="2039"/>
      <c r="D60" s="2039"/>
      <c r="E60" s="2039"/>
      <c r="F60" s="2039"/>
      <c r="G60" s="2039"/>
      <c r="H60" s="2039"/>
      <c r="I60" s="2040"/>
      <c r="J60" s="2041"/>
      <c r="K60" s="2040"/>
      <c r="L60" s="15"/>
    </row>
    <row r="61" spans="1:13" ht="36" customHeight="1" x14ac:dyDescent="0.2">
      <c r="A61" s="2038" t="s">
        <v>2109</v>
      </c>
      <c r="B61" s="2039"/>
      <c r="C61" s="2039"/>
      <c r="D61" s="2039"/>
      <c r="E61" s="2039"/>
      <c r="F61" s="2039"/>
      <c r="G61" s="2039"/>
      <c r="H61" s="2039"/>
      <c r="I61" s="2040"/>
      <c r="J61" s="2041"/>
      <c r="K61" s="2040"/>
    </row>
    <row r="62" spans="1:13" ht="12" customHeight="1" x14ac:dyDescent="0.2">
      <c r="A62" s="2041" t="s">
        <v>2079</v>
      </c>
      <c r="B62" s="2039"/>
      <c r="C62" s="2039"/>
      <c r="D62" s="2039"/>
      <c r="E62" s="2039"/>
      <c r="F62" s="2039"/>
      <c r="G62" s="2039"/>
      <c r="H62" s="2039"/>
      <c r="I62" s="2040"/>
      <c r="J62" s="2041"/>
      <c r="K62" s="2040"/>
      <c r="L62" s="15"/>
      <c r="M62" s="16"/>
    </row>
    <row r="63" spans="1:13" ht="24" customHeight="1" x14ac:dyDescent="0.2">
      <c r="A63" s="2038" t="s">
        <v>2088</v>
      </c>
      <c r="B63" s="2039"/>
      <c r="C63" s="2039"/>
      <c r="D63" s="2039"/>
      <c r="E63" s="2039"/>
      <c r="F63" s="2039"/>
      <c r="G63" s="2039"/>
      <c r="H63" s="2039"/>
      <c r="I63" s="2040"/>
      <c r="J63" s="2041"/>
      <c r="K63" s="2040"/>
      <c r="L63" s="15"/>
      <c r="M63" s="16"/>
    </row>
    <row r="64" spans="1:13" ht="24" customHeight="1" x14ac:dyDescent="0.2">
      <c r="A64" s="2038" t="s">
        <v>1248</v>
      </c>
      <c r="B64" s="2039"/>
      <c r="C64" s="2039"/>
      <c r="D64" s="2039"/>
      <c r="E64" s="2039"/>
      <c r="F64" s="2039"/>
      <c r="G64" s="2039"/>
      <c r="H64" s="2039"/>
      <c r="I64" s="2040"/>
      <c r="J64" s="2041"/>
      <c r="K64" s="2040"/>
    </row>
    <row r="65" spans="1:13" ht="12.75" thickBot="1" x14ac:dyDescent="0.25">
      <c r="A65" s="2042" t="s">
        <v>2130</v>
      </c>
      <c r="B65" s="2043"/>
      <c r="C65" s="2043"/>
      <c r="D65" s="2043"/>
      <c r="E65" s="2043"/>
      <c r="F65" s="2043"/>
      <c r="G65" s="2043"/>
      <c r="H65" s="2043"/>
      <c r="I65" s="2044"/>
      <c r="J65" s="2042"/>
      <c r="K65" s="2044"/>
    </row>
    <row r="66" spans="1:13" x14ac:dyDescent="0.2">
      <c r="A66" s="549"/>
      <c r="B66" s="550"/>
      <c r="C66" s="551"/>
      <c r="D66" s="552"/>
      <c r="E66" s="552"/>
      <c r="F66" s="552"/>
      <c r="G66" s="552"/>
      <c r="H66" s="552"/>
      <c r="I66" s="1645"/>
      <c r="J66" s="1645"/>
      <c r="K66" s="721"/>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x14ac:dyDescent="0.2">
      <c r="A4" s="23" t="s">
        <v>241</v>
      </c>
      <c r="B4" s="1737">
        <v>5031.7013215589996</v>
      </c>
      <c r="C4" s="1210">
        <f>SUM(D4:J4)</f>
        <v>33381.861920000003</v>
      </c>
      <c r="D4" s="1463">
        <v>20139.458500000001</v>
      </c>
      <c r="E4" s="1981">
        <v>1.6054200000000001</v>
      </c>
      <c r="F4" s="1106">
        <v>1796.569</v>
      </c>
      <c r="G4" s="1106">
        <v>0</v>
      </c>
      <c r="H4" s="1866">
        <v>0</v>
      </c>
      <c r="I4" s="1577">
        <v>353.399</v>
      </c>
      <c r="J4" s="1819">
        <v>11090.83</v>
      </c>
      <c r="K4" s="916">
        <v>1712</v>
      </c>
      <c r="L4" s="523"/>
    </row>
    <row r="5" spans="1:12" ht="12.75" x14ac:dyDescent="0.2">
      <c r="A5" s="3" t="s">
        <v>557</v>
      </c>
      <c r="B5" s="1737">
        <v>539.77975112189995</v>
      </c>
      <c r="C5" s="1210">
        <f t="shared" ref="C5:C68" si="0">SUM(D5:J5)</f>
        <v>7076.2674999999999</v>
      </c>
      <c r="D5" s="1463">
        <v>2944.5605</v>
      </c>
      <c r="E5" s="1981">
        <v>0</v>
      </c>
      <c r="F5" s="1106">
        <v>152.399</v>
      </c>
      <c r="G5" s="1106">
        <v>0</v>
      </c>
      <c r="H5" s="1866">
        <v>0</v>
      </c>
      <c r="I5" s="1578">
        <v>5.9290000000000003</v>
      </c>
      <c r="J5" s="1819">
        <v>3973.3789999999999</v>
      </c>
      <c r="K5" s="917">
        <v>259</v>
      </c>
      <c r="L5" s="523"/>
    </row>
    <row r="6" spans="1:12" ht="12.75" x14ac:dyDescent="0.2">
      <c r="A6" s="3" t="s">
        <v>558</v>
      </c>
      <c r="B6" s="1737">
        <v>1293.5058265508999</v>
      </c>
      <c r="C6" s="1210">
        <f t="shared" si="0"/>
        <v>7196.1975000000002</v>
      </c>
      <c r="D6" s="1463">
        <v>4065.5565000000001</v>
      </c>
      <c r="E6" s="1981">
        <v>0</v>
      </c>
      <c r="F6" s="1106">
        <v>392.50200000000001</v>
      </c>
      <c r="G6" s="1106">
        <v>0</v>
      </c>
      <c r="H6" s="1866">
        <v>0</v>
      </c>
      <c r="I6" s="1578">
        <v>85.134</v>
      </c>
      <c r="J6" s="1819">
        <v>2653.0050000000001</v>
      </c>
      <c r="K6" s="917">
        <v>269</v>
      </c>
      <c r="L6" s="523"/>
    </row>
    <row r="7" spans="1:12" ht="12.75" x14ac:dyDescent="0.2">
      <c r="A7" s="3" t="s">
        <v>134</v>
      </c>
      <c r="B7" s="1737">
        <v>2896.1178002155998</v>
      </c>
      <c r="C7" s="1210">
        <f t="shared" si="0"/>
        <v>14078.422999999999</v>
      </c>
      <c r="D7" s="1463">
        <v>7317.1360000000004</v>
      </c>
      <c r="E7" s="1981">
        <v>0</v>
      </c>
      <c r="F7" s="1106">
        <v>956.51900000000001</v>
      </c>
      <c r="G7" s="1106">
        <v>0</v>
      </c>
      <c r="H7" s="1866">
        <v>0</v>
      </c>
      <c r="I7" s="1578">
        <v>122.596</v>
      </c>
      <c r="J7" s="1819">
        <v>5682.1719999999996</v>
      </c>
      <c r="K7" s="917">
        <v>837</v>
      </c>
      <c r="L7" s="523"/>
    </row>
    <row r="8" spans="1:12" ht="12.75" x14ac:dyDescent="0.2">
      <c r="A8" s="3" t="s">
        <v>559</v>
      </c>
      <c r="B8" s="1737">
        <v>367.66256958820003</v>
      </c>
      <c r="C8" s="1210">
        <f t="shared" si="0"/>
        <v>1660.7775000000001</v>
      </c>
      <c r="D8" s="1463">
        <v>941.39700000000005</v>
      </c>
      <c r="E8" s="1981">
        <v>0</v>
      </c>
      <c r="F8" s="1106">
        <v>90.197000000000003</v>
      </c>
      <c r="G8" s="1106">
        <v>0</v>
      </c>
      <c r="H8" s="1866">
        <v>0</v>
      </c>
      <c r="I8" s="1578">
        <v>0.33600000000000002</v>
      </c>
      <c r="J8" s="1819">
        <v>628.84749999999997</v>
      </c>
      <c r="K8" s="917">
        <v>99</v>
      </c>
      <c r="L8" s="523"/>
    </row>
    <row r="9" spans="1:12" ht="12.75" x14ac:dyDescent="0.2">
      <c r="A9" s="3" t="s">
        <v>560</v>
      </c>
      <c r="B9" s="1737">
        <v>2540.3433202742999</v>
      </c>
      <c r="C9" s="1210">
        <f t="shared" si="0"/>
        <v>14047.781999999999</v>
      </c>
      <c r="D9" s="1463">
        <v>6317.4049999999997</v>
      </c>
      <c r="E9" s="1981">
        <v>0</v>
      </c>
      <c r="F9" s="1106">
        <v>436.18900000000002</v>
      </c>
      <c r="G9" s="1106">
        <v>0</v>
      </c>
      <c r="H9" s="1866">
        <v>0</v>
      </c>
      <c r="I9" s="1578">
        <v>342.11900000000003</v>
      </c>
      <c r="J9" s="1819">
        <v>6952.0690000000004</v>
      </c>
      <c r="K9" s="917">
        <v>832</v>
      </c>
      <c r="L9" s="523"/>
    </row>
    <row r="10" spans="1:12" ht="12.75" x14ac:dyDescent="0.2">
      <c r="A10" s="3" t="s">
        <v>55</v>
      </c>
      <c r="B10" s="1737">
        <v>385.44731804739996</v>
      </c>
      <c r="C10" s="1210">
        <f t="shared" si="0"/>
        <v>2139.8429999999998</v>
      </c>
      <c r="D10" s="1463">
        <v>1163.5050000000001</v>
      </c>
      <c r="E10" s="1981">
        <v>0</v>
      </c>
      <c r="F10" s="1106">
        <v>41.365000000000002</v>
      </c>
      <c r="G10" s="1106">
        <v>0</v>
      </c>
      <c r="H10" s="1866">
        <v>0</v>
      </c>
      <c r="I10" s="1578">
        <v>56.350999999999999</v>
      </c>
      <c r="J10" s="1819">
        <v>878.62199999999996</v>
      </c>
      <c r="K10" s="917">
        <v>97</v>
      </c>
      <c r="L10" s="523"/>
    </row>
    <row r="11" spans="1:12" ht="12.75" x14ac:dyDescent="0.2">
      <c r="A11" s="3" t="s">
        <v>136</v>
      </c>
      <c r="B11" s="1737">
        <v>1412.2533178649001</v>
      </c>
      <c r="C11" s="1210">
        <f t="shared" si="0"/>
        <v>7826.5025000000005</v>
      </c>
      <c r="D11" s="1463">
        <v>3185.8775000000001</v>
      </c>
      <c r="E11" s="1981">
        <v>0</v>
      </c>
      <c r="F11" s="1106">
        <v>314.74599999999998</v>
      </c>
      <c r="G11" s="1106">
        <v>0</v>
      </c>
      <c r="H11" s="1866">
        <v>0</v>
      </c>
      <c r="I11" s="1106">
        <v>100.41500000000001</v>
      </c>
      <c r="J11" s="1822">
        <v>4225.4639999999999</v>
      </c>
      <c r="K11" s="917">
        <v>465</v>
      </c>
      <c r="L11" s="523"/>
    </row>
    <row r="12" spans="1:12" ht="12.75" x14ac:dyDescent="0.2">
      <c r="A12" s="3" t="s">
        <v>561</v>
      </c>
      <c r="B12" s="1737">
        <v>955.06150697400005</v>
      </c>
      <c r="C12" s="1210">
        <f t="shared" si="0"/>
        <v>5348.3379999999997</v>
      </c>
      <c r="D12" s="1463">
        <v>3051.1550000000002</v>
      </c>
      <c r="E12" s="1981">
        <v>0</v>
      </c>
      <c r="F12" s="1106">
        <v>282.44299999999998</v>
      </c>
      <c r="G12" s="1106">
        <v>0</v>
      </c>
      <c r="H12" s="1866">
        <v>0</v>
      </c>
      <c r="I12" s="1106">
        <v>59.222999999999999</v>
      </c>
      <c r="J12" s="1822">
        <v>1955.5170000000001</v>
      </c>
      <c r="K12" s="917">
        <v>222</v>
      </c>
      <c r="L12" s="523"/>
    </row>
    <row r="13" spans="1:12" ht="12.75" x14ac:dyDescent="0.2">
      <c r="A13" s="3" t="s">
        <v>562</v>
      </c>
      <c r="B13" s="1737">
        <v>10004.794562266999</v>
      </c>
      <c r="C13" s="1210">
        <f t="shared" si="0"/>
        <v>56602.714</v>
      </c>
      <c r="D13" s="1463">
        <v>27101.065999999999</v>
      </c>
      <c r="E13" s="1981">
        <v>0</v>
      </c>
      <c r="F13" s="1106">
        <v>5666.41</v>
      </c>
      <c r="G13" s="1106">
        <v>0</v>
      </c>
      <c r="H13" s="1866">
        <v>0</v>
      </c>
      <c r="I13" s="1106">
        <v>1193.338</v>
      </c>
      <c r="J13" s="1822">
        <v>22641.9</v>
      </c>
      <c r="K13" s="917">
        <v>2201</v>
      </c>
      <c r="L13" s="523"/>
    </row>
    <row r="14" spans="1:12" ht="12.75" x14ac:dyDescent="0.2">
      <c r="A14" s="3" t="s">
        <v>563</v>
      </c>
      <c r="B14" s="1737">
        <v>2700.5988067890003</v>
      </c>
      <c r="C14" s="1210">
        <f t="shared" si="0"/>
        <v>13246.737999999999</v>
      </c>
      <c r="D14" s="1463">
        <v>8595.7510000000002</v>
      </c>
      <c r="E14" s="1981">
        <v>0</v>
      </c>
      <c r="F14" s="1106">
        <v>676.06200000000001</v>
      </c>
      <c r="G14" s="1106">
        <v>0</v>
      </c>
      <c r="H14" s="1866">
        <v>0</v>
      </c>
      <c r="I14" s="1106">
        <v>142.71899999999999</v>
      </c>
      <c r="J14" s="1822">
        <v>3832.2060000000001</v>
      </c>
      <c r="K14" s="917">
        <v>654</v>
      </c>
      <c r="L14" s="523"/>
    </row>
    <row r="15" spans="1:12" ht="12.75" x14ac:dyDescent="0.2">
      <c r="A15" s="3" t="s">
        <v>138</v>
      </c>
      <c r="B15" s="1737">
        <v>1294.5195403900998</v>
      </c>
      <c r="C15" s="1210">
        <f t="shared" si="0"/>
        <v>8176.1404999999995</v>
      </c>
      <c r="D15" s="1463">
        <v>3917.8784999999998</v>
      </c>
      <c r="E15" s="1981">
        <v>0</v>
      </c>
      <c r="F15" s="1106">
        <v>332.70499999999998</v>
      </c>
      <c r="G15" s="1106">
        <v>0</v>
      </c>
      <c r="H15" s="1866">
        <v>0</v>
      </c>
      <c r="I15" s="1106">
        <v>121.164</v>
      </c>
      <c r="J15" s="1822">
        <v>3804.393</v>
      </c>
      <c r="K15" s="917">
        <v>397</v>
      </c>
      <c r="L15" s="523"/>
    </row>
    <row r="16" spans="1:12" ht="12.75" x14ac:dyDescent="0.2">
      <c r="A16" s="3" t="s">
        <v>61</v>
      </c>
      <c r="B16" s="1737">
        <v>852.30860730410006</v>
      </c>
      <c r="C16" s="1210">
        <f t="shared" si="0"/>
        <v>7069.3634999999995</v>
      </c>
      <c r="D16" s="1463">
        <v>3028.9355</v>
      </c>
      <c r="E16" s="1981">
        <v>0</v>
      </c>
      <c r="F16" s="1106">
        <v>315.238</v>
      </c>
      <c r="G16" s="1106">
        <v>0</v>
      </c>
      <c r="H16" s="1866">
        <v>0</v>
      </c>
      <c r="I16" s="1106">
        <v>21.867000000000001</v>
      </c>
      <c r="J16" s="1822">
        <v>3703.3229999999999</v>
      </c>
      <c r="K16" s="917">
        <v>406</v>
      </c>
      <c r="L16" s="523"/>
    </row>
    <row r="17" spans="1:12" ht="12.75" x14ac:dyDescent="0.2">
      <c r="A17" s="3" t="s">
        <v>564</v>
      </c>
      <c r="B17" s="1737">
        <v>3054.8068683148999</v>
      </c>
      <c r="C17" s="1210">
        <f t="shared" si="0"/>
        <v>18148.2575</v>
      </c>
      <c r="D17" s="1463">
        <v>11287.038500000001</v>
      </c>
      <c r="E17" s="1981">
        <v>0</v>
      </c>
      <c r="F17" s="1106">
        <v>1513.377</v>
      </c>
      <c r="G17" s="1106">
        <v>0</v>
      </c>
      <c r="H17" s="1866">
        <v>0</v>
      </c>
      <c r="I17" s="1106">
        <v>132.447</v>
      </c>
      <c r="J17" s="1822">
        <v>5215.3950000000004</v>
      </c>
      <c r="K17" s="917">
        <v>654</v>
      </c>
      <c r="L17" s="523"/>
    </row>
    <row r="18" spans="1:12" ht="12.75" x14ac:dyDescent="0.2">
      <c r="A18" s="3" t="s">
        <v>565</v>
      </c>
      <c r="B18" s="1737">
        <v>3235.0159878896002</v>
      </c>
      <c r="C18" s="1210">
        <f t="shared" si="0"/>
        <v>23693.384000000002</v>
      </c>
      <c r="D18" s="1463">
        <v>11388.946</v>
      </c>
      <c r="E18" s="1981">
        <v>0</v>
      </c>
      <c r="F18" s="1106">
        <v>1247.6300000000001</v>
      </c>
      <c r="G18" s="1106">
        <v>0</v>
      </c>
      <c r="H18" s="1866">
        <v>0</v>
      </c>
      <c r="I18" s="1106">
        <v>312.01799999999997</v>
      </c>
      <c r="J18" s="1822">
        <v>10744.79</v>
      </c>
      <c r="K18" s="917">
        <v>1085</v>
      </c>
      <c r="L18" s="523"/>
    </row>
    <row r="19" spans="1:12" ht="12.75" x14ac:dyDescent="0.2">
      <c r="A19" s="3" t="s">
        <v>438</v>
      </c>
      <c r="B19" s="1737">
        <v>182803.67584967002</v>
      </c>
      <c r="C19" s="1210">
        <f t="shared" si="0"/>
        <v>1485240.74177</v>
      </c>
      <c r="D19" s="1463">
        <v>480926.03899999999</v>
      </c>
      <c r="E19" s="1981">
        <v>2497.7362800000001</v>
      </c>
      <c r="F19" s="1106">
        <v>118585.981</v>
      </c>
      <c r="G19" s="1106">
        <v>0</v>
      </c>
      <c r="H19" s="1866">
        <v>38399.947489999991</v>
      </c>
      <c r="I19" s="1106">
        <v>19774.038</v>
      </c>
      <c r="J19" s="1822">
        <v>825057</v>
      </c>
      <c r="K19" s="917">
        <v>54256</v>
      </c>
      <c r="L19" s="523"/>
    </row>
    <row r="20" spans="1:12" ht="12.75" x14ac:dyDescent="0.2">
      <c r="A20" s="3" t="s">
        <v>142</v>
      </c>
      <c r="B20" s="1737">
        <v>1434.8274456523</v>
      </c>
      <c r="C20" s="1210">
        <f t="shared" si="0"/>
        <v>12369.803</v>
      </c>
      <c r="D20" s="1463">
        <v>6347.3329999999996</v>
      </c>
      <c r="E20" s="1981">
        <v>0</v>
      </c>
      <c r="F20" s="1106">
        <v>251.24299999999999</v>
      </c>
      <c r="G20" s="1106">
        <v>0</v>
      </c>
      <c r="H20" s="1866">
        <v>0</v>
      </c>
      <c r="I20" s="1106">
        <v>87.754999999999995</v>
      </c>
      <c r="J20" s="1822">
        <v>5683.4719999999998</v>
      </c>
      <c r="K20" s="917">
        <v>477</v>
      </c>
      <c r="L20" s="523"/>
    </row>
    <row r="21" spans="1:12" ht="12.75" x14ac:dyDescent="0.2">
      <c r="A21" s="3" t="s">
        <v>566</v>
      </c>
      <c r="B21" s="1737">
        <v>782.92740783229999</v>
      </c>
      <c r="C21" s="1210">
        <f t="shared" si="0"/>
        <v>3833.0029999999997</v>
      </c>
      <c r="D21" s="1463">
        <v>2278.221</v>
      </c>
      <c r="E21" s="1981">
        <v>0</v>
      </c>
      <c r="F21" s="1106">
        <v>102.375</v>
      </c>
      <c r="G21" s="1106">
        <v>0</v>
      </c>
      <c r="H21" s="1866">
        <v>0</v>
      </c>
      <c r="I21" s="1106">
        <v>4.335</v>
      </c>
      <c r="J21" s="1822">
        <v>1448.0719999999999</v>
      </c>
      <c r="K21" s="917">
        <v>241</v>
      </c>
      <c r="L21" s="523"/>
    </row>
    <row r="22" spans="1:12" ht="12.75" x14ac:dyDescent="0.2">
      <c r="A22" s="3" t="s">
        <v>444</v>
      </c>
      <c r="B22" s="1737">
        <v>5576.3826461079998</v>
      </c>
      <c r="C22" s="1210">
        <f t="shared" si="0"/>
        <v>29745.333500000001</v>
      </c>
      <c r="D22" s="1463">
        <v>14293.4305</v>
      </c>
      <c r="E22" s="1981">
        <v>0</v>
      </c>
      <c r="F22" s="1106">
        <v>4535.165</v>
      </c>
      <c r="G22" s="1106">
        <v>0</v>
      </c>
      <c r="H22" s="1866">
        <v>0</v>
      </c>
      <c r="I22" s="1106">
        <v>291.74799999999999</v>
      </c>
      <c r="J22" s="1822">
        <v>10624.99</v>
      </c>
      <c r="K22" s="917">
        <v>1172</v>
      </c>
      <c r="L22" s="523"/>
    </row>
    <row r="23" spans="1:12" ht="12.75" x14ac:dyDescent="0.2">
      <c r="A23" s="3" t="s">
        <v>567</v>
      </c>
      <c r="B23" s="1737">
        <v>1233.7927965986999</v>
      </c>
      <c r="C23" s="1210">
        <f t="shared" si="0"/>
        <v>6270.6095000000005</v>
      </c>
      <c r="D23" s="1463">
        <v>3415.0925000000002</v>
      </c>
      <c r="E23" s="1981">
        <v>0</v>
      </c>
      <c r="F23" s="1106">
        <v>347.685</v>
      </c>
      <c r="G23" s="1106">
        <v>0</v>
      </c>
      <c r="H23" s="1866">
        <v>0</v>
      </c>
      <c r="I23" s="1106">
        <v>108.952</v>
      </c>
      <c r="J23" s="1822">
        <v>2398.88</v>
      </c>
      <c r="K23" s="917">
        <v>357</v>
      </c>
      <c r="L23" s="523"/>
    </row>
    <row r="24" spans="1:12" ht="12.75" x14ac:dyDescent="0.2">
      <c r="A24" s="3" t="s">
        <v>259</v>
      </c>
      <c r="B24" s="1737">
        <v>1254.3695553777</v>
      </c>
      <c r="C24" s="1210">
        <f t="shared" si="0"/>
        <v>6256.1184999999996</v>
      </c>
      <c r="D24" s="1463">
        <v>3465.2824999999998</v>
      </c>
      <c r="E24" s="1981">
        <v>0</v>
      </c>
      <c r="F24" s="1106">
        <v>430.00200000000001</v>
      </c>
      <c r="G24" s="1106">
        <v>0</v>
      </c>
      <c r="H24" s="1866">
        <v>0</v>
      </c>
      <c r="I24" s="1106">
        <v>120.529</v>
      </c>
      <c r="J24" s="1822">
        <v>2240.3049999999998</v>
      </c>
      <c r="K24" s="917">
        <v>332</v>
      </c>
      <c r="L24" s="523"/>
    </row>
    <row r="25" spans="1:12" ht="12.75" x14ac:dyDescent="0.2">
      <c r="A25" s="3" t="s">
        <v>568</v>
      </c>
      <c r="B25" s="1737">
        <v>35196.470494950001</v>
      </c>
      <c r="C25" s="1210">
        <f t="shared" si="0"/>
        <v>208309.05050000001</v>
      </c>
      <c r="D25" s="1463">
        <v>80297.8845</v>
      </c>
      <c r="E25" s="1981">
        <v>0</v>
      </c>
      <c r="F25" s="1106">
        <v>35937.362000000001</v>
      </c>
      <c r="G25" s="1106">
        <v>0</v>
      </c>
      <c r="H25" s="1866">
        <v>0</v>
      </c>
      <c r="I25" s="1106">
        <v>5726.6639999999998</v>
      </c>
      <c r="J25" s="1822">
        <v>86347.14</v>
      </c>
      <c r="K25" s="917">
        <v>7709</v>
      </c>
      <c r="L25" s="523"/>
    </row>
    <row r="26" spans="1:12" ht="12.75" x14ac:dyDescent="0.2">
      <c r="A26" s="3" t="s">
        <v>569</v>
      </c>
      <c r="B26" s="1737">
        <v>1421.0216756402999</v>
      </c>
      <c r="C26" s="1210">
        <f t="shared" si="0"/>
        <v>11161.7305</v>
      </c>
      <c r="D26" s="1463">
        <v>5008.0135</v>
      </c>
      <c r="E26" s="1981">
        <v>0</v>
      </c>
      <c r="F26" s="1106">
        <v>276.70299999999997</v>
      </c>
      <c r="G26" s="1106">
        <v>0</v>
      </c>
      <c r="H26" s="1866">
        <v>0</v>
      </c>
      <c r="I26" s="1106">
        <v>29.605</v>
      </c>
      <c r="J26" s="1822">
        <v>5847.4089999999997</v>
      </c>
      <c r="K26" s="917">
        <v>428</v>
      </c>
      <c r="L26" s="523"/>
    </row>
    <row r="27" spans="1:12" ht="12.75" x14ac:dyDescent="0.2">
      <c r="A27" s="3" t="s">
        <v>570</v>
      </c>
      <c r="B27" s="1737">
        <v>486.853666229</v>
      </c>
      <c r="C27" s="1210">
        <f t="shared" si="0"/>
        <v>3095.2655</v>
      </c>
      <c r="D27" s="1463">
        <v>1363.1985</v>
      </c>
      <c r="E27" s="1981">
        <v>0</v>
      </c>
      <c r="F27" s="1106">
        <v>37.786999999999999</v>
      </c>
      <c r="G27" s="1106">
        <v>0</v>
      </c>
      <c r="H27" s="1866">
        <v>0</v>
      </c>
      <c r="I27" s="1106">
        <v>41.171999999999997</v>
      </c>
      <c r="J27" s="1822">
        <v>1653.1079999999999</v>
      </c>
      <c r="K27" s="917">
        <v>176</v>
      </c>
      <c r="L27" s="523"/>
    </row>
    <row r="28" spans="1:12" ht="12.75" x14ac:dyDescent="0.2">
      <c r="A28" s="3" t="s">
        <v>450</v>
      </c>
      <c r="B28" s="1737">
        <v>2287.2038876158995</v>
      </c>
      <c r="C28" s="1210">
        <f t="shared" si="0"/>
        <v>12822.7245</v>
      </c>
      <c r="D28" s="1463">
        <v>6082.9955</v>
      </c>
      <c r="E28" s="1981">
        <v>0</v>
      </c>
      <c r="F28" s="1106">
        <v>747.38300000000004</v>
      </c>
      <c r="G28" s="1106">
        <v>0</v>
      </c>
      <c r="H28" s="1866">
        <v>0</v>
      </c>
      <c r="I28" s="1106">
        <v>105.309</v>
      </c>
      <c r="J28" s="1822">
        <v>5887.0370000000003</v>
      </c>
      <c r="K28" s="917">
        <v>956</v>
      </c>
    </row>
    <row r="29" spans="1:12" ht="12.75" x14ac:dyDescent="0.2">
      <c r="A29" s="3" t="s">
        <v>76</v>
      </c>
      <c r="B29" s="1737">
        <v>1478.6874661290001</v>
      </c>
      <c r="C29" s="1210">
        <f t="shared" si="0"/>
        <v>8988.2690000000002</v>
      </c>
      <c r="D29" s="1463">
        <v>3921.5880000000002</v>
      </c>
      <c r="E29" s="1981">
        <v>0</v>
      </c>
      <c r="F29" s="1106">
        <v>398.92599999999999</v>
      </c>
      <c r="G29" s="1106">
        <v>0</v>
      </c>
      <c r="H29" s="1866">
        <v>0</v>
      </c>
      <c r="I29" s="1106">
        <v>130.82300000000001</v>
      </c>
      <c r="J29" s="1822">
        <v>4536.9319999999998</v>
      </c>
      <c r="K29" s="917">
        <v>487</v>
      </c>
      <c r="L29" s="523"/>
    </row>
    <row r="30" spans="1:12" ht="12.75" x14ac:dyDescent="0.2">
      <c r="A30" s="3" t="s">
        <v>571</v>
      </c>
      <c r="B30" s="1737">
        <v>987.54653597740003</v>
      </c>
      <c r="C30" s="1210">
        <f t="shared" si="0"/>
        <v>5089.0280000000002</v>
      </c>
      <c r="D30" s="1463">
        <v>2836.07</v>
      </c>
      <c r="E30" s="1981">
        <v>0</v>
      </c>
      <c r="F30" s="1106">
        <v>235.09800000000001</v>
      </c>
      <c r="G30" s="1106">
        <v>0</v>
      </c>
      <c r="H30" s="1866">
        <v>0</v>
      </c>
      <c r="I30" s="1106">
        <v>40.700000000000003</v>
      </c>
      <c r="J30" s="1822">
        <v>1977.16</v>
      </c>
      <c r="K30" s="917">
        <v>251</v>
      </c>
      <c r="L30" s="523"/>
    </row>
    <row r="31" spans="1:12" ht="12.75" x14ac:dyDescent="0.2">
      <c r="A31" s="3" t="s">
        <v>77</v>
      </c>
      <c r="B31" s="1737">
        <v>3267.6871290783001</v>
      </c>
      <c r="C31" s="1210">
        <f t="shared" si="0"/>
        <v>40317.614000000001</v>
      </c>
      <c r="D31" s="1463">
        <v>16930.351999999999</v>
      </c>
      <c r="E31" s="1981">
        <v>0</v>
      </c>
      <c r="F31" s="1106">
        <v>737.87699999999995</v>
      </c>
      <c r="G31" s="1106">
        <v>0</v>
      </c>
      <c r="H31" s="1866">
        <v>0</v>
      </c>
      <c r="I31" s="1106">
        <v>150.315</v>
      </c>
      <c r="J31" s="1822">
        <v>22499.07</v>
      </c>
      <c r="K31" s="917">
        <v>1587</v>
      </c>
      <c r="L31" s="523"/>
    </row>
    <row r="32" spans="1:12" ht="12.75" x14ac:dyDescent="0.2">
      <c r="A32" s="3" t="s">
        <v>148</v>
      </c>
      <c r="B32" s="1737">
        <v>2900.9738125179997</v>
      </c>
      <c r="C32" s="1210">
        <f t="shared" si="0"/>
        <v>14297.7925</v>
      </c>
      <c r="D32" s="1463">
        <v>7483.0685000000003</v>
      </c>
      <c r="E32" s="1981">
        <v>0</v>
      </c>
      <c r="F32" s="1106">
        <v>901.553</v>
      </c>
      <c r="G32" s="1106">
        <v>0</v>
      </c>
      <c r="H32" s="1866">
        <v>0</v>
      </c>
      <c r="I32" s="1106">
        <v>88.165999999999997</v>
      </c>
      <c r="J32" s="1822">
        <v>5825.0050000000001</v>
      </c>
      <c r="K32" s="917">
        <v>824</v>
      </c>
      <c r="L32" s="523"/>
    </row>
    <row r="33" spans="1:12" ht="12.75" x14ac:dyDescent="0.2">
      <c r="A33" s="3" t="s">
        <v>572</v>
      </c>
      <c r="B33" s="1737">
        <v>463.7012386399</v>
      </c>
      <c r="C33" s="1210">
        <f t="shared" si="0"/>
        <v>5234.2025000000003</v>
      </c>
      <c r="D33" s="1463">
        <v>2261.4185000000002</v>
      </c>
      <c r="E33" s="1981">
        <v>0</v>
      </c>
      <c r="F33" s="1106">
        <v>47.715000000000003</v>
      </c>
      <c r="G33" s="1106">
        <v>0</v>
      </c>
      <c r="H33" s="1866">
        <v>0</v>
      </c>
      <c r="I33" s="1106">
        <v>10.118</v>
      </c>
      <c r="J33" s="1822">
        <v>2914.951</v>
      </c>
      <c r="K33" s="917">
        <v>206</v>
      </c>
      <c r="L33" s="523"/>
    </row>
    <row r="34" spans="1:12" ht="12.75" x14ac:dyDescent="0.2">
      <c r="A34" s="3" t="s">
        <v>79</v>
      </c>
      <c r="B34" s="1737">
        <v>1010.0351648385999</v>
      </c>
      <c r="C34" s="1210">
        <f t="shared" si="0"/>
        <v>5616.3665000000001</v>
      </c>
      <c r="D34" s="1463">
        <v>3072.3555000000001</v>
      </c>
      <c r="E34" s="1981">
        <v>0</v>
      </c>
      <c r="F34" s="1106">
        <v>305.392</v>
      </c>
      <c r="G34" s="1106">
        <v>0</v>
      </c>
      <c r="H34" s="1866">
        <v>0</v>
      </c>
      <c r="I34" s="1106">
        <v>43.948999999999998</v>
      </c>
      <c r="J34" s="1822">
        <v>2194.67</v>
      </c>
      <c r="K34" s="917">
        <v>237</v>
      </c>
      <c r="L34" s="523"/>
    </row>
    <row r="35" spans="1:12" ht="12.75" x14ac:dyDescent="0.2">
      <c r="A35" s="3" t="s">
        <v>573</v>
      </c>
      <c r="B35" s="1737">
        <v>3189.7290711685</v>
      </c>
      <c r="C35" s="1210">
        <f t="shared" si="0"/>
        <v>19836.792999999998</v>
      </c>
      <c r="D35" s="1463">
        <v>8557.58</v>
      </c>
      <c r="E35" s="1981">
        <v>0</v>
      </c>
      <c r="F35" s="1106">
        <v>973.35500000000002</v>
      </c>
      <c r="G35" s="1106">
        <v>0</v>
      </c>
      <c r="H35" s="1866">
        <v>0</v>
      </c>
      <c r="I35" s="1106">
        <v>103.878</v>
      </c>
      <c r="J35" s="1822">
        <v>10201.98</v>
      </c>
      <c r="K35" s="917">
        <v>746</v>
      </c>
      <c r="L35" s="523"/>
    </row>
    <row r="36" spans="1:12" ht="12.75" x14ac:dyDescent="0.2">
      <c r="A36" s="3" t="s">
        <v>380</v>
      </c>
      <c r="B36" s="1737">
        <v>495.63141576769999</v>
      </c>
      <c r="C36" s="1210">
        <f t="shared" si="0"/>
        <v>5066.259</v>
      </c>
      <c r="D36" s="1463">
        <v>2890.5070000000001</v>
      </c>
      <c r="E36" s="1981">
        <v>0</v>
      </c>
      <c r="F36" s="1106">
        <v>106.405</v>
      </c>
      <c r="G36" s="1106">
        <v>0</v>
      </c>
      <c r="H36" s="1866">
        <v>0</v>
      </c>
      <c r="I36" s="1106">
        <v>18.562999999999999</v>
      </c>
      <c r="J36" s="1822">
        <v>2050.7840000000001</v>
      </c>
      <c r="K36" s="917">
        <v>210</v>
      </c>
      <c r="L36" s="523"/>
    </row>
    <row r="37" spans="1:12" ht="12.75" x14ac:dyDescent="0.2">
      <c r="A37" s="3" t="s">
        <v>464</v>
      </c>
      <c r="B37" s="1737">
        <v>1525.2262307688</v>
      </c>
      <c r="C37" s="1210">
        <f t="shared" si="0"/>
        <v>9360.8410000000003</v>
      </c>
      <c r="D37" s="1463">
        <v>4913.7640000000001</v>
      </c>
      <c r="E37" s="1981">
        <v>0</v>
      </c>
      <c r="F37" s="1106">
        <v>362.14600000000002</v>
      </c>
      <c r="G37" s="1106">
        <v>0</v>
      </c>
      <c r="H37" s="1866">
        <v>0</v>
      </c>
      <c r="I37" s="1106">
        <v>115.21</v>
      </c>
      <c r="J37" s="1822">
        <v>3969.721</v>
      </c>
      <c r="K37" s="917">
        <v>525</v>
      </c>
      <c r="L37" s="523"/>
    </row>
    <row r="38" spans="1:12" ht="12.75" x14ac:dyDescent="0.2">
      <c r="A38" s="3" t="s">
        <v>574</v>
      </c>
      <c r="B38" s="1737">
        <v>305.33875319200001</v>
      </c>
      <c r="C38" s="1210">
        <f t="shared" si="0"/>
        <v>2976.837</v>
      </c>
      <c r="D38" s="1463">
        <v>1432.3050000000001</v>
      </c>
      <c r="E38" s="1981">
        <v>0</v>
      </c>
      <c r="F38" s="1106">
        <v>27.417999999999999</v>
      </c>
      <c r="G38" s="1106">
        <v>0</v>
      </c>
      <c r="H38" s="1866">
        <v>0</v>
      </c>
      <c r="I38" s="1106">
        <v>0</v>
      </c>
      <c r="J38" s="1822">
        <v>1517.114</v>
      </c>
      <c r="K38" s="917">
        <v>157</v>
      </c>
      <c r="L38" s="523"/>
    </row>
    <row r="39" spans="1:12" ht="12.75" x14ac:dyDescent="0.2">
      <c r="A39" s="3" t="s">
        <v>575</v>
      </c>
      <c r="B39" s="1737">
        <v>575.76814216390005</v>
      </c>
      <c r="C39" s="1210">
        <f t="shared" si="0"/>
        <v>4154.8829999999998</v>
      </c>
      <c r="D39" s="1463">
        <v>1605.5229999999999</v>
      </c>
      <c r="E39" s="1981">
        <v>0</v>
      </c>
      <c r="F39" s="1106">
        <v>64.242000000000004</v>
      </c>
      <c r="G39" s="1106">
        <v>0</v>
      </c>
      <c r="H39" s="1866">
        <v>0</v>
      </c>
      <c r="I39" s="1106">
        <v>16.86</v>
      </c>
      <c r="J39" s="1822">
        <v>2468.2579999999998</v>
      </c>
      <c r="K39" s="917">
        <v>249</v>
      </c>
      <c r="L39" s="523"/>
    </row>
    <row r="40" spans="1:12" ht="12.75" x14ac:dyDescent="0.2">
      <c r="A40" s="3" t="s">
        <v>81</v>
      </c>
      <c r="B40" s="1737">
        <v>3701.6342813516999</v>
      </c>
      <c r="C40" s="1210">
        <f t="shared" si="0"/>
        <v>19337.961500000001</v>
      </c>
      <c r="D40" s="1463">
        <v>10318.6525</v>
      </c>
      <c r="E40" s="1981">
        <v>0</v>
      </c>
      <c r="F40" s="1106">
        <v>1112.4749999999999</v>
      </c>
      <c r="G40" s="1106">
        <v>0</v>
      </c>
      <c r="H40" s="1866">
        <v>0</v>
      </c>
      <c r="I40" s="1106">
        <v>347.59899999999999</v>
      </c>
      <c r="J40" s="1822">
        <v>7559.2349999999997</v>
      </c>
      <c r="K40" s="917">
        <v>1096</v>
      </c>
      <c r="L40" s="523"/>
    </row>
    <row r="41" spans="1:12" ht="12.75" x14ac:dyDescent="0.2">
      <c r="A41" s="3" t="s">
        <v>576</v>
      </c>
      <c r="B41" s="1737">
        <v>2012.6675342040003</v>
      </c>
      <c r="C41" s="1210">
        <f t="shared" si="0"/>
        <v>12308.078</v>
      </c>
      <c r="D41" s="1463">
        <v>5560.7929999999997</v>
      </c>
      <c r="E41" s="1981">
        <v>0</v>
      </c>
      <c r="F41" s="1106">
        <v>640.16300000000001</v>
      </c>
      <c r="G41" s="1106">
        <v>0</v>
      </c>
      <c r="H41" s="1866">
        <v>0</v>
      </c>
      <c r="I41" s="1106">
        <v>270.80599999999998</v>
      </c>
      <c r="J41" s="1822">
        <v>5836.3159999999998</v>
      </c>
      <c r="K41" s="917">
        <v>694</v>
      </c>
      <c r="L41" s="523"/>
    </row>
    <row r="42" spans="1:12" ht="12.75" x14ac:dyDescent="0.2">
      <c r="A42" s="3" t="s">
        <v>83</v>
      </c>
      <c r="B42" s="1737">
        <v>3979.9422046259997</v>
      </c>
      <c r="C42" s="1210">
        <f t="shared" si="0"/>
        <v>34477.941500000001</v>
      </c>
      <c r="D42" s="1463">
        <v>14981.003500000001</v>
      </c>
      <c r="E42" s="1981">
        <v>0</v>
      </c>
      <c r="F42" s="1106">
        <v>3924.134</v>
      </c>
      <c r="G42" s="1106">
        <v>0</v>
      </c>
      <c r="H42" s="1866">
        <v>0</v>
      </c>
      <c r="I42" s="1106">
        <v>399.50400000000002</v>
      </c>
      <c r="J42" s="1822">
        <v>15173.3</v>
      </c>
      <c r="K42" s="917">
        <v>1525</v>
      </c>
      <c r="L42" s="523"/>
    </row>
    <row r="43" spans="1:12" ht="12.75" x14ac:dyDescent="0.2">
      <c r="A43" s="3" t="s">
        <v>470</v>
      </c>
      <c r="B43" s="1737">
        <v>615.7700661401999</v>
      </c>
      <c r="C43" s="1210">
        <f t="shared" si="0"/>
        <v>3527.5934999999999</v>
      </c>
      <c r="D43" s="1463">
        <v>1701.9075</v>
      </c>
      <c r="E43" s="1981">
        <v>0</v>
      </c>
      <c r="F43" s="1106">
        <v>78.917000000000002</v>
      </c>
      <c r="G43" s="1106">
        <v>0</v>
      </c>
      <c r="H43" s="1866">
        <v>0</v>
      </c>
      <c r="I43" s="1106">
        <v>15.375999999999999</v>
      </c>
      <c r="J43" s="1822">
        <v>1731.393</v>
      </c>
      <c r="K43" s="917">
        <v>238</v>
      </c>
      <c r="L43" s="523"/>
    </row>
    <row r="44" spans="1:12" ht="12.75" x14ac:dyDescent="0.2">
      <c r="A44" s="3" t="s">
        <v>84</v>
      </c>
      <c r="B44" s="1737">
        <v>2960.6390987418999</v>
      </c>
      <c r="C44" s="1210">
        <f t="shared" si="0"/>
        <v>24031.666499999999</v>
      </c>
      <c r="D44" s="1463">
        <v>11180.968500000001</v>
      </c>
      <c r="E44" s="1981">
        <v>0</v>
      </c>
      <c r="F44" s="1106">
        <v>690.32399999999996</v>
      </c>
      <c r="G44" s="1106">
        <v>0</v>
      </c>
      <c r="H44" s="1866">
        <v>0</v>
      </c>
      <c r="I44" s="1106">
        <v>100.104</v>
      </c>
      <c r="J44" s="1822">
        <v>12060.27</v>
      </c>
      <c r="K44" s="917">
        <v>1108</v>
      </c>
      <c r="L44" s="523"/>
    </row>
    <row r="45" spans="1:12" ht="12.75" x14ac:dyDescent="0.2">
      <c r="A45" s="3" t="s">
        <v>577</v>
      </c>
      <c r="B45" s="1737">
        <v>1987.4199169945</v>
      </c>
      <c r="C45" s="1210">
        <f t="shared" si="0"/>
        <v>9235.98</v>
      </c>
      <c r="D45" s="1463">
        <v>4948.0349999999999</v>
      </c>
      <c r="E45" s="1981">
        <v>0</v>
      </c>
      <c r="F45" s="1106">
        <v>565.88699999999994</v>
      </c>
      <c r="G45" s="1106">
        <v>0</v>
      </c>
      <c r="H45" s="1866">
        <v>0</v>
      </c>
      <c r="I45" s="1106">
        <v>166.685</v>
      </c>
      <c r="J45" s="1822">
        <v>3555.373</v>
      </c>
      <c r="K45" s="917">
        <v>394</v>
      </c>
      <c r="L45" s="523"/>
    </row>
    <row r="46" spans="1:12" ht="12.75" x14ac:dyDescent="0.2">
      <c r="A46" s="3" t="s">
        <v>578</v>
      </c>
      <c r="B46" s="1737">
        <v>1806.1934020743001</v>
      </c>
      <c r="C46" s="1210">
        <f t="shared" si="0"/>
        <v>7988.8209999999999</v>
      </c>
      <c r="D46" s="1463">
        <v>3462.1750000000002</v>
      </c>
      <c r="E46" s="1981">
        <v>0</v>
      </c>
      <c r="F46" s="1106">
        <v>325.76900000000001</v>
      </c>
      <c r="G46" s="1106">
        <v>0</v>
      </c>
      <c r="H46" s="1866">
        <v>0</v>
      </c>
      <c r="I46" s="1106">
        <v>149.66499999999999</v>
      </c>
      <c r="J46" s="1822">
        <v>4051.212</v>
      </c>
      <c r="K46" s="917">
        <v>629</v>
      </c>
      <c r="L46" s="523"/>
    </row>
    <row r="47" spans="1:12" ht="12.75" x14ac:dyDescent="0.2">
      <c r="A47" s="3" t="s">
        <v>156</v>
      </c>
      <c r="B47" s="1737">
        <v>1091.4472720639001</v>
      </c>
      <c r="C47" s="1210">
        <f t="shared" si="0"/>
        <v>10342.82</v>
      </c>
      <c r="D47" s="1463">
        <v>4806.7669999999998</v>
      </c>
      <c r="E47" s="1981">
        <v>0</v>
      </c>
      <c r="F47" s="1106">
        <v>191.86099999999999</v>
      </c>
      <c r="G47" s="1106">
        <v>0</v>
      </c>
      <c r="H47" s="1866">
        <v>0</v>
      </c>
      <c r="I47" s="1106">
        <v>11.294</v>
      </c>
      <c r="J47" s="1822">
        <v>5332.8980000000001</v>
      </c>
      <c r="K47" s="917">
        <v>498</v>
      </c>
      <c r="L47" s="523"/>
    </row>
    <row r="48" spans="1:12" ht="12.75" x14ac:dyDescent="0.2">
      <c r="A48" s="3" t="s">
        <v>579</v>
      </c>
      <c r="B48" s="1737">
        <v>20509.333466186003</v>
      </c>
      <c r="C48" s="1210">
        <f t="shared" si="0"/>
        <v>104433.481</v>
      </c>
      <c r="D48" s="1463">
        <v>43300.544000000002</v>
      </c>
      <c r="E48" s="1981">
        <v>0</v>
      </c>
      <c r="F48" s="1106">
        <v>10791.918</v>
      </c>
      <c r="G48" s="1106">
        <v>0</v>
      </c>
      <c r="H48" s="1866">
        <v>0</v>
      </c>
      <c r="I48" s="1106">
        <v>1907.8389999999999</v>
      </c>
      <c r="J48" s="1822">
        <v>48433.18</v>
      </c>
      <c r="K48" s="917">
        <v>4679</v>
      </c>
      <c r="L48" s="523"/>
    </row>
    <row r="49" spans="1:12" ht="12.75" x14ac:dyDescent="0.2">
      <c r="A49" s="3" t="s">
        <v>580</v>
      </c>
      <c r="B49" s="1737">
        <v>7583.6019709559996</v>
      </c>
      <c r="C49" s="1210">
        <f t="shared" si="0"/>
        <v>48243.813999999998</v>
      </c>
      <c r="D49" s="1463">
        <v>21646.108</v>
      </c>
      <c r="E49" s="1981">
        <v>0</v>
      </c>
      <c r="F49" s="1106">
        <v>2665.8420000000001</v>
      </c>
      <c r="G49" s="1106">
        <v>0</v>
      </c>
      <c r="H49" s="1866">
        <v>0</v>
      </c>
      <c r="I49" s="1106">
        <v>398.07400000000001</v>
      </c>
      <c r="J49" s="1822">
        <v>23533.79</v>
      </c>
      <c r="K49" s="917">
        <v>2284</v>
      </c>
      <c r="L49" s="523"/>
    </row>
    <row r="50" spans="1:12" ht="12.75" x14ac:dyDescent="0.2">
      <c r="A50" s="3" t="s">
        <v>581</v>
      </c>
      <c r="B50" s="1737">
        <v>5023.284967001</v>
      </c>
      <c r="C50" s="1210">
        <f t="shared" si="0"/>
        <v>27259.538500000002</v>
      </c>
      <c r="D50" s="1463">
        <v>12912.904500000001</v>
      </c>
      <c r="E50" s="1981">
        <v>0</v>
      </c>
      <c r="F50" s="1106">
        <v>2795.03</v>
      </c>
      <c r="G50" s="1106">
        <v>0</v>
      </c>
      <c r="H50" s="1866">
        <v>0</v>
      </c>
      <c r="I50" s="1106">
        <v>273.68400000000003</v>
      </c>
      <c r="J50" s="1822">
        <v>11277.92</v>
      </c>
      <c r="K50" s="917">
        <v>1169</v>
      </c>
      <c r="L50" s="523"/>
    </row>
    <row r="51" spans="1:12" ht="12.75" x14ac:dyDescent="0.2">
      <c r="A51" s="3" t="s">
        <v>582</v>
      </c>
      <c r="B51" s="1737">
        <v>4220.2962246719999</v>
      </c>
      <c r="C51" s="1210">
        <f t="shared" si="0"/>
        <v>22731.431499999999</v>
      </c>
      <c r="D51" s="1463">
        <v>11348.5195</v>
      </c>
      <c r="E51" s="1981">
        <v>0</v>
      </c>
      <c r="F51" s="1106">
        <v>929.29700000000003</v>
      </c>
      <c r="G51" s="1106">
        <v>0</v>
      </c>
      <c r="H51" s="1866">
        <v>0</v>
      </c>
      <c r="I51" s="1106">
        <v>441.125</v>
      </c>
      <c r="J51" s="1822">
        <v>10012.49</v>
      </c>
      <c r="K51" s="917">
        <v>1403</v>
      </c>
      <c r="L51" s="523"/>
    </row>
    <row r="52" spans="1:12" ht="12.75" x14ac:dyDescent="0.2">
      <c r="A52" s="3" t="s">
        <v>201</v>
      </c>
      <c r="B52" s="1737">
        <v>35718.964846556002</v>
      </c>
      <c r="C52" s="1210">
        <f t="shared" si="0"/>
        <v>317748.40853999997</v>
      </c>
      <c r="D52" s="1463">
        <v>102810.224</v>
      </c>
      <c r="E52" s="1981">
        <v>118.01253999999999</v>
      </c>
      <c r="F52" s="1106">
        <v>18644.919999999998</v>
      </c>
      <c r="G52" s="1106">
        <v>0</v>
      </c>
      <c r="H52" s="1866">
        <v>0</v>
      </c>
      <c r="I52" s="1106">
        <v>4788.652</v>
      </c>
      <c r="J52" s="1822">
        <v>191386.6</v>
      </c>
      <c r="K52" s="917">
        <v>9992</v>
      </c>
      <c r="L52" s="523"/>
    </row>
    <row r="53" spans="1:12" ht="12.75" x14ac:dyDescent="0.2">
      <c r="A53" s="3" t="s">
        <v>583</v>
      </c>
      <c r="B53" s="1737">
        <v>9661.5377006449999</v>
      </c>
      <c r="C53" s="1210">
        <f t="shared" si="0"/>
        <v>46060.260999999999</v>
      </c>
      <c r="D53" s="1463">
        <v>22693.605</v>
      </c>
      <c r="E53" s="1981">
        <v>0</v>
      </c>
      <c r="F53" s="1106">
        <v>1726.826</v>
      </c>
      <c r="G53" s="1106">
        <v>0</v>
      </c>
      <c r="H53" s="1866">
        <v>0</v>
      </c>
      <c r="I53" s="1106">
        <v>764.53</v>
      </c>
      <c r="J53" s="1822">
        <v>20875.3</v>
      </c>
      <c r="K53" s="917">
        <v>2442</v>
      </c>
      <c r="L53" s="523"/>
    </row>
    <row r="54" spans="1:12" ht="12.75" x14ac:dyDescent="0.2">
      <c r="A54" s="3" t="s">
        <v>87</v>
      </c>
      <c r="B54" s="1737">
        <v>1137.2408258638</v>
      </c>
      <c r="C54" s="1210">
        <f t="shared" si="0"/>
        <v>7036.1345000000001</v>
      </c>
      <c r="D54" s="1463">
        <v>4062.6954999999998</v>
      </c>
      <c r="E54" s="1981">
        <v>0</v>
      </c>
      <c r="F54" s="1106">
        <v>283.43900000000002</v>
      </c>
      <c r="G54" s="1106">
        <v>0</v>
      </c>
      <c r="H54" s="1866">
        <v>0</v>
      </c>
      <c r="I54" s="1106">
        <v>27.187999999999999</v>
      </c>
      <c r="J54" s="1822">
        <v>2662.8119999999999</v>
      </c>
      <c r="K54" s="917">
        <v>369</v>
      </c>
      <c r="L54" s="523"/>
    </row>
    <row r="55" spans="1:12" ht="12.75" x14ac:dyDescent="0.2">
      <c r="A55" s="3" t="s">
        <v>88</v>
      </c>
      <c r="B55" s="1737">
        <v>2560.0607468594003</v>
      </c>
      <c r="C55" s="1210">
        <f t="shared" si="0"/>
        <v>14177.764500000001</v>
      </c>
      <c r="D55" s="1463">
        <v>6802.5195000000003</v>
      </c>
      <c r="E55" s="1981">
        <v>0</v>
      </c>
      <c r="F55" s="1106">
        <v>930.30899999999997</v>
      </c>
      <c r="G55" s="1106">
        <v>0</v>
      </c>
      <c r="H55" s="1866">
        <v>0</v>
      </c>
      <c r="I55" s="1106">
        <v>156.32599999999999</v>
      </c>
      <c r="J55" s="1822">
        <v>6288.61</v>
      </c>
      <c r="K55" s="917">
        <v>834</v>
      </c>
      <c r="L55" s="523"/>
    </row>
    <row r="56" spans="1:12" ht="12.75" x14ac:dyDescent="0.2">
      <c r="A56" s="3" t="s">
        <v>584</v>
      </c>
      <c r="B56" s="1737">
        <v>2556.7093598445999</v>
      </c>
      <c r="C56" s="1210">
        <f t="shared" si="0"/>
        <v>10856.729499999999</v>
      </c>
      <c r="D56" s="1463">
        <v>6323.7965000000004</v>
      </c>
      <c r="E56" s="1981">
        <v>0</v>
      </c>
      <c r="F56" s="1106">
        <v>614.37400000000002</v>
      </c>
      <c r="G56" s="1106">
        <v>0</v>
      </c>
      <c r="H56" s="1866">
        <v>0</v>
      </c>
      <c r="I56" s="1106">
        <v>64.227000000000004</v>
      </c>
      <c r="J56" s="1822">
        <v>3854.3319999999999</v>
      </c>
      <c r="K56" s="917">
        <v>654</v>
      </c>
      <c r="L56" s="523"/>
    </row>
    <row r="57" spans="1:12" ht="12.75" x14ac:dyDescent="0.2">
      <c r="A57" s="3" t="s">
        <v>160</v>
      </c>
      <c r="B57" s="1737">
        <v>2066.7819140672</v>
      </c>
      <c r="C57" s="1210">
        <f t="shared" si="0"/>
        <v>8433.768</v>
      </c>
      <c r="D57" s="1463">
        <v>4658.0349999999999</v>
      </c>
      <c r="E57" s="1981">
        <v>0</v>
      </c>
      <c r="F57" s="1106">
        <v>446.983</v>
      </c>
      <c r="G57" s="1106">
        <v>0</v>
      </c>
      <c r="H57" s="1866">
        <v>0</v>
      </c>
      <c r="I57" s="1106">
        <v>174.81399999999999</v>
      </c>
      <c r="J57" s="1822">
        <v>3153.9360000000001</v>
      </c>
      <c r="K57" s="917">
        <v>419</v>
      </c>
      <c r="L57" s="523"/>
    </row>
    <row r="58" spans="1:12" ht="12.75" x14ac:dyDescent="0.2">
      <c r="A58" s="3" t="s">
        <v>585</v>
      </c>
      <c r="B58" s="1737">
        <v>2086.6436585087004</v>
      </c>
      <c r="C58" s="1210">
        <f t="shared" si="0"/>
        <v>14949.7945</v>
      </c>
      <c r="D58" s="1463">
        <v>7522.6135000000004</v>
      </c>
      <c r="E58" s="1981">
        <v>0</v>
      </c>
      <c r="F58" s="1106">
        <v>1782.373</v>
      </c>
      <c r="G58" s="1106">
        <v>0</v>
      </c>
      <c r="H58" s="1866">
        <v>0</v>
      </c>
      <c r="I58" s="1106">
        <v>107.51</v>
      </c>
      <c r="J58" s="1822">
        <v>5537.2979999999998</v>
      </c>
      <c r="K58" s="917">
        <v>836</v>
      </c>
      <c r="L58" s="523"/>
    </row>
    <row r="59" spans="1:12" ht="12.75" x14ac:dyDescent="0.2">
      <c r="A59" s="3" t="s">
        <v>586</v>
      </c>
      <c r="B59" s="1737">
        <v>15579.171620095</v>
      </c>
      <c r="C59" s="1210">
        <f t="shared" si="0"/>
        <v>101581.9515</v>
      </c>
      <c r="D59" s="1463">
        <v>41193.126499999998</v>
      </c>
      <c r="E59" s="1981">
        <v>0</v>
      </c>
      <c r="F59" s="1106">
        <v>7330.51</v>
      </c>
      <c r="G59" s="1106">
        <v>0</v>
      </c>
      <c r="H59" s="1866">
        <v>0</v>
      </c>
      <c r="I59" s="1106">
        <v>1592.625</v>
      </c>
      <c r="J59" s="1822">
        <v>51465.69</v>
      </c>
      <c r="K59" s="917">
        <v>4172</v>
      </c>
      <c r="L59" s="523"/>
    </row>
    <row r="60" spans="1:12" ht="12.75" x14ac:dyDescent="0.2">
      <c r="A60" s="3" t="s">
        <v>587</v>
      </c>
      <c r="B60" s="1737">
        <v>8566.1981462179992</v>
      </c>
      <c r="C60" s="1210">
        <f t="shared" si="0"/>
        <v>43243.335999999996</v>
      </c>
      <c r="D60" s="1463">
        <v>24557.51</v>
      </c>
      <c r="E60" s="1981">
        <v>0</v>
      </c>
      <c r="F60" s="1106">
        <v>4668.8549999999996</v>
      </c>
      <c r="G60" s="1106">
        <v>0</v>
      </c>
      <c r="H60" s="1866">
        <v>0</v>
      </c>
      <c r="I60" s="1106">
        <v>1100.5609999999999</v>
      </c>
      <c r="J60" s="1822">
        <v>12916.41</v>
      </c>
      <c r="K60" s="917">
        <v>2030</v>
      </c>
      <c r="L60" s="523"/>
    </row>
    <row r="61" spans="1:12" ht="12.75" x14ac:dyDescent="0.2">
      <c r="A61" s="3" t="s">
        <v>91</v>
      </c>
      <c r="B61" s="1737">
        <v>8103.7932882609994</v>
      </c>
      <c r="C61" s="1210">
        <f t="shared" si="0"/>
        <v>45030.876499999998</v>
      </c>
      <c r="D61" s="1463">
        <v>25207.933499999999</v>
      </c>
      <c r="E61" s="1981">
        <v>0</v>
      </c>
      <c r="F61" s="1106">
        <v>1929.443</v>
      </c>
      <c r="G61" s="1106">
        <v>0</v>
      </c>
      <c r="H61" s="1866">
        <v>0</v>
      </c>
      <c r="I61" s="1106">
        <v>681.31</v>
      </c>
      <c r="J61" s="1822">
        <v>17212.189999999999</v>
      </c>
      <c r="K61" s="917">
        <v>2398</v>
      </c>
      <c r="L61" s="523"/>
    </row>
    <row r="62" spans="1:12" ht="12.75" x14ac:dyDescent="0.2">
      <c r="A62" s="3" t="s">
        <v>588</v>
      </c>
      <c r="B62" s="1737">
        <v>3858.9595286475001</v>
      </c>
      <c r="C62" s="1210">
        <f t="shared" si="0"/>
        <v>23697.933499999999</v>
      </c>
      <c r="D62" s="1463">
        <v>13560.530500000001</v>
      </c>
      <c r="E62" s="1981">
        <v>0</v>
      </c>
      <c r="F62" s="1106">
        <v>1134.29</v>
      </c>
      <c r="G62" s="1106">
        <v>0</v>
      </c>
      <c r="H62" s="1866">
        <v>0</v>
      </c>
      <c r="I62" s="1106">
        <v>473.43700000000001</v>
      </c>
      <c r="J62" s="1822">
        <v>8529.6759999999995</v>
      </c>
      <c r="K62" s="917">
        <v>870</v>
      </c>
      <c r="L62" s="523"/>
    </row>
    <row r="63" spans="1:12" ht="12.75" x14ac:dyDescent="0.2">
      <c r="A63" s="3" t="s">
        <v>92</v>
      </c>
      <c r="B63" s="1737">
        <v>22663.818515479001</v>
      </c>
      <c r="C63" s="1210">
        <f t="shared" si="0"/>
        <v>126484.8915</v>
      </c>
      <c r="D63" s="1463">
        <v>66932.7405</v>
      </c>
      <c r="E63" s="1981">
        <v>0</v>
      </c>
      <c r="F63" s="1106">
        <v>10964.01</v>
      </c>
      <c r="G63" s="1106">
        <v>0</v>
      </c>
      <c r="H63" s="1866">
        <v>0</v>
      </c>
      <c r="I63" s="1106">
        <v>1709.741</v>
      </c>
      <c r="J63" s="1822">
        <v>46878.400000000001</v>
      </c>
      <c r="K63" s="917">
        <v>4325</v>
      </c>
      <c r="L63" s="523"/>
    </row>
    <row r="64" spans="1:12" ht="12.75" x14ac:dyDescent="0.2">
      <c r="A64" s="3" t="s">
        <v>94</v>
      </c>
      <c r="B64" s="1737">
        <v>3008.7199012830001</v>
      </c>
      <c r="C64" s="1210">
        <f t="shared" si="0"/>
        <v>23760.3485</v>
      </c>
      <c r="D64" s="1463">
        <v>13110.272499999999</v>
      </c>
      <c r="E64" s="1981">
        <v>0</v>
      </c>
      <c r="F64" s="1106">
        <v>710.38900000000001</v>
      </c>
      <c r="G64" s="1106">
        <v>0</v>
      </c>
      <c r="H64" s="1866">
        <v>0</v>
      </c>
      <c r="I64" s="1106">
        <v>212.078</v>
      </c>
      <c r="J64" s="1822">
        <v>9727.6090000000004</v>
      </c>
      <c r="K64" s="917">
        <v>1058</v>
      </c>
      <c r="L64" s="523"/>
    </row>
    <row r="65" spans="1:12" ht="12.75" x14ac:dyDescent="0.2">
      <c r="A65" s="3" t="s">
        <v>95</v>
      </c>
      <c r="B65" s="1737">
        <v>1008.1913543896999</v>
      </c>
      <c r="C65" s="1210">
        <f t="shared" si="0"/>
        <v>4696.9159999999993</v>
      </c>
      <c r="D65" s="1463">
        <v>2732.8339999999998</v>
      </c>
      <c r="E65" s="1981">
        <v>0</v>
      </c>
      <c r="F65" s="1106">
        <v>441.44600000000003</v>
      </c>
      <c r="G65" s="1106">
        <v>0</v>
      </c>
      <c r="H65" s="1866">
        <v>0</v>
      </c>
      <c r="I65" s="1106">
        <v>13.074999999999999</v>
      </c>
      <c r="J65" s="1822">
        <v>1509.5609999999999</v>
      </c>
      <c r="K65" s="917">
        <v>271</v>
      </c>
      <c r="L65" s="523"/>
    </row>
    <row r="66" spans="1:12" ht="12.75" x14ac:dyDescent="0.2">
      <c r="A66" s="3" t="s">
        <v>589</v>
      </c>
      <c r="B66" s="1737">
        <v>1192.1746056420002</v>
      </c>
      <c r="C66" s="1210">
        <f t="shared" si="0"/>
        <v>6509.5</v>
      </c>
      <c r="D66" s="1463">
        <v>3968.34</v>
      </c>
      <c r="E66" s="1981">
        <v>0</v>
      </c>
      <c r="F66" s="1106">
        <v>277.66699999999997</v>
      </c>
      <c r="G66" s="1106">
        <v>0</v>
      </c>
      <c r="H66" s="1866">
        <v>0</v>
      </c>
      <c r="I66" s="1106">
        <v>80.834000000000003</v>
      </c>
      <c r="J66" s="1822">
        <v>2182.6590000000001</v>
      </c>
      <c r="K66" s="917">
        <v>324</v>
      </c>
      <c r="L66" s="523"/>
    </row>
    <row r="67" spans="1:12" ht="12.75" x14ac:dyDescent="0.2">
      <c r="A67" s="3" t="s">
        <v>590</v>
      </c>
      <c r="B67" s="1737">
        <v>1215.9919901045</v>
      </c>
      <c r="C67" s="1210">
        <f t="shared" si="0"/>
        <v>8970.8395</v>
      </c>
      <c r="D67" s="1463">
        <v>4277.1724999999997</v>
      </c>
      <c r="E67" s="1981">
        <v>0</v>
      </c>
      <c r="F67" s="1106">
        <v>211.11600000000001</v>
      </c>
      <c r="G67" s="1106">
        <v>0</v>
      </c>
      <c r="H67" s="1866">
        <v>0</v>
      </c>
      <c r="I67" s="1106">
        <v>48.795000000000002</v>
      </c>
      <c r="J67" s="1822">
        <v>4433.7560000000003</v>
      </c>
      <c r="K67" s="917">
        <v>487</v>
      </c>
      <c r="L67" s="523"/>
    </row>
    <row r="68" spans="1:12" ht="12.75" x14ac:dyDescent="0.2">
      <c r="A68" s="3" t="s">
        <v>591</v>
      </c>
      <c r="B68" s="1737">
        <v>1101.0831879299999</v>
      </c>
      <c r="C68" s="1210">
        <f t="shared" si="0"/>
        <v>4528.2314999999999</v>
      </c>
      <c r="D68" s="1463">
        <v>2966.1154999999999</v>
      </c>
      <c r="E68" s="1981">
        <v>0</v>
      </c>
      <c r="F68" s="1106">
        <v>250.73500000000001</v>
      </c>
      <c r="G68" s="1106">
        <v>0</v>
      </c>
      <c r="H68" s="1866">
        <v>0</v>
      </c>
      <c r="I68" s="1106">
        <v>82.025999999999996</v>
      </c>
      <c r="J68" s="1822">
        <v>1229.355</v>
      </c>
      <c r="K68" s="917">
        <v>227</v>
      </c>
      <c r="L68" s="523"/>
    </row>
    <row r="69" spans="1:12" ht="12.75" x14ac:dyDescent="0.2">
      <c r="A69" s="3" t="s">
        <v>592</v>
      </c>
      <c r="B69" s="1737">
        <v>1288.7876405317998</v>
      </c>
      <c r="C69" s="1210">
        <f t="shared" ref="C69:C105" si="1">SUM(D69:J69)</f>
        <v>8104.1090000000004</v>
      </c>
      <c r="D69" s="1463">
        <v>4161.7269999999999</v>
      </c>
      <c r="E69" s="1981">
        <v>0</v>
      </c>
      <c r="F69" s="1106">
        <v>395.96100000000001</v>
      </c>
      <c r="G69" s="1106">
        <v>0</v>
      </c>
      <c r="H69" s="1866">
        <v>0</v>
      </c>
      <c r="I69" s="1106">
        <v>115.869</v>
      </c>
      <c r="J69" s="1822">
        <v>3430.5520000000001</v>
      </c>
      <c r="K69" s="917">
        <v>444</v>
      </c>
      <c r="L69" s="523"/>
    </row>
    <row r="70" spans="1:12" ht="12.75" x14ac:dyDescent="0.2">
      <c r="A70" s="3" t="s">
        <v>97</v>
      </c>
      <c r="B70" s="1737">
        <v>2506.0541070697</v>
      </c>
      <c r="C70" s="1210">
        <f t="shared" si="1"/>
        <v>13771.467499999999</v>
      </c>
      <c r="D70" s="1463">
        <v>7868.5865000000003</v>
      </c>
      <c r="E70" s="1981">
        <v>0</v>
      </c>
      <c r="F70" s="1106">
        <v>881.54300000000001</v>
      </c>
      <c r="G70" s="1106">
        <v>0</v>
      </c>
      <c r="H70" s="1866">
        <v>0</v>
      </c>
      <c r="I70" s="1106">
        <v>155.12100000000001</v>
      </c>
      <c r="J70" s="1822">
        <v>4866.2169999999996</v>
      </c>
      <c r="K70" s="917">
        <v>522</v>
      </c>
      <c r="L70" s="523"/>
    </row>
    <row r="71" spans="1:12" ht="12.75" x14ac:dyDescent="0.2">
      <c r="A71" s="3" t="s">
        <v>98</v>
      </c>
      <c r="B71" s="1737">
        <v>2357.8653541265999</v>
      </c>
      <c r="C71" s="1210">
        <f t="shared" si="1"/>
        <v>11482.998500000002</v>
      </c>
      <c r="D71" s="1463">
        <v>6508.2015000000001</v>
      </c>
      <c r="E71" s="1981">
        <v>0</v>
      </c>
      <c r="F71" s="1106">
        <v>672.35500000000002</v>
      </c>
      <c r="G71" s="1106">
        <v>0</v>
      </c>
      <c r="H71" s="1866">
        <v>0</v>
      </c>
      <c r="I71" s="1106">
        <v>224.66499999999999</v>
      </c>
      <c r="J71" s="1822">
        <v>4077.777</v>
      </c>
      <c r="K71" s="917">
        <v>531</v>
      </c>
      <c r="L71" s="523"/>
    </row>
    <row r="72" spans="1:12" ht="12.75" x14ac:dyDescent="0.2">
      <c r="A72" s="3" t="s">
        <v>99</v>
      </c>
      <c r="B72" s="1737">
        <v>2719.9832305933</v>
      </c>
      <c r="C72" s="1210">
        <f t="shared" si="1"/>
        <v>12868.412</v>
      </c>
      <c r="D72" s="1463">
        <v>8542.2450000000008</v>
      </c>
      <c r="E72" s="1981">
        <v>0</v>
      </c>
      <c r="F72" s="1106">
        <v>880.13499999999999</v>
      </c>
      <c r="G72" s="1106">
        <v>0</v>
      </c>
      <c r="H72" s="1866">
        <v>0</v>
      </c>
      <c r="I72" s="1106">
        <v>216.19399999999999</v>
      </c>
      <c r="J72" s="1822">
        <v>3229.8380000000002</v>
      </c>
      <c r="K72" s="917">
        <v>612</v>
      </c>
      <c r="L72" s="523"/>
    </row>
    <row r="73" spans="1:12" ht="12.75" x14ac:dyDescent="0.2">
      <c r="A73" s="3" t="s">
        <v>593</v>
      </c>
      <c r="B73" s="1737">
        <v>984.3959170206</v>
      </c>
      <c r="C73" s="1210">
        <f t="shared" si="1"/>
        <v>5396.7044999999998</v>
      </c>
      <c r="D73" s="1463">
        <v>3241.8525</v>
      </c>
      <c r="E73" s="1981">
        <v>0</v>
      </c>
      <c r="F73" s="1106">
        <v>262.70699999999999</v>
      </c>
      <c r="G73" s="1106">
        <v>0</v>
      </c>
      <c r="H73" s="1866">
        <v>0</v>
      </c>
      <c r="I73" s="1106">
        <v>27.792000000000002</v>
      </c>
      <c r="J73" s="1822">
        <v>1864.3530000000001</v>
      </c>
      <c r="K73" s="917">
        <v>285</v>
      </c>
      <c r="L73" s="523"/>
    </row>
    <row r="74" spans="1:12" ht="12.75" x14ac:dyDescent="0.2">
      <c r="A74" s="3" t="s">
        <v>594</v>
      </c>
      <c r="B74" s="1737">
        <v>4060.5350075135002</v>
      </c>
      <c r="C74" s="1210">
        <f t="shared" si="1"/>
        <v>18160.3995</v>
      </c>
      <c r="D74" s="1463">
        <v>8871.9115000000002</v>
      </c>
      <c r="E74" s="1981">
        <v>0</v>
      </c>
      <c r="F74" s="1106">
        <v>1158.1980000000001</v>
      </c>
      <c r="G74" s="1106">
        <v>0</v>
      </c>
      <c r="H74" s="1866">
        <v>0</v>
      </c>
      <c r="I74" s="1106">
        <v>116.759</v>
      </c>
      <c r="J74" s="1822">
        <v>8013.5309999999999</v>
      </c>
      <c r="K74" s="917">
        <v>1075</v>
      </c>
      <c r="L74" s="523"/>
    </row>
    <row r="75" spans="1:12" ht="12.75" x14ac:dyDescent="0.2">
      <c r="A75" s="3" t="s">
        <v>595</v>
      </c>
      <c r="B75" s="1737">
        <v>12094.001797596</v>
      </c>
      <c r="C75" s="1210">
        <f t="shared" si="1"/>
        <v>60140.989499999996</v>
      </c>
      <c r="D75" s="1463">
        <v>30167.620500000001</v>
      </c>
      <c r="E75" s="1981">
        <v>0</v>
      </c>
      <c r="F75" s="1106">
        <v>4613.0389999999998</v>
      </c>
      <c r="G75" s="1106">
        <v>0</v>
      </c>
      <c r="H75" s="1866">
        <v>0</v>
      </c>
      <c r="I75" s="1106">
        <v>1081.6300000000001</v>
      </c>
      <c r="J75" s="1822">
        <v>24278.7</v>
      </c>
      <c r="K75" s="917">
        <v>3238</v>
      </c>
      <c r="L75" s="523"/>
    </row>
    <row r="76" spans="1:12" ht="12.75" x14ac:dyDescent="0.2">
      <c r="A76" s="3" t="s">
        <v>100</v>
      </c>
      <c r="B76" s="1737">
        <v>1613.8691344639001</v>
      </c>
      <c r="C76" s="1210">
        <f t="shared" si="1"/>
        <v>12922.641</v>
      </c>
      <c r="D76" s="1463">
        <v>5661.3909999999996</v>
      </c>
      <c r="E76" s="1981">
        <v>0</v>
      </c>
      <c r="F76" s="1106">
        <v>404.85300000000001</v>
      </c>
      <c r="G76" s="1106">
        <v>0</v>
      </c>
      <c r="H76" s="1866">
        <v>0</v>
      </c>
      <c r="I76" s="1106">
        <v>137.49199999999999</v>
      </c>
      <c r="J76" s="1822">
        <v>6718.9049999999997</v>
      </c>
      <c r="K76" s="917">
        <v>594</v>
      </c>
      <c r="L76" s="523"/>
    </row>
    <row r="77" spans="1:12" ht="12.75" x14ac:dyDescent="0.2">
      <c r="A77" s="3" t="s">
        <v>596</v>
      </c>
      <c r="B77" s="1737">
        <v>1214.2780560451001</v>
      </c>
      <c r="C77" s="1210">
        <f t="shared" si="1"/>
        <v>5582.3504999999996</v>
      </c>
      <c r="D77" s="1463">
        <v>3014.4634999999998</v>
      </c>
      <c r="E77" s="1981">
        <v>0</v>
      </c>
      <c r="F77" s="1106">
        <v>353.54599999999999</v>
      </c>
      <c r="G77" s="1106">
        <v>0</v>
      </c>
      <c r="H77" s="1866">
        <v>0</v>
      </c>
      <c r="I77" s="1106">
        <v>70.724999999999994</v>
      </c>
      <c r="J77" s="1822">
        <v>2143.616</v>
      </c>
      <c r="K77" s="917">
        <v>296</v>
      </c>
      <c r="L77" s="523"/>
    </row>
    <row r="78" spans="1:12" ht="12.75" x14ac:dyDescent="0.2">
      <c r="A78" s="3" t="s">
        <v>102</v>
      </c>
      <c r="B78" s="1737">
        <v>1103.8481536919001</v>
      </c>
      <c r="C78" s="1210">
        <f t="shared" si="1"/>
        <v>7547.7155000000002</v>
      </c>
      <c r="D78" s="1463">
        <v>4510.6565000000001</v>
      </c>
      <c r="E78" s="1981">
        <v>0</v>
      </c>
      <c r="F78" s="1106">
        <v>169.023</v>
      </c>
      <c r="G78" s="1106">
        <v>0</v>
      </c>
      <c r="H78" s="1866">
        <v>0</v>
      </c>
      <c r="I78" s="1106">
        <v>120.04600000000001</v>
      </c>
      <c r="J78" s="1822">
        <v>2747.99</v>
      </c>
      <c r="K78" s="917">
        <v>370</v>
      </c>
      <c r="L78" s="523"/>
    </row>
    <row r="79" spans="1:12" ht="12.75" x14ac:dyDescent="0.2">
      <c r="A79" s="3" t="s">
        <v>168</v>
      </c>
      <c r="B79" s="1737">
        <v>389.38490317520001</v>
      </c>
      <c r="C79" s="1210">
        <f t="shared" si="1"/>
        <v>3145.1014999999998</v>
      </c>
      <c r="D79" s="1463">
        <v>1493.5515</v>
      </c>
      <c r="E79" s="1981">
        <v>0</v>
      </c>
      <c r="F79" s="1106">
        <v>46.417000000000002</v>
      </c>
      <c r="G79" s="1106">
        <v>0</v>
      </c>
      <c r="H79" s="1866">
        <v>0</v>
      </c>
      <c r="I79" s="1106">
        <v>7.194</v>
      </c>
      <c r="J79" s="1822">
        <v>1597.9390000000001</v>
      </c>
      <c r="K79" s="917">
        <v>147</v>
      </c>
      <c r="L79" s="523"/>
    </row>
    <row r="80" spans="1:12" ht="12.75" x14ac:dyDescent="0.2">
      <c r="A80" s="3" t="s">
        <v>170</v>
      </c>
      <c r="B80" s="1737">
        <v>500.13625047660003</v>
      </c>
      <c r="C80" s="1210">
        <f t="shared" si="1"/>
        <v>6316.0672400000003</v>
      </c>
      <c r="D80" s="1463">
        <v>2546.9315000000001</v>
      </c>
      <c r="E80" s="1981">
        <v>0</v>
      </c>
      <c r="F80" s="1106">
        <v>83.13</v>
      </c>
      <c r="G80" s="1106">
        <v>0</v>
      </c>
      <c r="H80" s="1866">
        <v>226.56273999999999</v>
      </c>
      <c r="I80" s="1106">
        <v>1.157</v>
      </c>
      <c r="J80" s="1822">
        <v>3458.2860000000001</v>
      </c>
      <c r="K80" s="917">
        <v>267</v>
      </c>
      <c r="L80" s="523"/>
    </row>
    <row r="81" spans="1:12" ht="12.75" x14ac:dyDescent="0.2">
      <c r="A81" s="3" t="s">
        <v>401</v>
      </c>
      <c r="B81" s="1737">
        <v>431.25358662549996</v>
      </c>
      <c r="C81" s="1210">
        <f t="shared" si="1"/>
        <v>2118.2017999999998</v>
      </c>
      <c r="D81" s="1463">
        <v>1193.2535</v>
      </c>
      <c r="E81" s="1981">
        <v>0</v>
      </c>
      <c r="F81" s="1106">
        <v>130.619</v>
      </c>
      <c r="G81" s="1106">
        <v>0</v>
      </c>
      <c r="H81" s="1866">
        <v>0</v>
      </c>
      <c r="I81" s="1106">
        <v>18.059000000000001</v>
      </c>
      <c r="J81" s="1822">
        <v>776.27030000000002</v>
      </c>
      <c r="K81" s="917">
        <v>167</v>
      </c>
      <c r="L81" s="523"/>
    </row>
    <row r="82" spans="1:12" ht="12.75" x14ac:dyDescent="0.2">
      <c r="A82" s="3" t="s">
        <v>103</v>
      </c>
      <c r="B82" s="1737">
        <v>2397.8255828639003</v>
      </c>
      <c r="C82" s="1210">
        <f t="shared" si="1"/>
        <v>14403.812499999998</v>
      </c>
      <c r="D82" s="1463">
        <v>8297.7014999999992</v>
      </c>
      <c r="E82" s="1981">
        <v>0</v>
      </c>
      <c r="F82" s="1106">
        <v>688.86699999999996</v>
      </c>
      <c r="G82" s="1106">
        <v>0</v>
      </c>
      <c r="H82" s="1866">
        <v>0</v>
      </c>
      <c r="I82" s="1106">
        <v>272.10300000000001</v>
      </c>
      <c r="J82" s="1822">
        <v>5145.1409999999996</v>
      </c>
      <c r="K82" s="917">
        <v>631</v>
      </c>
      <c r="L82" s="523"/>
    </row>
    <row r="83" spans="1:12" ht="12.75" x14ac:dyDescent="0.2">
      <c r="A83" s="3" t="s">
        <v>597</v>
      </c>
      <c r="B83" s="1737">
        <v>1190.5803450051001</v>
      </c>
      <c r="C83" s="1210">
        <f t="shared" si="1"/>
        <v>7508.7034999999996</v>
      </c>
      <c r="D83" s="1463">
        <v>3837.8474999999999</v>
      </c>
      <c r="E83" s="1981">
        <v>0</v>
      </c>
      <c r="F83" s="1106">
        <v>176.679</v>
      </c>
      <c r="G83" s="1106">
        <v>0</v>
      </c>
      <c r="H83" s="1866">
        <v>0</v>
      </c>
      <c r="I83" s="1106">
        <v>109.07899999999999</v>
      </c>
      <c r="J83" s="1822">
        <v>3385.098</v>
      </c>
      <c r="K83" s="917">
        <v>418</v>
      </c>
      <c r="L83" s="523"/>
    </row>
    <row r="84" spans="1:12" ht="12.75" x14ac:dyDescent="0.2">
      <c r="A84" s="3" t="s">
        <v>598</v>
      </c>
      <c r="B84" s="1737">
        <v>11039.631939381999</v>
      </c>
      <c r="C84" s="1210">
        <f t="shared" si="1"/>
        <v>60662.518700000001</v>
      </c>
      <c r="D84" s="1463">
        <v>29133.865000000002</v>
      </c>
      <c r="E84" s="1981">
        <v>0</v>
      </c>
      <c r="F84" s="1106">
        <v>3256.9209999999998</v>
      </c>
      <c r="G84" s="1106">
        <v>0</v>
      </c>
      <c r="H84" s="1866">
        <v>2058.2027000000003</v>
      </c>
      <c r="I84" s="1106">
        <v>666.29</v>
      </c>
      <c r="J84" s="1822">
        <v>25547.24</v>
      </c>
      <c r="K84" s="917">
        <v>2750</v>
      </c>
      <c r="L84" s="523"/>
    </row>
    <row r="85" spans="1:12" ht="12.75" x14ac:dyDescent="0.2">
      <c r="A85" s="3" t="s">
        <v>105</v>
      </c>
      <c r="B85" s="1737">
        <v>28408.890266875002</v>
      </c>
      <c r="C85" s="1210">
        <f t="shared" si="1"/>
        <v>225776.51250000001</v>
      </c>
      <c r="D85" s="1463">
        <v>131018.6545</v>
      </c>
      <c r="E85" s="1981">
        <v>0</v>
      </c>
      <c r="F85" s="1106">
        <v>30143.652999999998</v>
      </c>
      <c r="G85" s="1106">
        <v>0</v>
      </c>
      <c r="H85" s="1866">
        <v>0</v>
      </c>
      <c r="I85" s="1106">
        <v>2030.2650000000001</v>
      </c>
      <c r="J85" s="1822">
        <v>62583.94</v>
      </c>
      <c r="K85" s="917">
        <v>6082</v>
      </c>
      <c r="L85" s="523"/>
    </row>
    <row r="86" spans="1:12" ht="12.75" x14ac:dyDescent="0.2">
      <c r="A86" s="3" t="s">
        <v>172</v>
      </c>
      <c r="B86" s="1737">
        <v>1705.4274267308999</v>
      </c>
      <c r="C86" s="1210">
        <f t="shared" si="1"/>
        <v>23992.336500000001</v>
      </c>
      <c r="D86" s="1463">
        <v>8633.9704999999994</v>
      </c>
      <c r="E86" s="1981">
        <v>0</v>
      </c>
      <c r="F86" s="1106">
        <v>362.68299999999999</v>
      </c>
      <c r="G86" s="1106">
        <v>0</v>
      </c>
      <c r="H86" s="1866">
        <v>0</v>
      </c>
      <c r="I86" s="1106">
        <v>77.992999999999995</v>
      </c>
      <c r="J86" s="1822">
        <v>14917.69</v>
      </c>
      <c r="K86" s="917">
        <v>961</v>
      </c>
      <c r="L86" s="523"/>
    </row>
    <row r="87" spans="1:12" ht="12.75" x14ac:dyDescent="0.2">
      <c r="A87" s="3" t="s">
        <v>599</v>
      </c>
      <c r="B87" s="1737">
        <v>14820.848967604999</v>
      </c>
      <c r="C87" s="1210">
        <f t="shared" si="1"/>
        <v>71549.965510000009</v>
      </c>
      <c r="D87" s="1463">
        <v>41068.108500000002</v>
      </c>
      <c r="E87" s="1981">
        <v>1102.1574900000001</v>
      </c>
      <c r="F87" s="1106">
        <v>5834.12</v>
      </c>
      <c r="G87" s="1106">
        <v>0</v>
      </c>
      <c r="H87" s="1866">
        <v>2493.9285199999999</v>
      </c>
      <c r="I87" s="1106">
        <v>1547.181</v>
      </c>
      <c r="J87" s="1822">
        <v>19504.47</v>
      </c>
      <c r="K87" s="917">
        <v>3022</v>
      </c>
      <c r="L87" s="523"/>
    </row>
    <row r="88" spans="1:12" ht="12.75" x14ac:dyDescent="0.2">
      <c r="A88" s="3" t="s">
        <v>600</v>
      </c>
      <c r="B88" s="1737">
        <v>608.42476261040008</v>
      </c>
      <c r="C88" s="1210">
        <f t="shared" si="1"/>
        <v>4873.2659999999996</v>
      </c>
      <c r="D88" s="1463">
        <v>2523.933</v>
      </c>
      <c r="E88" s="1981">
        <v>0</v>
      </c>
      <c r="F88" s="1106">
        <v>244.16</v>
      </c>
      <c r="G88" s="1106">
        <v>0</v>
      </c>
      <c r="H88" s="1866">
        <v>0</v>
      </c>
      <c r="I88" s="1106">
        <v>107.244</v>
      </c>
      <c r="J88" s="1822">
        <v>1997.9290000000001</v>
      </c>
      <c r="K88" s="917">
        <v>218</v>
      </c>
      <c r="L88" s="523"/>
    </row>
    <row r="89" spans="1:12" ht="12.75" x14ac:dyDescent="0.2">
      <c r="A89" s="3" t="s">
        <v>173</v>
      </c>
      <c r="B89" s="1737">
        <v>375.03265060059999</v>
      </c>
      <c r="C89" s="1210">
        <f t="shared" si="1"/>
        <v>1956.1341</v>
      </c>
      <c r="D89" s="1463">
        <v>1212.4680000000001</v>
      </c>
      <c r="E89" s="1981">
        <v>0</v>
      </c>
      <c r="F89" s="1106">
        <v>57.972999999999999</v>
      </c>
      <c r="G89" s="1106">
        <v>0</v>
      </c>
      <c r="H89" s="1866">
        <v>0</v>
      </c>
      <c r="I89" s="1106">
        <v>21.033000000000001</v>
      </c>
      <c r="J89" s="1822">
        <v>664.66010000000006</v>
      </c>
      <c r="K89" s="917">
        <v>120</v>
      </c>
      <c r="L89" s="523"/>
    </row>
    <row r="90" spans="1:12" ht="12.75" x14ac:dyDescent="0.2">
      <c r="A90" s="3" t="s">
        <v>106</v>
      </c>
      <c r="B90" s="1737">
        <v>1804.9056929620999</v>
      </c>
      <c r="C90" s="1210">
        <f t="shared" si="1"/>
        <v>9792.362000000001</v>
      </c>
      <c r="D90" s="1463">
        <v>4968.0820000000003</v>
      </c>
      <c r="E90" s="1981">
        <v>0</v>
      </c>
      <c r="F90" s="1106">
        <v>554.86199999999997</v>
      </c>
      <c r="G90" s="1106">
        <v>0</v>
      </c>
      <c r="H90" s="1866">
        <v>0</v>
      </c>
      <c r="I90" s="1106">
        <v>258.03500000000003</v>
      </c>
      <c r="J90" s="1822">
        <v>4011.3829999999998</v>
      </c>
      <c r="K90" s="917">
        <v>598</v>
      </c>
      <c r="L90" s="523"/>
    </row>
    <row r="91" spans="1:12" ht="12.75" x14ac:dyDescent="0.2">
      <c r="A91" s="3" t="s">
        <v>601</v>
      </c>
      <c r="B91" s="1737">
        <v>471.39385146550001</v>
      </c>
      <c r="C91" s="1210">
        <f t="shared" si="1"/>
        <v>2015.3465000000001</v>
      </c>
      <c r="D91" s="1463">
        <v>813.72249999999997</v>
      </c>
      <c r="E91" s="1981">
        <v>0</v>
      </c>
      <c r="F91" s="1106">
        <v>59.417000000000002</v>
      </c>
      <c r="G91" s="1106">
        <v>0</v>
      </c>
      <c r="H91" s="1866">
        <v>0</v>
      </c>
      <c r="I91" s="1106">
        <v>50.969000000000001</v>
      </c>
      <c r="J91" s="1822">
        <v>1091.2380000000001</v>
      </c>
      <c r="K91" s="917">
        <v>142</v>
      </c>
      <c r="L91" s="523"/>
    </row>
    <row r="92" spans="1:12" ht="12.75" x14ac:dyDescent="0.2">
      <c r="A92" s="3" t="s">
        <v>602</v>
      </c>
      <c r="B92" s="1737">
        <v>3319.548129583</v>
      </c>
      <c r="C92" s="1210">
        <f t="shared" si="1"/>
        <v>24380.365999999998</v>
      </c>
      <c r="D92" s="1463">
        <v>9179.4509999999991</v>
      </c>
      <c r="E92" s="1981">
        <v>0</v>
      </c>
      <c r="F92" s="1106">
        <v>889.54700000000003</v>
      </c>
      <c r="G92" s="1106">
        <v>0</v>
      </c>
      <c r="H92" s="1866">
        <v>0</v>
      </c>
      <c r="I92" s="1106">
        <v>586.15800000000002</v>
      </c>
      <c r="J92" s="1822">
        <v>13725.21</v>
      </c>
      <c r="K92" s="917">
        <v>1396</v>
      </c>
      <c r="L92" s="523"/>
    </row>
    <row r="93" spans="1:12" ht="12.75" x14ac:dyDescent="0.2">
      <c r="A93" s="3" t="s">
        <v>603</v>
      </c>
      <c r="B93" s="1737">
        <v>10273.824296625999</v>
      </c>
      <c r="C93" s="1210">
        <f t="shared" si="1"/>
        <v>45413.962</v>
      </c>
      <c r="D93" s="1463">
        <v>27239.398000000001</v>
      </c>
      <c r="E93" s="1981">
        <v>0</v>
      </c>
      <c r="F93" s="1106">
        <v>3737.9009999999998</v>
      </c>
      <c r="G93" s="1106">
        <v>0</v>
      </c>
      <c r="H93" s="1866">
        <v>0</v>
      </c>
      <c r="I93" s="1106">
        <v>851.04300000000001</v>
      </c>
      <c r="J93" s="1822">
        <v>13585.62</v>
      </c>
      <c r="K93" s="917">
        <v>2410</v>
      </c>
      <c r="L93" s="523"/>
    </row>
    <row r="94" spans="1:12" ht="12.75" x14ac:dyDescent="0.2">
      <c r="A94" s="3" t="s">
        <v>179</v>
      </c>
      <c r="B94" s="1737">
        <v>1340.1976712397002</v>
      </c>
      <c r="C94" s="1210">
        <f t="shared" si="1"/>
        <v>13464.342499999999</v>
      </c>
      <c r="D94" s="1463">
        <v>5171.8495000000003</v>
      </c>
      <c r="E94" s="1981">
        <v>0</v>
      </c>
      <c r="F94" s="1106">
        <v>338.68599999999998</v>
      </c>
      <c r="G94" s="1106">
        <v>0</v>
      </c>
      <c r="H94" s="1866">
        <v>0</v>
      </c>
      <c r="I94" s="1106">
        <v>55.604999999999997</v>
      </c>
      <c r="J94" s="1822">
        <v>7898.2020000000002</v>
      </c>
      <c r="K94" s="917">
        <v>617</v>
      </c>
      <c r="L94" s="523"/>
    </row>
    <row r="95" spans="1:12" ht="12.75" x14ac:dyDescent="0.2">
      <c r="A95" s="3" t="s">
        <v>604</v>
      </c>
      <c r="B95" s="1737">
        <v>6067.6757725779999</v>
      </c>
      <c r="C95" s="1210">
        <f t="shared" si="1"/>
        <v>90915.065119999999</v>
      </c>
      <c r="D95" s="1463">
        <v>23114.4915</v>
      </c>
      <c r="E95" s="1981">
        <v>4028.0159700000004</v>
      </c>
      <c r="F95" s="1106">
        <v>1250.8399999999999</v>
      </c>
      <c r="G95" s="1106">
        <v>0</v>
      </c>
      <c r="H95" s="1866">
        <v>2139.4856500000001</v>
      </c>
      <c r="I95" s="1106">
        <v>246.61199999999999</v>
      </c>
      <c r="J95" s="1822">
        <v>60135.62</v>
      </c>
      <c r="K95" s="917">
        <v>2720</v>
      </c>
      <c r="L95" s="523"/>
    </row>
    <row r="96" spans="1:12" ht="12.75" x14ac:dyDescent="0.2">
      <c r="A96" s="3" t="s">
        <v>605</v>
      </c>
      <c r="B96" s="1737">
        <v>959.4823674595001</v>
      </c>
      <c r="C96" s="1210">
        <f t="shared" si="1"/>
        <v>4628.5565000000006</v>
      </c>
      <c r="D96" s="1463">
        <v>2614.2555000000002</v>
      </c>
      <c r="E96" s="1981">
        <v>0</v>
      </c>
      <c r="F96" s="1106">
        <v>157.59899999999999</v>
      </c>
      <c r="G96" s="1106">
        <v>0</v>
      </c>
      <c r="H96" s="1866">
        <v>0</v>
      </c>
      <c r="I96" s="1106">
        <v>34.51</v>
      </c>
      <c r="J96" s="1822">
        <v>1822.192</v>
      </c>
      <c r="K96" s="917">
        <v>310</v>
      </c>
      <c r="L96" s="523"/>
    </row>
    <row r="97" spans="1:12" ht="12.75" x14ac:dyDescent="0.2">
      <c r="A97" s="3" t="s">
        <v>513</v>
      </c>
      <c r="B97" s="1737">
        <v>1248.7777246174001</v>
      </c>
      <c r="C97" s="1210">
        <f t="shared" si="1"/>
        <v>7338.4395000000004</v>
      </c>
      <c r="D97" s="1463">
        <v>3248.1795000000002</v>
      </c>
      <c r="E97" s="1981">
        <v>0</v>
      </c>
      <c r="F97" s="1106">
        <v>142.755</v>
      </c>
      <c r="G97" s="1106">
        <v>0</v>
      </c>
      <c r="H97" s="1866">
        <v>0</v>
      </c>
      <c r="I97" s="1106">
        <v>109.871</v>
      </c>
      <c r="J97" s="1822">
        <v>3837.634</v>
      </c>
      <c r="K97" s="917">
        <v>455</v>
      </c>
      <c r="L97" s="523"/>
    </row>
    <row r="98" spans="1:12" ht="12.75" x14ac:dyDescent="0.2">
      <c r="A98" s="3" t="s">
        <v>2073</v>
      </c>
      <c r="B98" s="1737">
        <v>1177.918432018</v>
      </c>
      <c r="C98" s="1210">
        <f t="shared" si="1"/>
        <v>5590.9964999999993</v>
      </c>
      <c r="D98" s="1463">
        <v>2857.2734999999998</v>
      </c>
      <c r="E98" s="1981">
        <v>0</v>
      </c>
      <c r="F98" s="1106">
        <v>228.721</v>
      </c>
      <c r="G98" s="1106">
        <v>0</v>
      </c>
      <c r="H98" s="1866">
        <v>0</v>
      </c>
      <c r="I98" s="1106">
        <v>127.258</v>
      </c>
      <c r="J98" s="1822">
        <v>2377.7440000000001</v>
      </c>
      <c r="K98" s="917">
        <v>313</v>
      </c>
      <c r="L98" s="523"/>
    </row>
    <row r="99" spans="1:12" ht="12.75" x14ac:dyDescent="0.2">
      <c r="A99" s="3" t="s">
        <v>514</v>
      </c>
      <c r="B99" s="1737">
        <v>1187.4963667920001</v>
      </c>
      <c r="C99" s="1210">
        <f t="shared" si="1"/>
        <v>7192.5455000000002</v>
      </c>
      <c r="D99" s="1463">
        <v>3671.0554999999999</v>
      </c>
      <c r="E99" s="1981">
        <v>0</v>
      </c>
      <c r="F99" s="1106">
        <v>149.62899999999999</v>
      </c>
      <c r="G99" s="1106">
        <v>0</v>
      </c>
      <c r="H99" s="1866">
        <v>0</v>
      </c>
      <c r="I99" s="1106">
        <v>34.130000000000003</v>
      </c>
      <c r="J99" s="1822">
        <v>3337.7310000000002</v>
      </c>
      <c r="K99" s="917">
        <v>420</v>
      </c>
      <c r="L99" s="523"/>
    </row>
    <row r="100" spans="1:12" ht="12.75" x14ac:dyDescent="0.2">
      <c r="A100" s="3" t="s">
        <v>181</v>
      </c>
      <c r="B100" s="1737">
        <v>1104.8290970623</v>
      </c>
      <c r="C100" s="1210">
        <f t="shared" si="1"/>
        <v>9935.4305000000004</v>
      </c>
      <c r="D100" s="1463">
        <v>4655.5325000000003</v>
      </c>
      <c r="E100" s="1981">
        <v>0</v>
      </c>
      <c r="F100" s="1106">
        <v>223.52799999999999</v>
      </c>
      <c r="G100" s="1106">
        <v>0</v>
      </c>
      <c r="H100" s="1866">
        <v>0</v>
      </c>
      <c r="I100" s="1106">
        <v>72.021000000000001</v>
      </c>
      <c r="J100" s="1822">
        <v>4984.3490000000002</v>
      </c>
      <c r="K100" s="917">
        <v>472</v>
      </c>
      <c r="L100" s="523"/>
    </row>
    <row r="101" spans="1:12" ht="12.75" x14ac:dyDescent="0.2">
      <c r="A101" s="3" t="s">
        <v>606</v>
      </c>
      <c r="B101" s="1737">
        <v>4426.3797973860001</v>
      </c>
      <c r="C101" s="1210">
        <f t="shared" si="1"/>
        <v>25913.393</v>
      </c>
      <c r="D101" s="1463">
        <v>10681.536</v>
      </c>
      <c r="E101" s="1981">
        <v>0</v>
      </c>
      <c r="F101" s="1106">
        <v>1312.854</v>
      </c>
      <c r="G101" s="1106">
        <v>0</v>
      </c>
      <c r="H101" s="1866">
        <v>0</v>
      </c>
      <c r="I101" s="1106">
        <v>511.99299999999999</v>
      </c>
      <c r="J101" s="1822">
        <v>13407.01</v>
      </c>
      <c r="K101" s="917">
        <v>1670</v>
      </c>
      <c r="L101" s="523"/>
    </row>
    <row r="102" spans="1:12" ht="12.75" x14ac:dyDescent="0.2">
      <c r="A102" s="3" t="s">
        <v>607</v>
      </c>
      <c r="B102" s="1737">
        <v>31874.247457820002</v>
      </c>
      <c r="C102" s="1210">
        <f t="shared" si="1"/>
        <v>182985.50650000002</v>
      </c>
      <c r="D102" s="1463">
        <v>86048.839500000002</v>
      </c>
      <c r="E102" s="1981">
        <v>0</v>
      </c>
      <c r="F102" s="1106">
        <v>15914.983</v>
      </c>
      <c r="G102" s="1106">
        <v>0</v>
      </c>
      <c r="H102" s="1866">
        <v>0</v>
      </c>
      <c r="I102" s="1106">
        <v>2249.3339999999998</v>
      </c>
      <c r="J102" s="1822">
        <v>78772.350000000006</v>
      </c>
      <c r="K102" s="917">
        <v>7855</v>
      </c>
      <c r="L102" s="523"/>
    </row>
    <row r="103" spans="1:12" ht="12.75" x14ac:dyDescent="0.2">
      <c r="A103" s="3" t="s">
        <v>608</v>
      </c>
      <c r="B103" s="1737">
        <v>5705.633228011</v>
      </c>
      <c r="C103" s="1210">
        <f t="shared" si="1"/>
        <v>71224.946499999991</v>
      </c>
      <c r="D103" s="1463">
        <v>24257.4535</v>
      </c>
      <c r="E103" s="1981">
        <v>0</v>
      </c>
      <c r="F103" s="1106">
        <v>2203.364</v>
      </c>
      <c r="G103" s="1106">
        <v>0</v>
      </c>
      <c r="H103" s="1866">
        <v>0</v>
      </c>
      <c r="I103" s="1106">
        <v>238.78899999999999</v>
      </c>
      <c r="J103" s="1822">
        <v>44525.34</v>
      </c>
      <c r="K103" s="917">
        <v>2807</v>
      </c>
      <c r="L103" s="523"/>
    </row>
    <row r="104" spans="1:12" ht="12.75" x14ac:dyDescent="0.2">
      <c r="A104" s="3" t="s">
        <v>609</v>
      </c>
      <c r="B104" s="1737">
        <v>18665.945233939998</v>
      </c>
      <c r="C104" s="1210">
        <f t="shared" si="1"/>
        <v>98288.215500000006</v>
      </c>
      <c r="D104" s="1463">
        <v>47001.114500000003</v>
      </c>
      <c r="E104" s="1981">
        <v>0</v>
      </c>
      <c r="F104" s="1106">
        <v>5219.0590000000002</v>
      </c>
      <c r="G104" s="1106">
        <v>0</v>
      </c>
      <c r="H104" s="1866">
        <v>0</v>
      </c>
      <c r="I104" s="1106">
        <v>1399.942</v>
      </c>
      <c r="J104" s="1822">
        <v>44668.1</v>
      </c>
      <c r="K104" s="917">
        <v>5797</v>
      </c>
      <c r="L104" s="523"/>
    </row>
    <row r="105" spans="1:12" ht="12.75" x14ac:dyDescent="0.2">
      <c r="A105" s="3" t="s">
        <v>610</v>
      </c>
      <c r="B105" s="1737">
        <v>2679.9101357570003</v>
      </c>
      <c r="C105" s="1210">
        <f t="shared" si="1"/>
        <v>9949.5645000000004</v>
      </c>
      <c r="D105" s="1463">
        <v>5553.0834999999997</v>
      </c>
      <c r="E105" s="1981">
        <v>0</v>
      </c>
      <c r="F105" s="1106">
        <v>709.33900000000006</v>
      </c>
      <c r="G105" s="1106">
        <v>0</v>
      </c>
      <c r="H105" s="1866">
        <v>0</v>
      </c>
      <c r="I105" s="1106">
        <v>172.11199999999999</v>
      </c>
      <c r="J105" s="1822">
        <v>3515.03</v>
      </c>
      <c r="K105" s="917">
        <v>609</v>
      </c>
      <c r="L105" s="523"/>
    </row>
    <row r="106" spans="1:12" x14ac:dyDescent="0.2">
      <c r="A106" s="524"/>
      <c r="B106" s="525"/>
      <c r="C106" s="1065"/>
      <c r="D106" s="1065"/>
      <c r="E106" s="1065"/>
      <c r="F106" s="1065"/>
      <c r="G106" s="1065"/>
      <c r="H106" s="1065"/>
      <c r="I106" s="1065"/>
      <c r="J106" s="1075"/>
      <c r="K106" s="722"/>
      <c r="L106" s="523"/>
    </row>
    <row r="107" spans="1:12" x14ac:dyDescent="0.2">
      <c r="A107" s="526" t="s">
        <v>11</v>
      </c>
      <c r="B107" s="527">
        <f>SUM(B4:B105)</f>
        <v>646939.25942239328</v>
      </c>
      <c r="C107" s="1103">
        <f t="shared" ref="C107:K107" si="2">SUM(C4:C105)</f>
        <v>4438732.1141999979</v>
      </c>
      <c r="D107" s="1103">
        <f t="shared" si="2"/>
        <v>1847960.3895000003</v>
      </c>
      <c r="E107" s="1103">
        <f t="shared" si="2"/>
        <v>7747.5277000000006</v>
      </c>
      <c r="F107" s="1103">
        <f t="shared" si="2"/>
        <v>340595.13200000016</v>
      </c>
      <c r="G107" s="1103">
        <f t="shared" si="2"/>
        <v>0</v>
      </c>
      <c r="H107" s="1103">
        <f t="shared" si="2"/>
        <v>45318.127099999998</v>
      </c>
      <c r="I107" s="1103">
        <f t="shared" si="2"/>
        <v>60739.501000000018</v>
      </c>
      <c r="J107" s="1105">
        <f t="shared" si="2"/>
        <v>2136371.4368999987</v>
      </c>
      <c r="K107" s="964">
        <f t="shared" si="2"/>
        <v>180538</v>
      </c>
      <c r="L107" s="523"/>
    </row>
    <row r="108" spans="1:12" ht="12.75" thickBot="1" x14ac:dyDescent="0.25">
      <c r="A108" s="528"/>
      <c r="B108" s="529"/>
      <c r="C108" s="1079"/>
      <c r="D108" s="1107"/>
      <c r="E108" s="1107"/>
      <c r="F108" s="1108"/>
      <c r="G108" s="1107"/>
      <c r="H108" s="1107"/>
      <c r="I108" s="1107"/>
      <c r="J108" s="1109"/>
      <c r="K108" s="723"/>
      <c r="L108" s="531"/>
    </row>
    <row r="109" spans="1:12" ht="12.75" x14ac:dyDescent="0.2">
      <c r="A109" s="158" t="s">
        <v>284</v>
      </c>
      <c r="B109" s="1740">
        <v>34036.479925205269</v>
      </c>
      <c r="C109" s="1210">
        <f>SUM(D109:J109)</f>
        <v>260087.62539751566</v>
      </c>
      <c r="D109" s="1463">
        <v>73189.339147595339</v>
      </c>
      <c r="E109" s="1889">
        <v>0</v>
      </c>
      <c r="F109" s="1029">
        <v>17201.723288295205</v>
      </c>
      <c r="G109" s="1029">
        <v>0</v>
      </c>
      <c r="H109" s="1848">
        <v>0</v>
      </c>
      <c r="I109" s="1029">
        <v>2803.8629616251064</v>
      </c>
      <c r="J109" s="1822">
        <v>166892.70000000001</v>
      </c>
      <c r="K109" s="854">
        <v>11584</v>
      </c>
      <c r="L109" s="531"/>
    </row>
    <row r="110" spans="1:12" ht="12.75" x14ac:dyDescent="0.2">
      <c r="A110" s="107" t="s">
        <v>285</v>
      </c>
      <c r="B110" s="1740">
        <v>38669.022736143001</v>
      </c>
      <c r="C110" s="1210">
        <f t="shared" ref="C110:C126" si="3">SUM(D110:J110)</f>
        <v>269139.56744904391</v>
      </c>
      <c r="D110" s="1463">
        <v>82672.113869039749</v>
      </c>
      <c r="E110" s="1889">
        <v>0</v>
      </c>
      <c r="F110" s="1029">
        <v>17260.085408855324</v>
      </c>
      <c r="G110" s="1029">
        <v>0</v>
      </c>
      <c r="H110" s="1848">
        <v>0</v>
      </c>
      <c r="I110" s="1029">
        <v>2803.7681711488422</v>
      </c>
      <c r="J110" s="1822">
        <v>166403.6</v>
      </c>
      <c r="K110" s="854">
        <v>12626</v>
      </c>
      <c r="L110" s="531"/>
    </row>
    <row r="111" spans="1:12" ht="12.75" x14ac:dyDescent="0.2">
      <c r="A111" s="107" t="s">
        <v>286</v>
      </c>
      <c r="B111" s="1740">
        <v>29043.374426619001</v>
      </c>
      <c r="C111" s="1210">
        <f t="shared" si="3"/>
        <v>176312.80848249659</v>
      </c>
      <c r="D111" s="1463">
        <v>63636.036863465146</v>
      </c>
      <c r="E111" s="1889">
        <v>0</v>
      </c>
      <c r="F111" s="1029">
        <v>14836.049547520521</v>
      </c>
      <c r="G111" s="1029">
        <v>0</v>
      </c>
      <c r="H111" s="1848">
        <v>0</v>
      </c>
      <c r="I111" s="1029">
        <v>2403.4820715109217</v>
      </c>
      <c r="J111" s="1822">
        <v>95437.24</v>
      </c>
      <c r="K111" s="854">
        <v>7761</v>
      </c>
      <c r="L111" s="531"/>
    </row>
    <row r="112" spans="1:12" ht="12.75" x14ac:dyDescent="0.2">
      <c r="A112" s="107" t="s">
        <v>287</v>
      </c>
      <c r="B112" s="1740">
        <v>12877.080873567269</v>
      </c>
      <c r="C112" s="1210">
        <f t="shared" si="3"/>
        <v>131254.40413252279</v>
      </c>
      <c r="D112" s="1463">
        <v>52458.796941696033</v>
      </c>
      <c r="E112" s="1889">
        <v>0</v>
      </c>
      <c r="F112" s="1029">
        <v>12935.329908302734</v>
      </c>
      <c r="G112" s="1029">
        <v>0</v>
      </c>
      <c r="H112" s="1848">
        <v>0.9420599999999999</v>
      </c>
      <c r="I112" s="1029">
        <v>2156.9452225240279</v>
      </c>
      <c r="J112" s="1822">
        <v>63702.39</v>
      </c>
      <c r="K112" s="854">
        <v>3896</v>
      </c>
      <c r="L112" s="531"/>
    </row>
    <row r="113" spans="1:13" ht="12.75" x14ac:dyDescent="0.2">
      <c r="A113" s="107" t="s">
        <v>288</v>
      </c>
      <c r="B113" s="1740">
        <v>21662.698690163743</v>
      </c>
      <c r="C113" s="1210">
        <f t="shared" si="3"/>
        <v>170209.44829677319</v>
      </c>
      <c r="D113" s="1463">
        <v>77420.227465813354</v>
      </c>
      <c r="E113" s="1889">
        <v>279.85469000000001</v>
      </c>
      <c r="F113" s="1029">
        <v>20235.375275426883</v>
      </c>
      <c r="G113" s="1029">
        <v>0</v>
      </c>
      <c r="H113" s="1848">
        <v>3087.88105</v>
      </c>
      <c r="I113" s="1029">
        <v>3355.3698155329444</v>
      </c>
      <c r="J113" s="1822">
        <v>65830.740000000005</v>
      </c>
      <c r="K113" s="854">
        <v>4753</v>
      </c>
      <c r="L113" s="531"/>
    </row>
    <row r="114" spans="1:13" ht="12.75" x14ac:dyDescent="0.2">
      <c r="A114" s="107" t="s">
        <v>289</v>
      </c>
      <c r="B114" s="1740">
        <v>30132.475771294121</v>
      </c>
      <c r="C114" s="1210">
        <f t="shared" si="3"/>
        <v>169571.37971135738</v>
      </c>
      <c r="D114" s="1463">
        <v>76903.383902923379</v>
      </c>
      <c r="E114" s="1889">
        <v>0</v>
      </c>
      <c r="F114" s="1029">
        <v>24512.470498843388</v>
      </c>
      <c r="G114" s="1029">
        <v>0</v>
      </c>
      <c r="H114" s="1848">
        <v>0</v>
      </c>
      <c r="I114" s="1029">
        <v>4247.7953095906332</v>
      </c>
      <c r="J114" s="1822">
        <v>63907.73</v>
      </c>
      <c r="K114" s="854">
        <v>6083</v>
      </c>
      <c r="L114" s="531"/>
    </row>
    <row r="115" spans="1:13" ht="12.75" x14ac:dyDescent="0.2">
      <c r="A115" s="107" t="s">
        <v>290</v>
      </c>
      <c r="B115" s="1740">
        <v>22066.347033086833</v>
      </c>
      <c r="C115" s="1210">
        <f t="shared" si="3"/>
        <v>340951.62988476083</v>
      </c>
      <c r="D115" s="1463">
        <v>70964.726576302666</v>
      </c>
      <c r="E115" s="1889">
        <v>2217.88159</v>
      </c>
      <c r="F115" s="1029">
        <v>17498.369884371386</v>
      </c>
      <c r="G115" s="1029">
        <v>0</v>
      </c>
      <c r="H115" s="1848">
        <v>35311.124379999994</v>
      </c>
      <c r="I115" s="1029">
        <v>2917.8274540867978</v>
      </c>
      <c r="J115" s="1822">
        <v>212041.7</v>
      </c>
      <c r="K115" s="854">
        <v>9176</v>
      </c>
      <c r="L115" s="531"/>
    </row>
    <row r="116" spans="1:13" ht="12.75" x14ac:dyDescent="0.2">
      <c r="A116" s="107" t="s">
        <v>291</v>
      </c>
      <c r="B116" s="1740">
        <v>24502.819912756659</v>
      </c>
      <c r="C116" s="1210">
        <f t="shared" si="3"/>
        <v>145380.68805744825</v>
      </c>
      <c r="D116" s="1463">
        <v>55212.366356519022</v>
      </c>
      <c r="E116" s="1889">
        <v>118.01253999999999</v>
      </c>
      <c r="F116" s="1029">
        <v>17847.297874538028</v>
      </c>
      <c r="G116" s="1029">
        <v>0</v>
      </c>
      <c r="H116" s="1848">
        <v>0</v>
      </c>
      <c r="I116" s="1029">
        <v>2933.2812863911781</v>
      </c>
      <c r="J116" s="1822">
        <v>69269.73</v>
      </c>
      <c r="K116" s="854">
        <v>5860</v>
      </c>
      <c r="L116" s="531"/>
    </row>
    <row r="117" spans="1:13" ht="12.75" x14ac:dyDescent="0.2">
      <c r="A117" s="107" t="s">
        <v>292</v>
      </c>
      <c r="B117" s="1740">
        <v>25271.142590606731</v>
      </c>
      <c r="C117" s="1210">
        <f t="shared" si="3"/>
        <v>158004.51611850783</v>
      </c>
      <c r="D117" s="1463">
        <v>71500.856927936329</v>
      </c>
      <c r="E117" s="1889">
        <v>0</v>
      </c>
      <c r="F117" s="1029">
        <v>17630.567869779799</v>
      </c>
      <c r="G117" s="1029">
        <v>0</v>
      </c>
      <c r="H117" s="1848">
        <v>0</v>
      </c>
      <c r="I117" s="1029">
        <v>2939.8713207917108</v>
      </c>
      <c r="J117" s="1822">
        <v>65933.22</v>
      </c>
      <c r="K117" s="854">
        <v>5555</v>
      </c>
      <c r="L117" s="531"/>
    </row>
    <row r="118" spans="1:13" ht="12.75" x14ac:dyDescent="0.2">
      <c r="A118" s="107" t="s">
        <v>293</v>
      </c>
      <c r="B118" s="1740">
        <v>33420.080557686699</v>
      </c>
      <c r="C118" s="1210">
        <f t="shared" si="3"/>
        <v>279888.81630964205</v>
      </c>
      <c r="D118" s="1463">
        <v>85635.245961488254</v>
      </c>
      <c r="E118" s="1889">
        <v>0</v>
      </c>
      <c r="F118" s="1029">
        <v>16489.517879882522</v>
      </c>
      <c r="G118" s="1029">
        <v>0</v>
      </c>
      <c r="H118" s="1848">
        <v>0</v>
      </c>
      <c r="I118" s="1029">
        <v>3903.3755682728861</v>
      </c>
      <c r="J118" s="1822">
        <v>173860.67689999836</v>
      </c>
      <c r="K118" s="854">
        <v>9309</v>
      </c>
      <c r="L118" s="531"/>
    </row>
    <row r="119" spans="1:13" ht="12.75" x14ac:dyDescent="0.2">
      <c r="A119" s="107" t="s">
        <v>294</v>
      </c>
      <c r="B119" s="1740">
        <v>28149.241199714714</v>
      </c>
      <c r="C119" s="1210">
        <f t="shared" si="3"/>
        <v>157669.50482095347</v>
      </c>
      <c r="D119" s="1463">
        <v>63687.166664655604</v>
      </c>
      <c r="E119" s="1889">
        <v>0</v>
      </c>
      <c r="F119" s="1029">
        <v>16851.850031170765</v>
      </c>
      <c r="G119" s="1029">
        <v>0</v>
      </c>
      <c r="H119" s="1848">
        <v>0</v>
      </c>
      <c r="I119" s="1029">
        <v>2576.6881251271084</v>
      </c>
      <c r="J119" s="1822">
        <v>74553.8</v>
      </c>
      <c r="K119" s="854">
        <v>6987</v>
      </c>
      <c r="L119" s="531"/>
    </row>
    <row r="120" spans="1:13" ht="12.75" x14ac:dyDescent="0.2">
      <c r="A120" s="107" t="s">
        <v>295</v>
      </c>
      <c r="B120" s="1740">
        <v>62900.44839690502</v>
      </c>
      <c r="C120" s="1210">
        <f t="shared" si="3"/>
        <v>515691.89252935757</v>
      </c>
      <c r="D120" s="1463">
        <v>252153.64029758997</v>
      </c>
      <c r="E120" s="1889">
        <v>0</v>
      </c>
      <c r="F120" s="1029">
        <v>43569.809792070351</v>
      </c>
      <c r="G120" s="1029">
        <v>0</v>
      </c>
      <c r="H120" s="1848">
        <v>16.783080000000002</v>
      </c>
      <c r="I120" s="1029">
        <v>4115.5593596972467</v>
      </c>
      <c r="J120" s="1822">
        <v>215836.1</v>
      </c>
      <c r="K120" s="854">
        <v>18162</v>
      </c>
      <c r="L120" s="531"/>
    </row>
    <row r="121" spans="1:13" ht="12.75" x14ac:dyDescent="0.2">
      <c r="A121" s="107" t="s">
        <v>296</v>
      </c>
      <c r="B121" s="1740">
        <v>47713.488207507049</v>
      </c>
      <c r="C121" s="1210">
        <f t="shared" si="3"/>
        <v>251082.42063278821</v>
      </c>
      <c r="D121" s="1463">
        <v>139068.33610504668</v>
      </c>
      <c r="E121" s="1889">
        <v>0</v>
      </c>
      <c r="F121" s="1029">
        <v>18095.927492519822</v>
      </c>
      <c r="G121" s="1029">
        <v>0</v>
      </c>
      <c r="H121" s="1848">
        <v>0</v>
      </c>
      <c r="I121" s="1029">
        <v>4442.9170352216961</v>
      </c>
      <c r="J121" s="1822">
        <v>89475.24</v>
      </c>
      <c r="K121" s="854">
        <v>10911</v>
      </c>
      <c r="L121" s="531"/>
    </row>
    <row r="122" spans="1:13" ht="12.75" x14ac:dyDescent="0.2">
      <c r="A122" s="107" t="s">
        <v>297</v>
      </c>
      <c r="B122" s="1740">
        <v>34718.0158804456</v>
      </c>
      <c r="C122" s="1210">
        <f t="shared" si="3"/>
        <v>223357.67627895047</v>
      </c>
      <c r="D122" s="1463">
        <v>99577.266081783193</v>
      </c>
      <c r="E122" s="1889">
        <v>0</v>
      </c>
      <c r="F122" s="1029">
        <v>20549.149985294174</v>
      </c>
      <c r="G122" s="1029">
        <v>0</v>
      </c>
      <c r="H122" s="1848">
        <v>0</v>
      </c>
      <c r="I122" s="1029">
        <v>3727.030211873087</v>
      </c>
      <c r="J122" s="1822">
        <v>99504.23</v>
      </c>
      <c r="K122" s="854">
        <v>8578</v>
      </c>
      <c r="L122" s="531"/>
    </row>
    <row r="123" spans="1:13" ht="12.75" x14ac:dyDescent="0.2">
      <c r="A123" s="107" t="s">
        <v>298</v>
      </c>
      <c r="B123" s="1740">
        <v>51580.438216304392</v>
      </c>
      <c r="C123" s="1210">
        <f t="shared" si="3"/>
        <v>410487.95590169239</v>
      </c>
      <c r="D123" s="1463">
        <v>185987.14937597711</v>
      </c>
      <c r="E123" s="1889">
        <v>4028.0159700000004</v>
      </c>
      <c r="F123" s="1029">
        <v>16559.492997436671</v>
      </c>
      <c r="G123" s="1029">
        <v>0</v>
      </c>
      <c r="H123" s="1848">
        <v>2349.2653100000002</v>
      </c>
      <c r="I123" s="1029">
        <v>3447.0322482786419</v>
      </c>
      <c r="J123" s="1822">
        <v>198117</v>
      </c>
      <c r="K123" s="854">
        <v>17385</v>
      </c>
      <c r="L123" s="531"/>
    </row>
    <row r="124" spans="1:13" ht="12.75" x14ac:dyDescent="0.2">
      <c r="A124" s="107" t="s">
        <v>299</v>
      </c>
      <c r="B124" s="1740">
        <v>49225.027515461872</v>
      </c>
      <c r="C124" s="1210">
        <f t="shared" si="3"/>
        <v>249215.63175009901</v>
      </c>
      <c r="D124" s="1463">
        <v>123258.57831769678</v>
      </c>
      <c r="E124" s="1889">
        <v>0</v>
      </c>
      <c r="F124" s="1029">
        <v>15209.662339036908</v>
      </c>
      <c r="G124" s="1029">
        <v>0</v>
      </c>
      <c r="H124" s="1848">
        <v>0</v>
      </c>
      <c r="I124" s="1029">
        <v>3347.2910933653197</v>
      </c>
      <c r="J124" s="1822">
        <v>107400.1</v>
      </c>
      <c r="K124" s="854">
        <v>13550</v>
      </c>
      <c r="L124" s="531"/>
    </row>
    <row r="125" spans="1:13" ht="12.75" x14ac:dyDescent="0.2">
      <c r="A125" s="107" t="s">
        <v>300</v>
      </c>
      <c r="B125" s="1740">
        <v>49988.687935506699</v>
      </c>
      <c r="C125" s="1210">
        <f t="shared" si="3"/>
        <v>274030.17317011103</v>
      </c>
      <c r="D125" s="1463">
        <v>124109.51874407356</v>
      </c>
      <c r="E125" s="1889">
        <v>0</v>
      </c>
      <c r="F125" s="1029">
        <v>13719.271876354074</v>
      </c>
      <c r="G125" s="1029">
        <v>0</v>
      </c>
      <c r="H125" s="1848">
        <v>2058.2027000000003</v>
      </c>
      <c r="I125" s="1029">
        <v>4104.0798496834304</v>
      </c>
      <c r="J125" s="1822">
        <v>130039.1</v>
      </c>
      <c r="K125" s="854">
        <v>15717</v>
      </c>
      <c r="L125" s="531"/>
    </row>
    <row r="126" spans="1:13" ht="12.75" x14ac:dyDescent="0.2">
      <c r="A126" s="107" t="s">
        <v>301</v>
      </c>
      <c r="B126" s="1740">
        <v>50982.38955390465</v>
      </c>
      <c r="C126" s="1210">
        <f t="shared" si="3"/>
        <v>256395.9752759785</v>
      </c>
      <c r="D126" s="1463">
        <v>150525.6399003985</v>
      </c>
      <c r="E126" s="1889">
        <v>1103.7629099999999</v>
      </c>
      <c r="F126" s="1029">
        <v>19593.180050301587</v>
      </c>
      <c r="G126" s="1029">
        <v>0</v>
      </c>
      <c r="H126" s="1848">
        <v>2493.9285199999999</v>
      </c>
      <c r="I126" s="1029">
        <v>4513.3238952784286</v>
      </c>
      <c r="J126" s="1822">
        <v>78166.14</v>
      </c>
      <c r="K126" s="854">
        <v>12645</v>
      </c>
      <c r="L126" s="531"/>
      <c r="M126" s="16"/>
    </row>
    <row r="127" spans="1:13" x14ac:dyDescent="0.2">
      <c r="A127" s="107"/>
      <c r="B127" s="532"/>
      <c r="C127" s="1065"/>
      <c r="D127" s="1065"/>
      <c r="E127" s="1065"/>
      <c r="F127" s="1065"/>
      <c r="G127" s="1065"/>
      <c r="H127" s="1065"/>
      <c r="I127" s="1065"/>
      <c r="J127" s="1066"/>
      <c r="K127" s="935"/>
      <c r="L127" s="531"/>
      <c r="M127" s="16"/>
    </row>
    <row r="128" spans="1:13" x14ac:dyDescent="0.2">
      <c r="A128" s="526" t="s">
        <v>11</v>
      </c>
      <c r="B128" s="527">
        <f t="shared" ref="B128:K128" si="4">SUM(B109:B126)</f>
        <v>646939.25942287932</v>
      </c>
      <c r="C128" s="1103">
        <f t="shared" si="4"/>
        <v>4438732.1141999997</v>
      </c>
      <c r="D128" s="1103">
        <f t="shared" si="4"/>
        <v>1847960.3895000003</v>
      </c>
      <c r="E128" s="1103">
        <f t="shared" si="4"/>
        <v>7747.5277000000006</v>
      </c>
      <c r="F128" s="1103">
        <f t="shared" si="4"/>
        <v>340595.13200000016</v>
      </c>
      <c r="G128" s="1103">
        <f t="shared" si="4"/>
        <v>0</v>
      </c>
      <c r="H128" s="1103">
        <f t="shared" si="4"/>
        <v>45318.127099999998</v>
      </c>
      <c r="I128" s="1104">
        <f t="shared" si="4"/>
        <v>60739.501000000018</v>
      </c>
      <c r="J128" s="1105">
        <f t="shared" si="4"/>
        <v>2136371.4368999987</v>
      </c>
      <c r="K128" s="964">
        <f t="shared" si="4"/>
        <v>180538</v>
      </c>
      <c r="L128" s="531"/>
    </row>
    <row r="129" spans="1:13" ht="12.75" thickBot="1" x14ac:dyDescent="0.25">
      <c r="A129" s="170"/>
      <c r="B129" s="533"/>
      <c r="C129" s="530"/>
      <c r="D129" s="530"/>
      <c r="E129" s="530"/>
      <c r="F129" s="530"/>
      <c r="G129" s="530"/>
      <c r="H129" s="318"/>
      <c r="I129" s="530"/>
      <c r="J129" s="836"/>
      <c r="K129" s="723"/>
      <c r="L129" s="534"/>
    </row>
    <row r="130" spans="1:13" x14ac:dyDescent="0.2">
      <c r="A130" s="672"/>
      <c r="B130" s="673"/>
      <c r="C130" s="674"/>
      <c r="D130" s="674"/>
      <c r="E130" s="674"/>
      <c r="F130" s="674"/>
      <c r="G130" s="674"/>
      <c r="H130" s="674"/>
      <c r="I130" s="674"/>
      <c r="J130" s="674"/>
      <c r="K130" s="682"/>
      <c r="L130" s="534"/>
      <c r="M130" s="16"/>
    </row>
    <row r="131" spans="1:13" x14ac:dyDescent="0.2">
      <c r="A131" s="676" t="s">
        <v>2063</v>
      </c>
      <c r="B131" s="615"/>
      <c r="C131" s="272"/>
      <c r="D131" s="272"/>
      <c r="E131" s="272"/>
      <c r="F131" s="272"/>
      <c r="G131" s="272"/>
      <c r="H131" s="272"/>
      <c r="I131" s="272"/>
      <c r="J131" s="272"/>
      <c r="K131" s="683"/>
      <c r="L131" s="12"/>
      <c r="M131" s="16"/>
    </row>
    <row r="132" spans="1:13" ht="12" customHeight="1" x14ac:dyDescent="0.2">
      <c r="A132" s="2041" t="s">
        <v>2146</v>
      </c>
      <c r="B132" s="2039"/>
      <c r="C132" s="2039"/>
      <c r="D132" s="2039"/>
      <c r="E132" s="2039"/>
      <c r="F132" s="2039"/>
      <c r="G132" s="2039"/>
      <c r="H132" s="2039"/>
      <c r="I132" s="2040"/>
      <c r="J132" s="2041"/>
      <c r="K132" s="2040"/>
      <c r="L132" s="15"/>
    </row>
    <row r="133" spans="1:13" ht="36" customHeight="1" x14ac:dyDescent="0.2">
      <c r="A133" s="2038" t="s">
        <v>2084</v>
      </c>
      <c r="B133" s="2039"/>
      <c r="C133" s="2039"/>
      <c r="D133" s="2039"/>
      <c r="E133" s="2039"/>
      <c r="F133" s="2039"/>
      <c r="G133" s="2039"/>
      <c r="H133" s="2039"/>
      <c r="I133" s="2039"/>
      <c r="J133" s="2039"/>
      <c r="K133" s="2040"/>
      <c r="L133" s="15"/>
    </row>
    <row r="134" spans="1:13" ht="12.75" customHeight="1" x14ac:dyDescent="0.2">
      <c r="A134" s="2041" t="s">
        <v>1247</v>
      </c>
      <c r="B134" s="2039"/>
      <c r="C134" s="2039"/>
      <c r="D134" s="2039"/>
      <c r="E134" s="2039"/>
      <c r="F134" s="2039"/>
      <c r="G134" s="2039"/>
      <c r="H134" s="2039"/>
      <c r="I134" s="2039"/>
      <c r="J134" s="2039"/>
      <c r="K134" s="2040"/>
      <c r="L134" s="15"/>
    </row>
    <row r="135" spans="1:13" ht="36" customHeight="1" x14ac:dyDescent="0.2">
      <c r="A135" s="2038" t="s">
        <v>2109</v>
      </c>
      <c r="B135" s="2039"/>
      <c r="C135" s="2039"/>
      <c r="D135" s="2039"/>
      <c r="E135" s="2039"/>
      <c r="F135" s="2039"/>
      <c r="G135" s="2039"/>
      <c r="H135" s="2039"/>
      <c r="I135" s="2040"/>
      <c r="J135" s="2041"/>
      <c r="K135" s="2040"/>
    </row>
    <row r="136" spans="1:13" ht="12" customHeight="1" x14ac:dyDescent="0.2">
      <c r="A136" s="2041" t="s">
        <v>2079</v>
      </c>
      <c r="B136" s="2039"/>
      <c r="C136" s="2039"/>
      <c r="D136" s="2039"/>
      <c r="E136" s="2039"/>
      <c r="F136" s="2039"/>
      <c r="G136" s="2039"/>
      <c r="H136" s="2039"/>
      <c r="I136" s="2039"/>
      <c r="J136" s="2039"/>
      <c r="K136" s="2040"/>
      <c r="L136" s="15"/>
    </row>
    <row r="137" spans="1:13" ht="24" customHeight="1" x14ac:dyDescent="0.2">
      <c r="A137" s="2038" t="s">
        <v>2088</v>
      </c>
      <c r="B137" s="2039"/>
      <c r="C137" s="2039"/>
      <c r="D137" s="2039"/>
      <c r="E137" s="2039"/>
      <c r="F137" s="2039"/>
      <c r="G137" s="2039"/>
      <c r="H137" s="2039"/>
      <c r="I137" s="2039"/>
      <c r="J137" s="2039"/>
      <c r="K137" s="2040"/>
      <c r="L137" s="15"/>
    </row>
    <row r="138" spans="1:13" ht="24" customHeight="1" x14ac:dyDescent="0.2">
      <c r="A138" s="2038" t="s">
        <v>1248</v>
      </c>
      <c r="B138" s="2039"/>
      <c r="C138" s="2039"/>
      <c r="D138" s="2039"/>
      <c r="E138" s="2039"/>
      <c r="F138" s="2039"/>
      <c r="G138" s="2039"/>
      <c r="H138" s="2039"/>
      <c r="I138" s="2039"/>
      <c r="J138" s="2039"/>
      <c r="K138" s="2040"/>
      <c r="L138" s="12"/>
    </row>
    <row r="139" spans="1:13" ht="12.75" thickBot="1" x14ac:dyDescent="0.25">
      <c r="A139" s="2042" t="s">
        <v>2130</v>
      </c>
      <c r="B139" s="2043"/>
      <c r="C139" s="2043"/>
      <c r="D139" s="2043"/>
      <c r="E139" s="2043"/>
      <c r="F139" s="2043"/>
      <c r="G139" s="2043"/>
      <c r="H139" s="2043"/>
      <c r="I139" s="2043"/>
      <c r="J139" s="2043"/>
      <c r="K139" s="2044"/>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241</v>
      </c>
      <c r="B4" s="1737">
        <v>1587.4694238158002</v>
      </c>
      <c r="C4" s="1210">
        <f>SUM(D4:J4)</f>
        <v>8235.8739999999998</v>
      </c>
      <c r="D4" s="1463">
        <v>3837.7179999999998</v>
      </c>
      <c r="E4" s="1982">
        <v>0</v>
      </c>
      <c r="F4" s="1101">
        <v>372.46800000000002</v>
      </c>
      <c r="G4" s="1101">
        <v>0</v>
      </c>
      <c r="H4" s="1867">
        <v>0</v>
      </c>
      <c r="I4" s="1575">
        <v>140.65600000000001</v>
      </c>
      <c r="J4" s="1819">
        <v>3885.0320000000002</v>
      </c>
      <c r="K4" s="916">
        <v>470</v>
      </c>
    </row>
    <row r="5" spans="1:11" ht="12.75" customHeight="1" x14ac:dyDescent="0.2">
      <c r="A5" s="3" t="s">
        <v>611</v>
      </c>
      <c r="B5" s="1737">
        <v>21561.224331119</v>
      </c>
      <c r="C5" s="1210">
        <f t="shared" ref="C5:C68" si="0">SUM(D5:J5)</f>
        <v>157244.03725000002</v>
      </c>
      <c r="D5" s="1463">
        <v>67940.366500000004</v>
      </c>
      <c r="E5" s="1982">
        <v>0</v>
      </c>
      <c r="F5" s="1101">
        <v>8889.8690000000006</v>
      </c>
      <c r="G5" s="1101">
        <v>0</v>
      </c>
      <c r="H5" s="1867">
        <v>960.24175000000002</v>
      </c>
      <c r="I5" s="1576">
        <v>1354.32</v>
      </c>
      <c r="J5" s="1819">
        <v>78099.240000000005</v>
      </c>
      <c r="K5" s="917">
        <v>7377</v>
      </c>
    </row>
    <row r="6" spans="1:11" ht="12.75" customHeight="1" x14ac:dyDescent="0.2">
      <c r="A6" s="3" t="s">
        <v>612</v>
      </c>
      <c r="B6" s="1737">
        <v>4593.2307179291993</v>
      </c>
      <c r="C6" s="1210">
        <f t="shared" si="0"/>
        <v>28293.655500000001</v>
      </c>
      <c r="D6" s="1463">
        <v>14791.208500000001</v>
      </c>
      <c r="E6" s="1982">
        <v>0</v>
      </c>
      <c r="F6" s="1101">
        <v>1711.444</v>
      </c>
      <c r="G6" s="1101">
        <v>0</v>
      </c>
      <c r="H6" s="1867">
        <v>0</v>
      </c>
      <c r="I6" s="1576">
        <v>429.53300000000002</v>
      </c>
      <c r="J6" s="1819">
        <v>11361.47</v>
      </c>
      <c r="K6" s="917">
        <v>1259</v>
      </c>
    </row>
    <row r="7" spans="1:11" ht="12.75" customHeight="1" x14ac:dyDescent="0.2">
      <c r="A7" s="3" t="s">
        <v>133</v>
      </c>
      <c r="B7" s="1737">
        <v>589.88171937609991</v>
      </c>
      <c r="C7" s="1210">
        <f t="shared" si="0"/>
        <v>3295.3850000000002</v>
      </c>
      <c r="D7" s="1463">
        <v>1379.7339999999999</v>
      </c>
      <c r="E7" s="1982">
        <v>0</v>
      </c>
      <c r="F7" s="1101">
        <v>135.21100000000001</v>
      </c>
      <c r="G7" s="1101">
        <v>0</v>
      </c>
      <c r="H7" s="1867">
        <v>0</v>
      </c>
      <c r="I7" s="1576">
        <v>13.27</v>
      </c>
      <c r="J7" s="1819">
        <v>1767.17</v>
      </c>
      <c r="K7" s="917">
        <v>184</v>
      </c>
    </row>
    <row r="8" spans="1:11" ht="12.75" customHeight="1" x14ac:dyDescent="0.2">
      <c r="A8" s="3" t="s">
        <v>613</v>
      </c>
      <c r="B8" s="1737">
        <v>1037.5438994255001</v>
      </c>
      <c r="C8" s="1210">
        <f t="shared" si="0"/>
        <v>7554.4834999999994</v>
      </c>
      <c r="D8" s="1463">
        <v>4141.9494999999997</v>
      </c>
      <c r="E8" s="1982">
        <v>0</v>
      </c>
      <c r="F8" s="1101">
        <v>216.84299999999999</v>
      </c>
      <c r="G8" s="1101">
        <v>0</v>
      </c>
      <c r="H8" s="1867">
        <v>0</v>
      </c>
      <c r="I8" s="1576">
        <v>0.40600000000000003</v>
      </c>
      <c r="J8" s="1819">
        <v>3195.2849999999999</v>
      </c>
      <c r="K8" s="917">
        <v>400</v>
      </c>
    </row>
    <row r="9" spans="1:11" ht="12.75" customHeight="1" x14ac:dyDescent="0.2">
      <c r="A9" s="3" t="s">
        <v>134</v>
      </c>
      <c r="B9" s="1737">
        <v>3184.2754586216001</v>
      </c>
      <c r="C9" s="1210">
        <f t="shared" si="0"/>
        <v>18127.498</v>
      </c>
      <c r="D9" s="1463">
        <v>8913.1679999999997</v>
      </c>
      <c r="E9" s="1982">
        <v>0</v>
      </c>
      <c r="F9" s="1101">
        <v>1135.1590000000001</v>
      </c>
      <c r="G9" s="1101">
        <v>0</v>
      </c>
      <c r="H9" s="1867">
        <v>0</v>
      </c>
      <c r="I9" s="1576">
        <v>245.40199999999999</v>
      </c>
      <c r="J9" s="1819">
        <v>7833.7690000000002</v>
      </c>
      <c r="K9" s="917">
        <v>778</v>
      </c>
    </row>
    <row r="10" spans="1:11" ht="12.75" customHeight="1" x14ac:dyDescent="0.2">
      <c r="A10" s="3" t="s">
        <v>559</v>
      </c>
      <c r="B10" s="1737">
        <v>1377.7701549071</v>
      </c>
      <c r="C10" s="1210">
        <f t="shared" si="0"/>
        <v>7392.4274999999998</v>
      </c>
      <c r="D10" s="1463">
        <v>2760.0805</v>
      </c>
      <c r="E10" s="1982">
        <v>0</v>
      </c>
      <c r="F10" s="1101">
        <v>261.91699999999997</v>
      </c>
      <c r="G10" s="1101">
        <v>0</v>
      </c>
      <c r="H10" s="1867">
        <v>0</v>
      </c>
      <c r="I10" s="1576">
        <v>37.838999999999999</v>
      </c>
      <c r="J10" s="1819">
        <v>4332.5910000000003</v>
      </c>
      <c r="K10" s="917">
        <v>489</v>
      </c>
    </row>
    <row r="11" spans="1:11" ht="12.75" customHeight="1" x14ac:dyDescent="0.2">
      <c r="A11" s="3" t="s">
        <v>136</v>
      </c>
      <c r="B11" s="1737">
        <v>1526.8119121145999</v>
      </c>
      <c r="C11" s="1210">
        <f t="shared" si="0"/>
        <v>6655.7494999999999</v>
      </c>
      <c r="D11" s="1463">
        <v>2964.9985000000001</v>
      </c>
      <c r="E11" s="1982">
        <v>0</v>
      </c>
      <c r="F11" s="1101">
        <v>224.61199999999999</v>
      </c>
      <c r="G11" s="1101">
        <v>0</v>
      </c>
      <c r="H11" s="1867">
        <v>0</v>
      </c>
      <c r="I11" s="1576">
        <v>26.677</v>
      </c>
      <c r="J11" s="1819">
        <v>3439.462</v>
      </c>
      <c r="K11" s="917">
        <v>410</v>
      </c>
    </row>
    <row r="12" spans="1:11" ht="12.75" customHeight="1" x14ac:dyDescent="0.2">
      <c r="A12" s="3" t="s">
        <v>561</v>
      </c>
      <c r="B12" s="1737">
        <v>2804.8069980580999</v>
      </c>
      <c r="C12" s="1210">
        <f t="shared" si="0"/>
        <v>16981.158499999998</v>
      </c>
      <c r="D12" s="1463">
        <v>9441.6754999999994</v>
      </c>
      <c r="E12" s="1982">
        <v>0</v>
      </c>
      <c r="F12" s="1101">
        <v>514.41</v>
      </c>
      <c r="G12" s="1101">
        <v>0</v>
      </c>
      <c r="H12" s="1867">
        <v>0</v>
      </c>
      <c r="I12" s="1576">
        <v>34.165999999999997</v>
      </c>
      <c r="J12" s="1819">
        <v>6990.9070000000002</v>
      </c>
      <c r="K12" s="917">
        <v>886</v>
      </c>
    </row>
    <row r="13" spans="1:11" ht="12.75" customHeight="1" x14ac:dyDescent="0.2">
      <c r="A13" s="3" t="s">
        <v>138</v>
      </c>
      <c r="B13" s="1737">
        <v>8790.4116728829995</v>
      </c>
      <c r="C13" s="1210">
        <f t="shared" si="0"/>
        <v>64098.41</v>
      </c>
      <c r="D13" s="1463">
        <v>28211.167000000001</v>
      </c>
      <c r="E13" s="1982">
        <v>0</v>
      </c>
      <c r="F13" s="1101">
        <v>3522.5709999999999</v>
      </c>
      <c r="G13" s="1101">
        <v>0</v>
      </c>
      <c r="H13" s="1867">
        <v>0</v>
      </c>
      <c r="I13" s="1576">
        <v>336.21199999999999</v>
      </c>
      <c r="J13" s="1819">
        <v>32028.46</v>
      </c>
      <c r="K13" s="917">
        <v>2986</v>
      </c>
    </row>
    <row r="14" spans="1:11" ht="12.75" customHeight="1" x14ac:dyDescent="0.2">
      <c r="A14" s="3" t="s">
        <v>61</v>
      </c>
      <c r="B14" s="1737">
        <v>1985.5904794735002</v>
      </c>
      <c r="C14" s="1210">
        <f t="shared" si="0"/>
        <v>13197.8675</v>
      </c>
      <c r="D14" s="1463">
        <v>6836.0124999999998</v>
      </c>
      <c r="E14" s="1982">
        <v>0</v>
      </c>
      <c r="F14" s="1101">
        <v>924.01499999999999</v>
      </c>
      <c r="G14" s="1101">
        <v>0</v>
      </c>
      <c r="H14" s="1867">
        <v>0</v>
      </c>
      <c r="I14" s="1576">
        <v>78.033000000000001</v>
      </c>
      <c r="J14" s="1819">
        <v>5359.8069999999998</v>
      </c>
      <c r="K14" s="917">
        <v>647</v>
      </c>
    </row>
    <row r="15" spans="1:11" ht="12.75" customHeight="1" x14ac:dyDescent="0.2">
      <c r="A15" s="3" t="s">
        <v>564</v>
      </c>
      <c r="B15" s="1737">
        <v>2042.2111524685001</v>
      </c>
      <c r="C15" s="1210">
        <f t="shared" si="0"/>
        <v>10384.871000000001</v>
      </c>
      <c r="D15" s="1463">
        <v>5056.5600000000004</v>
      </c>
      <c r="E15" s="1982">
        <v>0</v>
      </c>
      <c r="F15" s="1101">
        <v>486.59100000000001</v>
      </c>
      <c r="G15" s="1101">
        <v>0</v>
      </c>
      <c r="H15" s="1867">
        <v>0</v>
      </c>
      <c r="I15" s="1576">
        <v>62.548999999999999</v>
      </c>
      <c r="J15" s="1819">
        <v>4779.1710000000003</v>
      </c>
      <c r="K15" s="917">
        <v>424</v>
      </c>
    </row>
    <row r="16" spans="1:11" ht="12.75" customHeight="1" x14ac:dyDescent="0.2">
      <c r="A16" s="3" t="s">
        <v>142</v>
      </c>
      <c r="B16" s="1737">
        <v>790.93230392540011</v>
      </c>
      <c r="C16" s="1210">
        <f t="shared" si="0"/>
        <v>6666.0514999999996</v>
      </c>
      <c r="D16" s="1463">
        <v>3031.2655</v>
      </c>
      <c r="E16" s="1982">
        <v>0</v>
      </c>
      <c r="F16" s="1101">
        <v>258.154</v>
      </c>
      <c r="G16" s="1101">
        <v>0</v>
      </c>
      <c r="H16" s="1867">
        <v>0</v>
      </c>
      <c r="I16" s="1576">
        <v>36.948</v>
      </c>
      <c r="J16" s="1819">
        <v>3339.6840000000002</v>
      </c>
      <c r="K16" s="917">
        <v>307</v>
      </c>
    </row>
    <row r="17" spans="1:11" ht="12.75" customHeight="1" x14ac:dyDescent="0.2">
      <c r="A17" s="3" t="s">
        <v>614</v>
      </c>
      <c r="B17" s="1737">
        <v>1973.3613298801999</v>
      </c>
      <c r="C17" s="1210">
        <f t="shared" si="0"/>
        <v>11653.7165</v>
      </c>
      <c r="D17" s="1463">
        <v>6381.4255000000003</v>
      </c>
      <c r="E17" s="1982">
        <v>0</v>
      </c>
      <c r="F17" s="1101">
        <v>390.94099999999997</v>
      </c>
      <c r="G17" s="1101">
        <v>0</v>
      </c>
      <c r="H17" s="1867">
        <v>0</v>
      </c>
      <c r="I17" s="1576">
        <v>238.70699999999999</v>
      </c>
      <c r="J17" s="1819">
        <v>4642.643</v>
      </c>
      <c r="K17" s="917">
        <v>553</v>
      </c>
    </row>
    <row r="18" spans="1:11" ht="12.75" customHeight="1" x14ac:dyDescent="0.2">
      <c r="A18" s="3" t="s">
        <v>615</v>
      </c>
      <c r="B18" s="1737">
        <v>3685.9206175689997</v>
      </c>
      <c r="C18" s="1210">
        <f t="shared" si="0"/>
        <v>22992.144500000002</v>
      </c>
      <c r="D18" s="1463">
        <v>10338.449500000001</v>
      </c>
      <c r="E18" s="1982">
        <v>0</v>
      </c>
      <c r="F18" s="1101">
        <v>878.25400000000002</v>
      </c>
      <c r="G18" s="1101">
        <v>0</v>
      </c>
      <c r="H18" s="1867">
        <v>0</v>
      </c>
      <c r="I18" s="1576">
        <v>231.471</v>
      </c>
      <c r="J18" s="1819">
        <v>11543.97</v>
      </c>
      <c r="K18" s="917">
        <v>1353</v>
      </c>
    </row>
    <row r="19" spans="1:11" ht="12.75" customHeight="1" x14ac:dyDescent="0.2">
      <c r="A19" s="3" t="s">
        <v>443</v>
      </c>
      <c r="B19" s="1737">
        <v>1587.4121076587001</v>
      </c>
      <c r="C19" s="1210">
        <f t="shared" si="0"/>
        <v>9345.509</v>
      </c>
      <c r="D19" s="1463">
        <v>4463.0219999999999</v>
      </c>
      <c r="E19" s="1982">
        <v>0</v>
      </c>
      <c r="F19" s="1101">
        <v>332.22399999999999</v>
      </c>
      <c r="G19" s="1101">
        <v>0</v>
      </c>
      <c r="H19" s="1867">
        <v>0</v>
      </c>
      <c r="I19" s="1576">
        <v>18.437999999999999</v>
      </c>
      <c r="J19" s="1819">
        <v>4531.8249999999998</v>
      </c>
      <c r="K19" s="917">
        <v>501</v>
      </c>
    </row>
    <row r="20" spans="1:11" ht="12.75" customHeight="1" x14ac:dyDescent="0.2">
      <c r="A20" s="3" t="s">
        <v>72</v>
      </c>
      <c r="B20" s="1737">
        <v>2853.5805793038003</v>
      </c>
      <c r="C20" s="1210">
        <f t="shared" si="0"/>
        <v>19930.076000000001</v>
      </c>
      <c r="D20" s="1463">
        <v>10399.75</v>
      </c>
      <c r="E20" s="1982">
        <v>0</v>
      </c>
      <c r="F20" s="1101">
        <v>439.45499999999998</v>
      </c>
      <c r="G20" s="1101">
        <v>0</v>
      </c>
      <c r="H20" s="1867">
        <v>0</v>
      </c>
      <c r="I20" s="1576">
        <v>118.39400000000001</v>
      </c>
      <c r="J20" s="1819">
        <v>8972.4770000000008</v>
      </c>
      <c r="K20" s="917">
        <v>960</v>
      </c>
    </row>
    <row r="21" spans="1:11" ht="12.75" customHeight="1" x14ac:dyDescent="0.2">
      <c r="A21" s="3" t="s">
        <v>1</v>
      </c>
      <c r="B21" s="1737">
        <v>7055.2052369909998</v>
      </c>
      <c r="C21" s="1210">
        <f t="shared" si="0"/>
        <v>52193.414499999999</v>
      </c>
      <c r="D21" s="1463">
        <v>25955.5455</v>
      </c>
      <c r="E21" s="1982">
        <v>0</v>
      </c>
      <c r="F21" s="1101">
        <v>2871.3090000000002</v>
      </c>
      <c r="G21" s="1101">
        <v>0</v>
      </c>
      <c r="H21" s="1867">
        <v>0</v>
      </c>
      <c r="I21" s="1576">
        <v>504.37</v>
      </c>
      <c r="J21" s="1819">
        <v>22862.19</v>
      </c>
      <c r="K21" s="917">
        <v>2526</v>
      </c>
    </row>
    <row r="22" spans="1:11" ht="12.75" customHeight="1" x14ac:dyDescent="0.2">
      <c r="A22" s="3" t="s">
        <v>616</v>
      </c>
      <c r="B22" s="1737">
        <v>2481.2186308431001</v>
      </c>
      <c r="C22" s="1210">
        <f t="shared" si="0"/>
        <v>11738.963</v>
      </c>
      <c r="D22" s="1463">
        <v>6606.8810000000003</v>
      </c>
      <c r="E22" s="1982">
        <v>0</v>
      </c>
      <c r="F22" s="1101">
        <v>834.06100000000004</v>
      </c>
      <c r="G22" s="1101">
        <v>0</v>
      </c>
      <c r="H22" s="1867">
        <v>0</v>
      </c>
      <c r="I22" s="1576">
        <v>45.265999999999998</v>
      </c>
      <c r="J22" s="1819">
        <v>4252.7550000000001</v>
      </c>
      <c r="K22" s="917">
        <v>757</v>
      </c>
    </row>
    <row r="23" spans="1:11" ht="12.75" customHeight="1" x14ac:dyDescent="0.2">
      <c r="A23" s="3" t="s">
        <v>617</v>
      </c>
      <c r="B23" s="1737">
        <v>9671.5995028460002</v>
      </c>
      <c r="C23" s="1210">
        <f t="shared" si="0"/>
        <v>50588.573499999999</v>
      </c>
      <c r="D23" s="1463">
        <v>26919.434499999999</v>
      </c>
      <c r="E23" s="1982">
        <v>0</v>
      </c>
      <c r="F23" s="1101">
        <v>2467.7570000000001</v>
      </c>
      <c r="G23" s="1101">
        <v>0</v>
      </c>
      <c r="H23" s="1867">
        <v>0</v>
      </c>
      <c r="I23" s="1576">
        <v>215.202</v>
      </c>
      <c r="J23" s="1819">
        <v>20986.18</v>
      </c>
      <c r="K23" s="917">
        <v>3319</v>
      </c>
    </row>
    <row r="24" spans="1:11" ht="12.75" customHeight="1" x14ac:dyDescent="0.2">
      <c r="A24" s="3" t="s">
        <v>76</v>
      </c>
      <c r="B24" s="1737">
        <v>1786.9296897100003</v>
      </c>
      <c r="C24" s="1210">
        <f t="shared" si="0"/>
        <v>12479.775</v>
      </c>
      <c r="D24" s="1463">
        <v>5874.8779999999997</v>
      </c>
      <c r="E24" s="1982">
        <v>0</v>
      </c>
      <c r="F24" s="1101">
        <v>299.91399999999999</v>
      </c>
      <c r="G24" s="1101">
        <v>0</v>
      </c>
      <c r="H24" s="1867">
        <v>0</v>
      </c>
      <c r="I24" s="1576">
        <v>22.635999999999999</v>
      </c>
      <c r="J24" s="1819">
        <v>6282.3469999999998</v>
      </c>
      <c r="K24" s="917">
        <v>631</v>
      </c>
    </row>
    <row r="25" spans="1:11" ht="12.75" customHeight="1" x14ac:dyDescent="0.2">
      <c r="A25" s="3" t="s">
        <v>454</v>
      </c>
      <c r="B25" s="1737">
        <v>5541.9747081020005</v>
      </c>
      <c r="C25" s="1210">
        <f t="shared" si="0"/>
        <v>38323.235270000005</v>
      </c>
      <c r="D25" s="1463">
        <v>17814.0425</v>
      </c>
      <c r="E25" s="1982">
        <v>0</v>
      </c>
      <c r="F25" s="1101">
        <v>2125.89</v>
      </c>
      <c r="G25" s="1101">
        <v>0</v>
      </c>
      <c r="H25" s="1867">
        <v>264.43277</v>
      </c>
      <c r="I25" s="1576">
        <v>344.4</v>
      </c>
      <c r="J25" s="1819">
        <v>17774.47</v>
      </c>
      <c r="K25" s="917">
        <v>1818</v>
      </c>
    </row>
    <row r="26" spans="1:11" ht="12.75" customHeight="1" x14ac:dyDescent="0.2">
      <c r="A26" s="3" t="s">
        <v>618</v>
      </c>
      <c r="B26" s="1737">
        <v>1203.8378331977999</v>
      </c>
      <c r="C26" s="1210">
        <f t="shared" si="0"/>
        <v>9970.4229999999989</v>
      </c>
      <c r="D26" s="1463">
        <v>4162.348</v>
      </c>
      <c r="E26" s="1982">
        <v>0</v>
      </c>
      <c r="F26" s="1101">
        <v>207.32300000000001</v>
      </c>
      <c r="G26" s="1101">
        <v>0</v>
      </c>
      <c r="H26" s="1867">
        <v>0</v>
      </c>
      <c r="I26" s="1576">
        <v>111.008</v>
      </c>
      <c r="J26" s="1819">
        <v>5489.7439999999997</v>
      </c>
      <c r="K26" s="917">
        <v>402</v>
      </c>
    </row>
    <row r="27" spans="1:11" ht="12.75" customHeight="1" x14ac:dyDescent="0.2">
      <c r="A27" s="3" t="s">
        <v>77</v>
      </c>
      <c r="B27" s="1737">
        <v>1244.9963247624999</v>
      </c>
      <c r="C27" s="1210">
        <f t="shared" si="0"/>
        <v>9598.0660000000007</v>
      </c>
      <c r="D27" s="1463">
        <v>3707.078</v>
      </c>
      <c r="E27" s="1982">
        <v>0</v>
      </c>
      <c r="F27" s="1101">
        <v>213.71899999999999</v>
      </c>
      <c r="G27" s="1101">
        <v>0</v>
      </c>
      <c r="H27" s="1867">
        <v>0</v>
      </c>
      <c r="I27" s="1576">
        <v>37.71</v>
      </c>
      <c r="J27" s="1819">
        <v>5639.5590000000002</v>
      </c>
      <c r="K27" s="917">
        <v>500</v>
      </c>
    </row>
    <row r="28" spans="1:11" ht="12.75" customHeight="1" x14ac:dyDescent="0.2">
      <c r="A28" s="3" t="s">
        <v>148</v>
      </c>
      <c r="B28" s="1737">
        <v>1524.5582799811</v>
      </c>
      <c r="C28" s="1210">
        <f t="shared" si="0"/>
        <v>10449.9715</v>
      </c>
      <c r="D28" s="1463">
        <v>4136.3235000000004</v>
      </c>
      <c r="E28" s="1982">
        <v>0</v>
      </c>
      <c r="F28" s="1101">
        <v>291.267</v>
      </c>
      <c r="G28" s="1101">
        <v>0</v>
      </c>
      <c r="H28" s="1867">
        <v>0</v>
      </c>
      <c r="I28" s="1576">
        <v>40.130000000000003</v>
      </c>
      <c r="J28" s="1819">
        <v>5982.2510000000002</v>
      </c>
      <c r="K28" s="917">
        <v>549</v>
      </c>
    </row>
    <row r="29" spans="1:11" ht="12.75" customHeight="1" x14ac:dyDescent="0.2">
      <c r="A29" s="3" t="s">
        <v>619</v>
      </c>
      <c r="B29" s="1737">
        <v>2327.1047254009</v>
      </c>
      <c r="C29" s="1210">
        <f t="shared" si="0"/>
        <v>11798.348</v>
      </c>
      <c r="D29" s="1463">
        <v>6575.6970000000001</v>
      </c>
      <c r="E29" s="1982">
        <v>0</v>
      </c>
      <c r="F29" s="1101">
        <v>625.70699999999999</v>
      </c>
      <c r="G29" s="1101">
        <v>0</v>
      </c>
      <c r="H29" s="1867">
        <v>0</v>
      </c>
      <c r="I29" s="1576">
        <v>116.976</v>
      </c>
      <c r="J29" s="1819">
        <v>4479.9679999999998</v>
      </c>
      <c r="K29" s="917">
        <v>738</v>
      </c>
    </row>
    <row r="30" spans="1:11" ht="12.75" customHeight="1" x14ac:dyDescent="0.2">
      <c r="A30" s="3" t="s">
        <v>150</v>
      </c>
      <c r="B30" s="1737">
        <v>5341.4795196230007</v>
      </c>
      <c r="C30" s="1210">
        <f t="shared" si="0"/>
        <v>90273.634720000002</v>
      </c>
      <c r="D30" s="1463">
        <v>27585.337</v>
      </c>
      <c r="E30" s="1982">
        <v>1044.43451</v>
      </c>
      <c r="F30" s="1101">
        <v>2638.067</v>
      </c>
      <c r="G30" s="1101">
        <v>0</v>
      </c>
      <c r="H30" s="1867">
        <v>2524.1632100000002</v>
      </c>
      <c r="I30" s="1576">
        <v>166.523</v>
      </c>
      <c r="J30" s="1819">
        <v>56315.11</v>
      </c>
      <c r="K30" s="917">
        <v>2785</v>
      </c>
    </row>
    <row r="31" spans="1:11" ht="12.75" customHeight="1" x14ac:dyDescent="0.2">
      <c r="A31" s="3" t="s">
        <v>79</v>
      </c>
      <c r="B31" s="1737">
        <v>2833.3254999808</v>
      </c>
      <c r="C31" s="1210">
        <f t="shared" si="0"/>
        <v>17514.689000000002</v>
      </c>
      <c r="D31" s="1463">
        <v>10332.964</v>
      </c>
      <c r="E31" s="1982">
        <v>0</v>
      </c>
      <c r="F31" s="1101">
        <v>479.58300000000003</v>
      </c>
      <c r="G31" s="1101">
        <v>0</v>
      </c>
      <c r="H31" s="1867">
        <v>0</v>
      </c>
      <c r="I31" s="1576">
        <v>54.404000000000003</v>
      </c>
      <c r="J31" s="1819">
        <v>6647.7380000000003</v>
      </c>
      <c r="K31" s="917">
        <v>838</v>
      </c>
    </row>
    <row r="32" spans="1:11" ht="12.75" customHeight="1" x14ac:dyDescent="0.2">
      <c r="A32" s="3" t="s">
        <v>380</v>
      </c>
      <c r="B32" s="1737">
        <v>14145.109288935</v>
      </c>
      <c r="C32" s="1210">
        <f t="shared" si="0"/>
        <v>84306.062999999995</v>
      </c>
      <c r="D32" s="1463">
        <v>47823.574999999997</v>
      </c>
      <c r="E32" s="1982">
        <v>0</v>
      </c>
      <c r="F32" s="1101">
        <v>7471.2039999999997</v>
      </c>
      <c r="G32" s="1101">
        <v>0</v>
      </c>
      <c r="H32" s="1867">
        <v>0</v>
      </c>
      <c r="I32" s="1576">
        <v>1314.694</v>
      </c>
      <c r="J32" s="1819">
        <v>27696.59</v>
      </c>
      <c r="K32" s="917">
        <v>3109</v>
      </c>
    </row>
    <row r="33" spans="1:11" ht="12.75" customHeight="1" x14ac:dyDescent="0.2">
      <c r="A33" s="3" t="s">
        <v>464</v>
      </c>
      <c r="B33" s="1737">
        <v>5492.1343675589997</v>
      </c>
      <c r="C33" s="1210">
        <f t="shared" si="0"/>
        <v>45444.034</v>
      </c>
      <c r="D33" s="1463">
        <v>26508.687999999998</v>
      </c>
      <c r="E33" s="1982">
        <v>0</v>
      </c>
      <c r="F33" s="1101">
        <v>2431.8009999999999</v>
      </c>
      <c r="G33" s="1101">
        <v>0</v>
      </c>
      <c r="H33" s="1867">
        <v>0</v>
      </c>
      <c r="I33" s="1576">
        <v>182.58500000000001</v>
      </c>
      <c r="J33" s="1819">
        <v>16320.96</v>
      </c>
      <c r="K33" s="917">
        <v>1415</v>
      </c>
    </row>
    <row r="34" spans="1:11" ht="12.75" customHeight="1" x14ac:dyDescent="0.2">
      <c r="A34" s="3" t="s">
        <v>620</v>
      </c>
      <c r="B34" s="1737">
        <v>3124.6421166435998</v>
      </c>
      <c r="C34" s="1210">
        <f t="shared" si="0"/>
        <v>21476.501</v>
      </c>
      <c r="D34" s="1463">
        <v>10392.759</v>
      </c>
      <c r="E34" s="1982">
        <v>0</v>
      </c>
      <c r="F34" s="1101">
        <v>1014.081</v>
      </c>
      <c r="G34" s="1101">
        <v>0</v>
      </c>
      <c r="H34" s="1867">
        <v>0</v>
      </c>
      <c r="I34" s="1576">
        <v>114.09</v>
      </c>
      <c r="J34" s="1819">
        <v>9955.5709999999999</v>
      </c>
      <c r="K34" s="917">
        <v>1072</v>
      </c>
    </row>
    <row r="35" spans="1:11" ht="12.75" customHeight="1" x14ac:dyDescent="0.2">
      <c r="A35" s="3" t="s">
        <v>621</v>
      </c>
      <c r="B35" s="1737">
        <v>10198.438307200999</v>
      </c>
      <c r="C35" s="1210">
        <f t="shared" si="0"/>
        <v>66708.487500000003</v>
      </c>
      <c r="D35" s="1463">
        <v>33259.3105</v>
      </c>
      <c r="E35" s="1982">
        <v>0</v>
      </c>
      <c r="F35" s="1101">
        <v>4274.2389999999996</v>
      </c>
      <c r="G35" s="1101">
        <v>0</v>
      </c>
      <c r="H35" s="1867">
        <v>0</v>
      </c>
      <c r="I35" s="1576">
        <v>316.61799999999999</v>
      </c>
      <c r="J35" s="1819">
        <v>28858.32</v>
      </c>
      <c r="K35" s="917">
        <v>2831</v>
      </c>
    </row>
    <row r="36" spans="1:11" ht="12.75" customHeight="1" x14ac:dyDescent="0.2">
      <c r="A36" s="3" t="s">
        <v>81</v>
      </c>
      <c r="B36" s="1737">
        <v>3459.6652633172998</v>
      </c>
      <c r="C36" s="1210">
        <f t="shared" si="0"/>
        <v>23087.0255</v>
      </c>
      <c r="D36" s="1463">
        <v>11879.4645</v>
      </c>
      <c r="E36" s="1982">
        <v>0</v>
      </c>
      <c r="F36" s="1101">
        <v>811.65899999999999</v>
      </c>
      <c r="G36" s="1101">
        <v>0</v>
      </c>
      <c r="H36" s="1867">
        <v>0</v>
      </c>
      <c r="I36" s="1576">
        <v>168.012</v>
      </c>
      <c r="J36" s="1819">
        <v>10227.89</v>
      </c>
      <c r="K36" s="917">
        <v>1020</v>
      </c>
    </row>
    <row r="37" spans="1:11" ht="12.75" customHeight="1" x14ac:dyDescent="0.2">
      <c r="A37" s="3" t="s">
        <v>153</v>
      </c>
      <c r="B37" s="1737">
        <v>6415.6226335460005</v>
      </c>
      <c r="C37" s="1210">
        <f t="shared" si="0"/>
        <v>43231.019</v>
      </c>
      <c r="D37" s="1463">
        <v>25481.555</v>
      </c>
      <c r="E37" s="1982">
        <v>0</v>
      </c>
      <c r="F37" s="1101">
        <v>2321.1390000000001</v>
      </c>
      <c r="G37" s="1101">
        <v>0</v>
      </c>
      <c r="H37" s="1867">
        <v>0</v>
      </c>
      <c r="I37" s="1576">
        <v>178.92500000000001</v>
      </c>
      <c r="J37" s="1819">
        <v>15249.4</v>
      </c>
      <c r="K37" s="917">
        <v>1982</v>
      </c>
    </row>
    <row r="38" spans="1:11" ht="12.75" customHeight="1" x14ac:dyDescent="0.2">
      <c r="A38" s="3" t="s">
        <v>622</v>
      </c>
      <c r="B38" s="1737">
        <v>2468.8602233211</v>
      </c>
      <c r="C38" s="1210">
        <f t="shared" si="0"/>
        <v>20086.261500000001</v>
      </c>
      <c r="D38" s="1463">
        <v>9799.2024999999994</v>
      </c>
      <c r="E38" s="1982">
        <v>0</v>
      </c>
      <c r="F38" s="1101">
        <v>887.31100000000004</v>
      </c>
      <c r="G38" s="1101">
        <v>0</v>
      </c>
      <c r="H38" s="1867">
        <v>0</v>
      </c>
      <c r="I38" s="1576">
        <v>217.41499999999999</v>
      </c>
      <c r="J38" s="1819">
        <v>9182.3330000000005</v>
      </c>
      <c r="K38" s="917">
        <v>992</v>
      </c>
    </row>
    <row r="39" spans="1:11" ht="12.75" customHeight="1" x14ac:dyDescent="0.2">
      <c r="A39" s="3" t="s">
        <v>83</v>
      </c>
      <c r="B39" s="1737">
        <v>2858.1018935565003</v>
      </c>
      <c r="C39" s="1210">
        <f t="shared" si="0"/>
        <v>14857.115000000002</v>
      </c>
      <c r="D39" s="1463">
        <v>7359.4279999999999</v>
      </c>
      <c r="E39" s="1982">
        <v>0</v>
      </c>
      <c r="F39" s="1101">
        <v>1131.69</v>
      </c>
      <c r="G39" s="1101">
        <v>0</v>
      </c>
      <c r="H39" s="1867">
        <v>0</v>
      </c>
      <c r="I39" s="1576">
        <v>20.654</v>
      </c>
      <c r="J39" s="1819">
        <v>6345.3429999999998</v>
      </c>
      <c r="K39" s="917">
        <v>679</v>
      </c>
    </row>
    <row r="40" spans="1:11" ht="12.75" customHeight="1" x14ac:dyDescent="0.2">
      <c r="A40" s="3" t="s">
        <v>470</v>
      </c>
      <c r="B40" s="1737">
        <v>2246.3732385091998</v>
      </c>
      <c r="C40" s="1210">
        <f t="shared" si="0"/>
        <v>11639.868999999999</v>
      </c>
      <c r="D40" s="1463">
        <v>6292.0249999999996</v>
      </c>
      <c r="E40" s="1982">
        <v>0</v>
      </c>
      <c r="F40" s="1101">
        <v>547.41999999999996</v>
      </c>
      <c r="G40" s="1101">
        <v>0</v>
      </c>
      <c r="H40" s="1867">
        <v>0</v>
      </c>
      <c r="I40" s="1576">
        <v>123.253</v>
      </c>
      <c r="J40" s="1819">
        <v>4677.1710000000003</v>
      </c>
      <c r="K40" s="917">
        <v>577</v>
      </c>
    </row>
    <row r="41" spans="1:11" ht="12.75" customHeight="1" x14ac:dyDescent="0.2">
      <c r="A41" s="3" t="s">
        <v>623</v>
      </c>
      <c r="B41" s="1737">
        <v>1327.9546606152001</v>
      </c>
      <c r="C41" s="1210">
        <f t="shared" si="0"/>
        <v>7870.75</v>
      </c>
      <c r="D41" s="1463">
        <v>4069.2109999999998</v>
      </c>
      <c r="E41" s="1982">
        <v>0</v>
      </c>
      <c r="F41" s="1101">
        <v>253.14500000000001</v>
      </c>
      <c r="G41" s="1101">
        <v>0</v>
      </c>
      <c r="H41" s="1867">
        <v>0</v>
      </c>
      <c r="I41" s="1576">
        <v>126.988</v>
      </c>
      <c r="J41" s="1819">
        <v>3421.4059999999999</v>
      </c>
      <c r="K41" s="917">
        <v>485</v>
      </c>
    </row>
    <row r="42" spans="1:11" ht="12.75" customHeight="1" x14ac:dyDescent="0.2">
      <c r="A42" s="3" t="s">
        <v>84</v>
      </c>
      <c r="B42" s="1737">
        <v>2422.5839270419001</v>
      </c>
      <c r="C42" s="1210">
        <f t="shared" si="0"/>
        <v>13829.575000000001</v>
      </c>
      <c r="D42" s="1463">
        <v>7251.9889999999996</v>
      </c>
      <c r="E42" s="1982">
        <v>0</v>
      </c>
      <c r="F42" s="1101">
        <v>455.935</v>
      </c>
      <c r="G42" s="1101">
        <v>0</v>
      </c>
      <c r="H42" s="1867">
        <v>0</v>
      </c>
      <c r="I42" s="1576">
        <v>206.52699999999999</v>
      </c>
      <c r="J42" s="1819">
        <v>5915.1239999999998</v>
      </c>
      <c r="K42" s="917">
        <v>735</v>
      </c>
    </row>
    <row r="43" spans="1:11" ht="12.75" customHeight="1" x14ac:dyDescent="0.2">
      <c r="A43" s="3" t="s">
        <v>624</v>
      </c>
      <c r="B43" s="1737">
        <v>2019.7314769799002</v>
      </c>
      <c r="C43" s="1210">
        <f t="shared" si="0"/>
        <v>13682.748</v>
      </c>
      <c r="D43" s="1463">
        <v>5876.1679999999997</v>
      </c>
      <c r="E43" s="1982">
        <v>0</v>
      </c>
      <c r="F43" s="1101">
        <v>354.13200000000001</v>
      </c>
      <c r="G43" s="1101">
        <v>0</v>
      </c>
      <c r="H43" s="1867">
        <v>0</v>
      </c>
      <c r="I43" s="1576">
        <v>118.089</v>
      </c>
      <c r="J43" s="1819">
        <v>7334.3590000000004</v>
      </c>
      <c r="K43" s="917">
        <v>579</v>
      </c>
    </row>
    <row r="44" spans="1:11" ht="12.75" customHeight="1" x14ac:dyDescent="0.2">
      <c r="A44" s="3" t="s">
        <v>156</v>
      </c>
      <c r="B44" s="1737">
        <v>10248.356635919001</v>
      </c>
      <c r="C44" s="1210">
        <f t="shared" si="0"/>
        <v>76383.89850000001</v>
      </c>
      <c r="D44" s="1463">
        <v>38149.074500000002</v>
      </c>
      <c r="E44" s="1982">
        <v>0</v>
      </c>
      <c r="F44" s="1101">
        <v>6435.2550000000001</v>
      </c>
      <c r="G44" s="1101">
        <v>0</v>
      </c>
      <c r="H44" s="1867">
        <v>0</v>
      </c>
      <c r="I44" s="1576">
        <v>756.88900000000001</v>
      </c>
      <c r="J44" s="1819">
        <v>31042.68</v>
      </c>
      <c r="K44" s="917">
        <v>2898</v>
      </c>
    </row>
    <row r="45" spans="1:11" ht="12.75" customHeight="1" x14ac:dyDescent="0.2">
      <c r="A45" s="3" t="s">
        <v>582</v>
      </c>
      <c r="B45" s="1737">
        <v>2613.9249340749998</v>
      </c>
      <c r="C45" s="1210">
        <f t="shared" si="0"/>
        <v>17241.393</v>
      </c>
      <c r="D45" s="1463">
        <v>9807.3089999999993</v>
      </c>
      <c r="E45" s="1982">
        <v>0</v>
      </c>
      <c r="F45" s="1101">
        <v>598.71199999999999</v>
      </c>
      <c r="G45" s="1101">
        <v>0</v>
      </c>
      <c r="H45" s="1867">
        <v>0</v>
      </c>
      <c r="I45" s="1576">
        <v>118.303</v>
      </c>
      <c r="J45" s="1819">
        <v>6717.0690000000004</v>
      </c>
      <c r="K45" s="917">
        <v>869</v>
      </c>
    </row>
    <row r="46" spans="1:11" ht="12.75" customHeight="1" x14ac:dyDescent="0.2">
      <c r="A46" s="3" t="s">
        <v>625</v>
      </c>
      <c r="B46" s="1737">
        <v>4669.6902557033</v>
      </c>
      <c r="C46" s="1210">
        <f t="shared" si="0"/>
        <v>24086.320500000002</v>
      </c>
      <c r="D46" s="1463">
        <v>11985.280500000001</v>
      </c>
      <c r="E46" s="1982">
        <v>0</v>
      </c>
      <c r="F46" s="1101">
        <v>1169.6420000000001</v>
      </c>
      <c r="G46" s="1101">
        <v>0</v>
      </c>
      <c r="H46" s="1867">
        <v>0</v>
      </c>
      <c r="I46" s="1576">
        <v>209.65799999999999</v>
      </c>
      <c r="J46" s="1819">
        <v>10721.74</v>
      </c>
      <c r="K46" s="917">
        <v>1383</v>
      </c>
    </row>
    <row r="47" spans="1:11" ht="12.75" customHeight="1" x14ac:dyDescent="0.2">
      <c r="A47" s="3" t="s">
        <v>626</v>
      </c>
      <c r="B47" s="1737">
        <v>1396.6847075016001</v>
      </c>
      <c r="C47" s="1210">
        <f t="shared" si="0"/>
        <v>8372.1615000000002</v>
      </c>
      <c r="D47" s="1463">
        <v>4412.6485000000002</v>
      </c>
      <c r="E47" s="1982">
        <v>0</v>
      </c>
      <c r="F47" s="1101">
        <v>200.059</v>
      </c>
      <c r="G47" s="1101">
        <v>0</v>
      </c>
      <c r="H47" s="1867">
        <v>0</v>
      </c>
      <c r="I47" s="1576">
        <v>193.71899999999999</v>
      </c>
      <c r="J47" s="1819">
        <v>3565.7350000000001</v>
      </c>
      <c r="K47" s="917">
        <v>465</v>
      </c>
    </row>
    <row r="48" spans="1:11" ht="12.75" customHeight="1" x14ac:dyDescent="0.2">
      <c r="A48" s="3" t="s">
        <v>201</v>
      </c>
      <c r="B48" s="1737">
        <v>30264.408197151002</v>
      </c>
      <c r="C48" s="1210">
        <f t="shared" si="0"/>
        <v>162407.00399999999</v>
      </c>
      <c r="D48" s="1463">
        <v>78346.678</v>
      </c>
      <c r="E48" s="1982">
        <v>0</v>
      </c>
      <c r="F48" s="1101">
        <v>9437.1119999999992</v>
      </c>
      <c r="G48" s="1101">
        <v>0</v>
      </c>
      <c r="H48" s="1867">
        <v>0</v>
      </c>
      <c r="I48" s="1576">
        <v>1819.0440000000001</v>
      </c>
      <c r="J48" s="1819">
        <v>72804.17</v>
      </c>
      <c r="K48" s="917">
        <v>8041</v>
      </c>
    </row>
    <row r="49" spans="1:11" ht="12.75" customHeight="1" x14ac:dyDescent="0.2">
      <c r="A49" s="3" t="s">
        <v>627</v>
      </c>
      <c r="B49" s="1737">
        <v>8041.3583609749994</v>
      </c>
      <c r="C49" s="1210">
        <f t="shared" si="0"/>
        <v>33967.585000000006</v>
      </c>
      <c r="D49" s="1463">
        <v>19558.794000000002</v>
      </c>
      <c r="E49" s="1982">
        <v>0</v>
      </c>
      <c r="F49" s="1101">
        <v>1878.818</v>
      </c>
      <c r="G49" s="1101">
        <v>0</v>
      </c>
      <c r="H49" s="1867">
        <v>0</v>
      </c>
      <c r="I49" s="1576">
        <v>325.77300000000002</v>
      </c>
      <c r="J49" s="1819">
        <v>12204.2</v>
      </c>
      <c r="K49" s="917">
        <v>1986</v>
      </c>
    </row>
    <row r="50" spans="1:11" ht="12.75" customHeight="1" x14ac:dyDescent="0.2">
      <c r="A50" s="3" t="s">
        <v>87</v>
      </c>
      <c r="B50" s="1737">
        <v>3792.9983170700002</v>
      </c>
      <c r="C50" s="1210">
        <f t="shared" si="0"/>
        <v>22948.476999999999</v>
      </c>
      <c r="D50" s="1463">
        <v>13556.957</v>
      </c>
      <c r="E50" s="1982">
        <v>0</v>
      </c>
      <c r="F50" s="1101">
        <v>1226.373</v>
      </c>
      <c r="G50" s="1101">
        <v>0</v>
      </c>
      <c r="H50" s="1867">
        <v>0</v>
      </c>
      <c r="I50" s="1576">
        <v>176.71799999999999</v>
      </c>
      <c r="J50" s="1819">
        <v>7988.4290000000001</v>
      </c>
      <c r="K50" s="917">
        <v>1184</v>
      </c>
    </row>
    <row r="51" spans="1:11" ht="12.75" customHeight="1" x14ac:dyDescent="0.2">
      <c r="A51" s="3" t="s">
        <v>92</v>
      </c>
      <c r="B51" s="1737">
        <v>9200.4259672799999</v>
      </c>
      <c r="C51" s="1210">
        <f t="shared" si="0"/>
        <v>64059.817000000003</v>
      </c>
      <c r="D51" s="1463">
        <v>34414.567999999999</v>
      </c>
      <c r="E51" s="1982">
        <v>0</v>
      </c>
      <c r="F51" s="1101">
        <v>2370.069</v>
      </c>
      <c r="G51" s="1101">
        <v>0</v>
      </c>
      <c r="H51" s="1867">
        <v>0</v>
      </c>
      <c r="I51" s="1576">
        <v>544.32000000000005</v>
      </c>
      <c r="J51" s="1819">
        <v>26730.86</v>
      </c>
      <c r="K51" s="917">
        <v>2806</v>
      </c>
    </row>
    <row r="52" spans="1:11" ht="12.75" customHeight="1" x14ac:dyDescent="0.2">
      <c r="A52" s="3" t="s">
        <v>94</v>
      </c>
      <c r="B52" s="1737">
        <v>52898.44876549</v>
      </c>
      <c r="C52" s="1210">
        <f t="shared" si="0"/>
        <v>547620.56095999992</v>
      </c>
      <c r="D52" s="1463">
        <v>189559.8075</v>
      </c>
      <c r="E52" s="1982">
        <v>4576.7874800000009</v>
      </c>
      <c r="F52" s="1101">
        <v>31990.892</v>
      </c>
      <c r="G52" s="1101">
        <v>0</v>
      </c>
      <c r="H52" s="1867">
        <v>52239.041980000002</v>
      </c>
      <c r="I52" s="1576">
        <v>3529.6320000000001</v>
      </c>
      <c r="J52" s="1819">
        <v>265724.40000000002</v>
      </c>
      <c r="K52" s="917">
        <v>18558</v>
      </c>
    </row>
    <row r="53" spans="1:11" ht="12.75" customHeight="1" x14ac:dyDescent="0.2">
      <c r="A53" s="3" t="s">
        <v>95</v>
      </c>
      <c r="B53" s="1737">
        <v>2935.6253088346998</v>
      </c>
      <c r="C53" s="1210">
        <f t="shared" si="0"/>
        <v>13683.9935</v>
      </c>
      <c r="D53" s="1463">
        <v>8093.9094999999998</v>
      </c>
      <c r="E53" s="1982">
        <v>0</v>
      </c>
      <c r="F53" s="1101">
        <v>656.71</v>
      </c>
      <c r="G53" s="1101">
        <v>0</v>
      </c>
      <c r="H53" s="1867">
        <v>0</v>
      </c>
      <c r="I53" s="1576">
        <v>139.905</v>
      </c>
      <c r="J53" s="1819">
        <v>4793.4690000000001</v>
      </c>
      <c r="K53" s="917">
        <v>930</v>
      </c>
    </row>
    <row r="54" spans="1:11" ht="12.75" customHeight="1" x14ac:dyDescent="0.2">
      <c r="A54" s="3" t="s">
        <v>392</v>
      </c>
      <c r="B54" s="1737">
        <v>898.85611693869998</v>
      </c>
      <c r="C54" s="1210">
        <f t="shared" si="0"/>
        <v>5235.4539999999997</v>
      </c>
      <c r="D54" s="1463">
        <v>3306.7930000000001</v>
      </c>
      <c r="E54" s="1982">
        <v>0</v>
      </c>
      <c r="F54" s="1101">
        <v>143.64400000000001</v>
      </c>
      <c r="G54" s="1101">
        <v>0</v>
      </c>
      <c r="H54" s="1867">
        <v>0</v>
      </c>
      <c r="I54" s="1576">
        <v>22.791</v>
      </c>
      <c r="J54" s="1819">
        <v>1762.2260000000001</v>
      </c>
      <c r="K54" s="917">
        <v>296</v>
      </c>
    </row>
    <row r="55" spans="1:11" ht="12.75" customHeight="1" x14ac:dyDescent="0.2">
      <c r="A55" s="3" t="s">
        <v>628</v>
      </c>
      <c r="B55" s="1737">
        <v>3280.9504842917004</v>
      </c>
      <c r="C55" s="1210">
        <f t="shared" si="0"/>
        <v>29163.080999999998</v>
      </c>
      <c r="D55" s="1463">
        <v>15890.597</v>
      </c>
      <c r="E55" s="1982">
        <v>0</v>
      </c>
      <c r="F55" s="1101">
        <v>1098.4290000000001</v>
      </c>
      <c r="G55" s="1101">
        <v>0</v>
      </c>
      <c r="H55" s="1867">
        <v>0</v>
      </c>
      <c r="I55" s="1576">
        <v>437.90499999999997</v>
      </c>
      <c r="J55" s="1819">
        <v>11736.15</v>
      </c>
      <c r="K55" s="917">
        <v>1486</v>
      </c>
    </row>
    <row r="56" spans="1:11" ht="12.75" customHeight="1" x14ac:dyDescent="0.2">
      <c r="A56" s="3" t="s">
        <v>97</v>
      </c>
      <c r="B56" s="1737">
        <v>6661.0628046220008</v>
      </c>
      <c r="C56" s="1210">
        <f t="shared" si="0"/>
        <v>42185.131500000003</v>
      </c>
      <c r="D56" s="1463">
        <v>20202.8845</v>
      </c>
      <c r="E56" s="1982">
        <v>0</v>
      </c>
      <c r="F56" s="1101">
        <v>5549.8090000000002</v>
      </c>
      <c r="G56" s="1101">
        <v>0</v>
      </c>
      <c r="H56" s="1867">
        <v>0</v>
      </c>
      <c r="I56" s="1576">
        <v>857.08799999999997</v>
      </c>
      <c r="J56" s="1819">
        <v>15575.35</v>
      </c>
      <c r="K56" s="917">
        <v>2309</v>
      </c>
    </row>
    <row r="57" spans="1:11" ht="12.75" customHeight="1" x14ac:dyDescent="0.2">
      <c r="A57" s="3" t="s">
        <v>98</v>
      </c>
      <c r="B57" s="1737">
        <v>2542.3151248110003</v>
      </c>
      <c r="C57" s="1210">
        <f t="shared" si="0"/>
        <v>14873.3405</v>
      </c>
      <c r="D57" s="1463">
        <v>6643.7404999999999</v>
      </c>
      <c r="E57" s="1982">
        <v>0</v>
      </c>
      <c r="F57" s="1101">
        <v>498.71499999999997</v>
      </c>
      <c r="G57" s="1101">
        <v>0</v>
      </c>
      <c r="H57" s="1867">
        <v>0</v>
      </c>
      <c r="I57" s="1576">
        <v>76.918999999999997</v>
      </c>
      <c r="J57" s="1819">
        <v>7653.9660000000003</v>
      </c>
      <c r="K57" s="917">
        <v>683</v>
      </c>
    </row>
    <row r="58" spans="1:11" ht="12.75" customHeight="1" x14ac:dyDescent="0.2">
      <c r="A58" s="3" t="s">
        <v>99</v>
      </c>
      <c r="B58" s="1737">
        <v>6048.4267942836996</v>
      </c>
      <c r="C58" s="1210">
        <f t="shared" si="0"/>
        <v>43049.520499999999</v>
      </c>
      <c r="D58" s="1463">
        <v>22160.838500000002</v>
      </c>
      <c r="E58" s="1982">
        <v>0</v>
      </c>
      <c r="F58" s="1101">
        <v>2543.3820000000001</v>
      </c>
      <c r="G58" s="1101">
        <v>0</v>
      </c>
      <c r="H58" s="1867">
        <v>0</v>
      </c>
      <c r="I58" s="1576">
        <v>198.69</v>
      </c>
      <c r="J58" s="1819">
        <v>18146.61</v>
      </c>
      <c r="K58" s="917">
        <v>1669</v>
      </c>
    </row>
    <row r="59" spans="1:11" ht="12.75" customHeight="1" x14ac:dyDescent="0.2">
      <c r="A59" s="3" t="s">
        <v>163</v>
      </c>
      <c r="B59" s="1737">
        <v>962.26639909589994</v>
      </c>
      <c r="C59" s="1210">
        <f t="shared" si="0"/>
        <v>5954.2340000000004</v>
      </c>
      <c r="D59" s="1463">
        <v>2274.48</v>
      </c>
      <c r="E59" s="1982">
        <v>0</v>
      </c>
      <c r="F59" s="1101">
        <v>230.56899999999999</v>
      </c>
      <c r="G59" s="1101">
        <v>0</v>
      </c>
      <c r="H59" s="1867">
        <v>0</v>
      </c>
      <c r="I59" s="1576">
        <v>69.936999999999998</v>
      </c>
      <c r="J59" s="1819">
        <v>3379.248</v>
      </c>
      <c r="K59" s="917">
        <v>279</v>
      </c>
    </row>
    <row r="60" spans="1:11" ht="12.75" customHeight="1" x14ac:dyDescent="0.2">
      <c r="A60" s="3" t="s">
        <v>629</v>
      </c>
      <c r="B60" s="1737">
        <v>2778.8183435284</v>
      </c>
      <c r="C60" s="1210">
        <f t="shared" si="0"/>
        <v>17494.82</v>
      </c>
      <c r="D60" s="1463">
        <v>8670.7489999999998</v>
      </c>
      <c r="E60" s="1982">
        <v>0</v>
      </c>
      <c r="F60" s="1101">
        <v>334.95600000000002</v>
      </c>
      <c r="G60" s="1101">
        <v>0</v>
      </c>
      <c r="H60" s="1867">
        <v>0</v>
      </c>
      <c r="I60" s="1576">
        <v>183.38399999999999</v>
      </c>
      <c r="J60" s="1819">
        <v>8305.7309999999998</v>
      </c>
      <c r="K60" s="917">
        <v>933</v>
      </c>
    </row>
    <row r="61" spans="1:11" ht="12.75" customHeight="1" x14ac:dyDescent="0.2">
      <c r="A61" s="3" t="s">
        <v>2049</v>
      </c>
      <c r="B61" s="1737">
        <v>523.10976376140002</v>
      </c>
      <c r="C61" s="1210">
        <f t="shared" si="0"/>
        <v>2770.451</v>
      </c>
      <c r="D61" s="1463">
        <v>1267.653</v>
      </c>
      <c r="E61" s="1982">
        <v>0</v>
      </c>
      <c r="F61" s="1101">
        <v>49.923000000000002</v>
      </c>
      <c r="G61" s="1101">
        <v>0</v>
      </c>
      <c r="H61" s="1867">
        <v>0</v>
      </c>
      <c r="I61" s="1576">
        <v>2.6880000000000002</v>
      </c>
      <c r="J61" s="1819">
        <v>1450.1869999999999</v>
      </c>
      <c r="K61" s="917">
        <v>232</v>
      </c>
    </row>
    <row r="62" spans="1:11" ht="12.75" customHeight="1" x14ac:dyDescent="0.2">
      <c r="A62" s="3" t="s">
        <v>213</v>
      </c>
      <c r="B62" s="1737">
        <v>1450.5404901208999</v>
      </c>
      <c r="C62" s="1210">
        <f t="shared" si="0"/>
        <v>8123.3934999999992</v>
      </c>
      <c r="D62" s="1463">
        <v>4146.3374999999996</v>
      </c>
      <c r="E62" s="1982">
        <v>0</v>
      </c>
      <c r="F62" s="1101">
        <v>348.89100000000002</v>
      </c>
      <c r="G62" s="1101">
        <v>0</v>
      </c>
      <c r="H62" s="1867">
        <v>0</v>
      </c>
      <c r="I62" s="1576">
        <v>26.657</v>
      </c>
      <c r="J62" s="1819">
        <v>3601.5079999999998</v>
      </c>
      <c r="K62" s="917">
        <v>461</v>
      </c>
    </row>
    <row r="63" spans="1:11" ht="12.75" customHeight="1" x14ac:dyDescent="0.2">
      <c r="A63" s="3" t="s">
        <v>630</v>
      </c>
      <c r="B63" s="1737">
        <v>1681.2519767009999</v>
      </c>
      <c r="C63" s="1210">
        <f t="shared" si="0"/>
        <v>12077.135</v>
      </c>
      <c r="D63" s="1463">
        <v>6314.125</v>
      </c>
      <c r="E63" s="1982">
        <v>0</v>
      </c>
      <c r="F63" s="1101">
        <v>331.00200000000001</v>
      </c>
      <c r="G63" s="1101">
        <v>0</v>
      </c>
      <c r="H63" s="1867">
        <v>0</v>
      </c>
      <c r="I63" s="1576">
        <v>27.731999999999999</v>
      </c>
      <c r="J63" s="1819">
        <v>5404.2759999999998</v>
      </c>
      <c r="K63" s="917">
        <v>577</v>
      </c>
    </row>
    <row r="64" spans="1:11" ht="12.75" customHeight="1" x14ac:dyDescent="0.2">
      <c r="A64" s="3" t="s">
        <v>631</v>
      </c>
      <c r="B64" s="1737">
        <v>1329.6626828097001</v>
      </c>
      <c r="C64" s="1210">
        <f t="shared" si="0"/>
        <v>9277.8364999999994</v>
      </c>
      <c r="D64" s="1463">
        <v>4109.0715</v>
      </c>
      <c r="E64" s="1982">
        <v>0</v>
      </c>
      <c r="F64" s="1101">
        <v>145.57400000000001</v>
      </c>
      <c r="G64" s="1101">
        <v>0</v>
      </c>
      <c r="H64" s="1867">
        <v>0</v>
      </c>
      <c r="I64" s="1576">
        <v>63.762</v>
      </c>
      <c r="J64" s="1819">
        <v>4959.4290000000001</v>
      </c>
      <c r="K64" s="917">
        <v>477</v>
      </c>
    </row>
    <row r="65" spans="1:11" ht="12.75" customHeight="1" x14ac:dyDescent="0.2">
      <c r="A65" s="3" t="s">
        <v>100</v>
      </c>
      <c r="B65" s="1737">
        <v>1383.6058624957</v>
      </c>
      <c r="C65" s="1210">
        <f t="shared" si="0"/>
        <v>7166.1559999999999</v>
      </c>
      <c r="D65" s="1463">
        <v>3601.9470000000001</v>
      </c>
      <c r="E65" s="1982">
        <v>0</v>
      </c>
      <c r="F65" s="1101">
        <v>263.20699999999999</v>
      </c>
      <c r="G65" s="1101">
        <v>0</v>
      </c>
      <c r="H65" s="1867">
        <v>0</v>
      </c>
      <c r="I65" s="1576">
        <v>26.053999999999998</v>
      </c>
      <c r="J65" s="1819">
        <v>3274.9479999999999</v>
      </c>
      <c r="K65" s="917">
        <v>427</v>
      </c>
    </row>
    <row r="66" spans="1:11" ht="12.75" customHeight="1" x14ac:dyDescent="0.2">
      <c r="A66" s="3" t="s">
        <v>102</v>
      </c>
      <c r="B66" s="1737">
        <v>893.3765407187999</v>
      </c>
      <c r="C66" s="1210">
        <f t="shared" si="0"/>
        <v>4079.1244999999999</v>
      </c>
      <c r="D66" s="1463">
        <v>2552.9335000000001</v>
      </c>
      <c r="E66" s="1982">
        <v>0</v>
      </c>
      <c r="F66" s="1101">
        <v>88.991</v>
      </c>
      <c r="G66" s="1101">
        <v>0</v>
      </c>
      <c r="H66" s="1867">
        <v>0</v>
      </c>
      <c r="I66" s="1576">
        <v>48.720999999999997</v>
      </c>
      <c r="J66" s="1819">
        <v>1388.479</v>
      </c>
      <c r="K66" s="917">
        <v>243</v>
      </c>
    </row>
    <row r="67" spans="1:11" ht="12.75" customHeight="1" x14ac:dyDescent="0.2">
      <c r="A67" s="3" t="s">
        <v>632</v>
      </c>
      <c r="B67" s="1737">
        <v>10494.204843407999</v>
      </c>
      <c r="C67" s="1210">
        <f t="shared" si="0"/>
        <v>50238.172500000001</v>
      </c>
      <c r="D67" s="1463">
        <v>26250.341499999999</v>
      </c>
      <c r="E67" s="1982">
        <v>0</v>
      </c>
      <c r="F67" s="1101">
        <v>3386.384</v>
      </c>
      <c r="G67" s="1101">
        <v>0</v>
      </c>
      <c r="H67" s="1867">
        <v>0</v>
      </c>
      <c r="I67" s="1576">
        <v>468.74700000000001</v>
      </c>
      <c r="J67" s="1819">
        <v>20132.7</v>
      </c>
      <c r="K67" s="917">
        <v>2353</v>
      </c>
    </row>
    <row r="68" spans="1:11" ht="12.75" customHeight="1" x14ac:dyDescent="0.2">
      <c r="A68" s="3" t="s">
        <v>633</v>
      </c>
      <c r="B68" s="1737">
        <v>1807.5213570045998</v>
      </c>
      <c r="C68" s="1210">
        <f t="shared" si="0"/>
        <v>9375.7505000000001</v>
      </c>
      <c r="D68" s="1463">
        <v>5102.9655000000002</v>
      </c>
      <c r="E68" s="1982">
        <v>0</v>
      </c>
      <c r="F68" s="1101">
        <v>336.10899999999998</v>
      </c>
      <c r="G68" s="1101">
        <v>0</v>
      </c>
      <c r="H68" s="1867">
        <v>0</v>
      </c>
      <c r="I68" s="1576">
        <v>148.86099999999999</v>
      </c>
      <c r="J68" s="1819">
        <v>3787.8150000000001</v>
      </c>
      <c r="K68" s="917">
        <v>541</v>
      </c>
    </row>
    <row r="69" spans="1:11" ht="12.75" customHeight="1" x14ac:dyDescent="0.2">
      <c r="A69" s="3" t="s">
        <v>170</v>
      </c>
      <c r="B69" s="1737">
        <v>886.40521146979995</v>
      </c>
      <c r="C69" s="1210">
        <f t="shared" ref="C69:C95" si="1">SUM(D69:J69)</f>
        <v>4779.3710000000001</v>
      </c>
      <c r="D69" s="1463">
        <v>2380.0479999999998</v>
      </c>
      <c r="E69" s="1982">
        <v>0</v>
      </c>
      <c r="F69" s="1101">
        <v>148.63</v>
      </c>
      <c r="G69" s="1101">
        <v>0</v>
      </c>
      <c r="H69" s="1867">
        <v>0</v>
      </c>
      <c r="I69" s="1576">
        <v>12.255000000000001</v>
      </c>
      <c r="J69" s="1819">
        <v>2238.4380000000001</v>
      </c>
      <c r="K69" s="917">
        <v>279</v>
      </c>
    </row>
    <row r="70" spans="1:11" ht="12.75" customHeight="1" x14ac:dyDescent="0.2">
      <c r="A70" s="3" t="s">
        <v>401</v>
      </c>
      <c r="B70" s="1737">
        <v>2635.4556627480001</v>
      </c>
      <c r="C70" s="1210">
        <f t="shared" si="1"/>
        <v>18631.611000000001</v>
      </c>
      <c r="D70" s="1463">
        <v>9499.5069999999996</v>
      </c>
      <c r="E70" s="1982">
        <v>0</v>
      </c>
      <c r="F70" s="1101">
        <v>803.44200000000001</v>
      </c>
      <c r="G70" s="1101">
        <v>0</v>
      </c>
      <c r="H70" s="1867">
        <v>0</v>
      </c>
      <c r="I70" s="1576">
        <v>56.533999999999999</v>
      </c>
      <c r="J70" s="1819">
        <v>8272.1280000000006</v>
      </c>
      <c r="K70" s="917">
        <v>734</v>
      </c>
    </row>
    <row r="71" spans="1:11" ht="12.75" customHeight="1" x14ac:dyDescent="0.2">
      <c r="A71" s="3" t="s">
        <v>103</v>
      </c>
      <c r="B71" s="1737">
        <v>1848.8809188535001</v>
      </c>
      <c r="C71" s="1210">
        <f t="shared" si="1"/>
        <v>12956.386500000001</v>
      </c>
      <c r="D71" s="1463">
        <v>6303.5625</v>
      </c>
      <c r="E71" s="1982">
        <v>0</v>
      </c>
      <c r="F71" s="1101">
        <v>287.70699999999999</v>
      </c>
      <c r="G71" s="1101">
        <v>0</v>
      </c>
      <c r="H71" s="1867">
        <v>0</v>
      </c>
      <c r="I71" s="1576">
        <v>44.226999999999997</v>
      </c>
      <c r="J71" s="1822">
        <v>6320.89</v>
      </c>
      <c r="K71" s="917">
        <v>672</v>
      </c>
    </row>
    <row r="72" spans="1:11" ht="12.75" customHeight="1" x14ac:dyDescent="0.2">
      <c r="A72" s="3" t="s">
        <v>634</v>
      </c>
      <c r="B72" s="1737">
        <v>2271.2356883077</v>
      </c>
      <c r="C72" s="1210">
        <f t="shared" si="1"/>
        <v>13551.003000000001</v>
      </c>
      <c r="D72" s="1463">
        <v>6702.2240000000002</v>
      </c>
      <c r="E72" s="1982">
        <v>0</v>
      </c>
      <c r="F72" s="1101">
        <v>404.26400000000001</v>
      </c>
      <c r="G72" s="1101">
        <v>0</v>
      </c>
      <c r="H72" s="1867">
        <v>0</v>
      </c>
      <c r="I72" s="1576">
        <v>53.197000000000003</v>
      </c>
      <c r="J72" s="1822">
        <v>6391.3180000000002</v>
      </c>
      <c r="K72" s="917">
        <v>720</v>
      </c>
    </row>
    <row r="73" spans="1:11" ht="12.75" customHeight="1" x14ac:dyDescent="0.2">
      <c r="A73" s="3" t="s">
        <v>635</v>
      </c>
      <c r="B73" s="1737">
        <v>1142.6933637346001</v>
      </c>
      <c r="C73" s="1210">
        <f t="shared" si="1"/>
        <v>6675.1319999999996</v>
      </c>
      <c r="D73" s="1463">
        <v>3180.9290000000001</v>
      </c>
      <c r="E73" s="1982">
        <v>0</v>
      </c>
      <c r="F73" s="1101">
        <v>177.84100000000001</v>
      </c>
      <c r="G73" s="1101">
        <v>0</v>
      </c>
      <c r="H73" s="1867">
        <v>0</v>
      </c>
      <c r="I73" s="1576">
        <v>95.442999999999998</v>
      </c>
      <c r="J73" s="1822">
        <v>3220.9189999999999</v>
      </c>
      <c r="K73" s="917">
        <v>291</v>
      </c>
    </row>
    <row r="74" spans="1:11" ht="12.75" customHeight="1" x14ac:dyDescent="0.2">
      <c r="A74" s="3" t="s">
        <v>1565</v>
      </c>
      <c r="B74" s="1737">
        <v>15254.333078608999</v>
      </c>
      <c r="C74" s="1210">
        <f t="shared" si="1"/>
        <v>80256.752999999997</v>
      </c>
      <c r="D74" s="1463">
        <v>46592.067999999999</v>
      </c>
      <c r="E74" s="1982">
        <v>0</v>
      </c>
      <c r="F74" s="1101">
        <v>5383.567</v>
      </c>
      <c r="G74" s="1101">
        <v>0</v>
      </c>
      <c r="H74" s="1867">
        <v>0</v>
      </c>
      <c r="I74" s="1576">
        <v>1280.6579999999999</v>
      </c>
      <c r="J74" s="1822">
        <v>27000.46</v>
      </c>
      <c r="K74" s="917">
        <v>5315</v>
      </c>
    </row>
    <row r="75" spans="1:11" ht="12.75" customHeight="1" x14ac:dyDescent="0.2">
      <c r="A75" s="3" t="s">
        <v>173</v>
      </c>
      <c r="B75" s="1737">
        <v>1649.6853435081</v>
      </c>
      <c r="C75" s="1210">
        <f t="shared" si="1"/>
        <v>14089.846</v>
      </c>
      <c r="D75" s="1463">
        <v>6821.49</v>
      </c>
      <c r="E75" s="1982">
        <v>0</v>
      </c>
      <c r="F75" s="1101">
        <v>368.22800000000001</v>
      </c>
      <c r="G75" s="1101">
        <v>0</v>
      </c>
      <c r="H75" s="1867">
        <v>0</v>
      </c>
      <c r="I75" s="1576">
        <v>28.033999999999999</v>
      </c>
      <c r="J75" s="1822">
        <v>6872.0940000000001</v>
      </c>
      <c r="K75" s="917">
        <v>631</v>
      </c>
    </row>
    <row r="76" spans="1:11" ht="12.75" customHeight="1" x14ac:dyDescent="0.2">
      <c r="A76" s="3" t="s">
        <v>106</v>
      </c>
      <c r="B76" s="1737">
        <v>3439.2133437795001</v>
      </c>
      <c r="C76" s="1210">
        <f t="shared" si="1"/>
        <v>20704.485500000003</v>
      </c>
      <c r="D76" s="1463">
        <v>8843.0524999999998</v>
      </c>
      <c r="E76" s="1982">
        <v>0</v>
      </c>
      <c r="F76" s="1101">
        <v>1134.9939999999999</v>
      </c>
      <c r="G76" s="1101">
        <v>0</v>
      </c>
      <c r="H76" s="1867">
        <v>0</v>
      </c>
      <c r="I76" s="1576">
        <v>87.659000000000006</v>
      </c>
      <c r="J76" s="1822">
        <v>10638.78</v>
      </c>
      <c r="K76" s="917">
        <v>945</v>
      </c>
    </row>
    <row r="77" spans="1:11" ht="12.75" customHeight="1" x14ac:dyDescent="0.2">
      <c r="A77" s="3" t="s">
        <v>636</v>
      </c>
      <c r="B77" s="1737">
        <v>1735.1659041502</v>
      </c>
      <c r="C77" s="1210">
        <f t="shared" si="1"/>
        <v>9177.6530000000002</v>
      </c>
      <c r="D77" s="1463">
        <v>5451.1729999999998</v>
      </c>
      <c r="E77" s="1982">
        <v>0</v>
      </c>
      <c r="F77" s="1101">
        <v>270.03699999999998</v>
      </c>
      <c r="G77" s="1101">
        <v>0</v>
      </c>
      <c r="H77" s="1867">
        <v>0</v>
      </c>
      <c r="I77" s="1576">
        <v>36.356999999999999</v>
      </c>
      <c r="J77" s="1822">
        <v>3420.0859999999998</v>
      </c>
      <c r="K77" s="917">
        <v>457</v>
      </c>
    </row>
    <row r="78" spans="1:11" ht="12.75" customHeight="1" x14ac:dyDescent="0.2">
      <c r="A78" s="3" t="s">
        <v>637</v>
      </c>
      <c r="B78" s="1737">
        <v>1698.4346654466999</v>
      </c>
      <c r="C78" s="1210">
        <f t="shared" si="1"/>
        <v>8419.3045000000002</v>
      </c>
      <c r="D78" s="1463">
        <v>4029.9065000000001</v>
      </c>
      <c r="E78" s="1982">
        <v>0</v>
      </c>
      <c r="F78" s="1101">
        <v>325.02100000000002</v>
      </c>
      <c r="G78" s="1101">
        <v>0</v>
      </c>
      <c r="H78" s="1867">
        <v>0</v>
      </c>
      <c r="I78" s="1576">
        <v>309.45999999999998</v>
      </c>
      <c r="J78" s="1822">
        <v>3754.9169999999999</v>
      </c>
      <c r="K78" s="917">
        <v>448</v>
      </c>
    </row>
    <row r="79" spans="1:11" ht="12.75" customHeight="1" x14ac:dyDescent="0.2">
      <c r="A79" s="3" t="s">
        <v>638</v>
      </c>
      <c r="B79" s="1737">
        <v>2261.9164935209001</v>
      </c>
      <c r="C79" s="1210">
        <f t="shared" si="1"/>
        <v>15154.5615</v>
      </c>
      <c r="D79" s="1463">
        <v>7752.7344999999996</v>
      </c>
      <c r="E79" s="1982">
        <v>0</v>
      </c>
      <c r="F79" s="1101">
        <v>693.84500000000003</v>
      </c>
      <c r="G79" s="1101">
        <v>0</v>
      </c>
      <c r="H79" s="1867">
        <v>0</v>
      </c>
      <c r="I79" s="1576">
        <v>61.987000000000002</v>
      </c>
      <c r="J79" s="1822">
        <v>6645.9949999999999</v>
      </c>
      <c r="K79" s="917">
        <v>744</v>
      </c>
    </row>
    <row r="80" spans="1:11" ht="12.75" customHeight="1" x14ac:dyDescent="0.2">
      <c r="A80" s="3" t="s">
        <v>639</v>
      </c>
      <c r="B80" s="1737">
        <v>1423.6825491107002</v>
      </c>
      <c r="C80" s="1210">
        <f t="shared" si="1"/>
        <v>9498.2165000000005</v>
      </c>
      <c r="D80" s="1463">
        <v>5237.8744999999999</v>
      </c>
      <c r="E80" s="1982">
        <v>0</v>
      </c>
      <c r="F80" s="1101">
        <v>271.76299999999998</v>
      </c>
      <c r="G80" s="1101">
        <v>0</v>
      </c>
      <c r="H80" s="1867">
        <v>0</v>
      </c>
      <c r="I80" s="1576">
        <v>80.709999999999994</v>
      </c>
      <c r="J80" s="1822">
        <v>3907.8690000000001</v>
      </c>
      <c r="K80" s="917">
        <v>471</v>
      </c>
    </row>
    <row r="81" spans="1:11" ht="12.75" customHeight="1" x14ac:dyDescent="0.2">
      <c r="A81" s="3" t="s">
        <v>640</v>
      </c>
      <c r="B81" s="1737">
        <v>777.28448911149997</v>
      </c>
      <c r="C81" s="1210">
        <f t="shared" si="1"/>
        <v>4505.3620000000001</v>
      </c>
      <c r="D81" s="1463">
        <v>1690.8019999999999</v>
      </c>
      <c r="E81" s="1982">
        <v>0</v>
      </c>
      <c r="F81" s="1101">
        <v>71.412000000000006</v>
      </c>
      <c r="G81" s="1101">
        <v>0</v>
      </c>
      <c r="H81" s="1867">
        <v>0</v>
      </c>
      <c r="I81" s="1576">
        <v>2.0299999999999998</v>
      </c>
      <c r="J81" s="1822">
        <v>2741.1179999999999</v>
      </c>
      <c r="K81" s="917">
        <v>278</v>
      </c>
    </row>
    <row r="82" spans="1:11" ht="12.75" customHeight="1" x14ac:dyDescent="0.2">
      <c r="A82" s="3" t="s">
        <v>641</v>
      </c>
      <c r="B82" s="1737">
        <v>8687.9694285309997</v>
      </c>
      <c r="C82" s="1210">
        <f t="shared" si="1"/>
        <v>51353.186000000002</v>
      </c>
      <c r="D82" s="1463">
        <v>25528.286</v>
      </c>
      <c r="E82" s="1982">
        <v>0</v>
      </c>
      <c r="F82" s="1101">
        <v>5818.259</v>
      </c>
      <c r="G82" s="1101">
        <v>0</v>
      </c>
      <c r="H82" s="1867">
        <v>0</v>
      </c>
      <c r="I82" s="1576">
        <v>891.86099999999999</v>
      </c>
      <c r="J82" s="1822">
        <v>19114.78</v>
      </c>
      <c r="K82" s="917">
        <v>2152</v>
      </c>
    </row>
    <row r="83" spans="1:11" ht="12.75" customHeight="1" x14ac:dyDescent="0.2">
      <c r="A83" s="3" t="s">
        <v>642</v>
      </c>
      <c r="B83" s="1737">
        <v>1203.6508349249</v>
      </c>
      <c r="C83" s="1210">
        <f t="shared" si="1"/>
        <v>6248.3279999999995</v>
      </c>
      <c r="D83" s="1463">
        <v>3605.4209999999998</v>
      </c>
      <c r="E83" s="1982">
        <v>0</v>
      </c>
      <c r="F83" s="1101">
        <v>202.21100000000001</v>
      </c>
      <c r="G83" s="1101">
        <v>0</v>
      </c>
      <c r="H83" s="1867">
        <v>0</v>
      </c>
      <c r="I83" s="1576">
        <v>170.172</v>
      </c>
      <c r="J83" s="1822">
        <v>2270.5239999999999</v>
      </c>
      <c r="K83" s="917">
        <v>281</v>
      </c>
    </row>
    <row r="84" spans="1:11" ht="12.75" customHeight="1" x14ac:dyDescent="0.2">
      <c r="A84" s="3" t="s">
        <v>179</v>
      </c>
      <c r="B84" s="1737">
        <v>556.79532895520003</v>
      </c>
      <c r="C84" s="1210">
        <f t="shared" si="1"/>
        <v>3442.009</v>
      </c>
      <c r="D84" s="1463">
        <v>1763.59</v>
      </c>
      <c r="E84" s="1982">
        <v>0</v>
      </c>
      <c r="F84" s="1101">
        <v>132.47900000000001</v>
      </c>
      <c r="G84" s="1101">
        <v>0</v>
      </c>
      <c r="H84" s="1867">
        <v>0</v>
      </c>
      <c r="I84" s="1576">
        <v>5.7270000000000003</v>
      </c>
      <c r="J84" s="1822">
        <v>1540.213</v>
      </c>
      <c r="K84" s="917">
        <v>160</v>
      </c>
    </row>
    <row r="85" spans="1:11" ht="12.75" customHeight="1" x14ac:dyDescent="0.2">
      <c r="A85" s="3" t="s">
        <v>643</v>
      </c>
      <c r="B85" s="1737">
        <v>13792.314359362001</v>
      </c>
      <c r="C85" s="1210">
        <f t="shared" si="1"/>
        <v>75906.803999999989</v>
      </c>
      <c r="D85" s="1463">
        <v>39053.186999999998</v>
      </c>
      <c r="E85" s="1982">
        <v>0</v>
      </c>
      <c r="F85" s="1101">
        <v>4142.1400000000003</v>
      </c>
      <c r="G85" s="1101">
        <v>0</v>
      </c>
      <c r="H85" s="1867">
        <v>0</v>
      </c>
      <c r="I85" s="1576">
        <v>876.10699999999997</v>
      </c>
      <c r="J85" s="1822">
        <v>31835.37</v>
      </c>
      <c r="K85" s="917">
        <v>4342</v>
      </c>
    </row>
    <row r="86" spans="1:11" ht="12.75" customHeight="1" x14ac:dyDescent="0.2">
      <c r="A86" s="3" t="s">
        <v>644</v>
      </c>
      <c r="B86" s="1737">
        <v>1364.1454268514999</v>
      </c>
      <c r="C86" s="1210">
        <f t="shared" si="1"/>
        <v>10489.039500000001</v>
      </c>
      <c r="D86" s="1463">
        <v>4293.5585000000001</v>
      </c>
      <c r="E86" s="1982">
        <v>0</v>
      </c>
      <c r="F86" s="1101">
        <v>246.86699999999999</v>
      </c>
      <c r="G86" s="1101">
        <v>0</v>
      </c>
      <c r="H86" s="1867">
        <v>0</v>
      </c>
      <c r="I86" s="1576">
        <v>25.1</v>
      </c>
      <c r="J86" s="1822">
        <v>5923.5140000000001</v>
      </c>
      <c r="K86" s="917">
        <v>479</v>
      </c>
    </row>
    <row r="87" spans="1:11" ht="12.75" customHeight="1" x14ac:dyDescent="0.2">
      <c r="A87" s="3" t="s">
        <v>645</v>
      </c>
      <c r="B87" s="1737">
        <v>7606.8313682239996</v>
      </c>
      <c r="C87" s="1210">
        <f t="shared" si="1"/>
        <v>47553.097500000003</v>
      </c>
      <c r="D87" s="1463">
        <v>23117.4925</v>
      </c>
      <c r="E87" s="1982">
        <v>0</v>
      </c>
      <c r="F87" s="1101">
        <v>2734.2809999999999</v>
      </c>
      <c r="G87" s="1101">
        <v>0</v>
      </c>
      <c r="H87" s="1867">
        <v>0</v>
      </c>
      <c r="I87" s="1576">
        <v>344.25400000000002</v>
      </c>
      <c r="J87" s="1822">
        <v>21357.07</v>
      </c>
      <c r="K87" s="917">
        <v>2632</v>
      </c>
    </row>
    <row r="88" spans="1:11" ht="12.75" customHeight="1" x14ac:dyDescent="0.2">
      <c r="A88" s="3" t="s">
        <v>605</v>
      </c>
      <c r="B88" s="1737">
        <v>2231.1716559000001</v>
      </c>
      <c r="C88" s="1210">
        <f t="shared" si="1"/>
        <v>17608.003499999999</v>
      </c>
      <c r="D88" s="1463">
        <v>9429.9274999999998</v>
      </c>
      <c r="E88" s="1982">
        <v>0</v>
      </c>
      <c r="F88" s="1101">
        <v>345.01299999999998</v>
      </c>
      <c r="G88" s="1101">
        <v>0</v>
      </c>
      <c r="H88" s="1867">
        <v>0</v>
      </c>
      <c r="I88" s="1576">
        <v>211.875</v>
      </c>
      <c r="J88" s="1822">
        <v>7621.1880000000001</v>
      </c>
      <c r="K88" s="917">
        <v>874</v>
      </c>
    </row>
    <row r="89" spans="1:11" ht="12.75" customHeight="1" x14ac:dyDescent="0.2">
      <c r="A89" s="3" t="s">
        <v>513</v>
      </c>
      <c r="B89" s="1737">
        <v>624.57200210170004</v>
      </c>
      <c r="C89" s="1210">
        <f t="shared" si="1"/>
        <v>4501.7354999999998</v>
      </c>
      <c r="D89" s="1463">
        <v>1519.7484999999999</v>
      </c>
      <c r="E89" s="1982">
        <v>0</v>
      </c>
      <c r="F89" s="1101">
        <v>97.709000000000003</v>
      </c>
      <c r="G89" s="1101">
        <v>0</v>
      </c>
      <c r="H89" s="1867">
        <v>0</v>
      </c>
      <c r="I89" s="1576">
        <v>44.165999999999997</v>
      </c>
      <c r="J89" s="1822">
        <v>2840.1120000000001</v>
      </c>
      <c r="K89" s="917">
        <v>220</v>
      </c>
    </row>
    <row r="90" spans="1:11" ht="12.75" customHeight="1" x14ac:dyDescent="0.2">
      <c r="A90" s="3" t="s">
        <v>646</v>
      </c>
      <c r="B90" s="1737">
        <v>4229.8570048913007</v>
      </c>
      <c r="C90" s="1210">
        <f t="shared" si="1"/>
        <v>25670.552</v>
      </c>
      <c r="D90" s="1463">
        <v>15175.596</v>
      </c>
      <c r="E90" s="1982">
        <v>0</v>
      </c>
      <c r="F90" s="1101">
        <v>1342.0219999999999</v>
      </c>
      <c r="G90" s="1101">
        <v>0</v>
      </c>
      <c r="H90" s="1867">
        <v>0</v>
      </c>
      <c r="I90" s="1576">
        <v>195.43600000000001</v>
      </c>
      <c r="J90" s="1822">
        <v>8957.4979999999996</v>
      </c>
      <c r="K90" s="917">
        <v>1318</v>
      </c>
    </row>
    <row r="91" spans="1:11" ht="12.75" customHeight="1" x14ac:dyDescent="0.2">
      <c r="A91" s="3" t="s">
        <v>2073</v>
      </c>
      <c r="B91" s="1737">
        <v>2189.7917030417002</v>
      </c>
      <c r="C91" s="1210">
        <f t="shared" si="1"/>
        <v>14760.483499999998</v>
      </c>
      <c r="D91" s="1463">
        <v>6206.6764999999996</v>
      </c>
      <c r="E91" s="1982">
        <v>0</v>
      </c>
      <c r="F91" s="1101">
        <v>553.13800000000003</v>
      </c>
      <c r="G91" s="1101">
        <v>0</v>
      </c>
      <c r="H91" s="1867">
        <v>0</v>
      </c>
      <c r="I91" s="1576">
        <v>62.536000000000001</v>
      </c>
      <c r="J91" s="1822">
        <v>7938.1329999999998</v>
      </c>
      <c r="K91" s="917">
        <v>727</v>
      </c>
    </row>
    <row r="92" spans="1:11" ht="12.75" customHeight="1" x14ac:dyDescent="0.2">
      <c r="A92" s="3" t="s">
        <v>514</v>
      </c>
      <c r="B92" s="1737">
        <v>5275.6236122640003</v>
      </c>
      <c r="C92" s="1210">
        <f t="shared" si="1"/>
        <v>38311.887499999997</v>
      </c>
      <c r="D92" s="1463">
        <v>16529.414499999999</v>
      </c>
      <c r="E92" s="1982">
        <v>0</v>
      </c>
      <c r="F92" s="1101">
        <v>1091.258</v>
      </c>
      <c r="G92" s="1101">
        <v>0</v>
      </c>
      <c r="H92" s="1867">
        <v>0</v>
      </c>
      <c r="I92" s="1576">
        <v>195.815</v>
      </c>
      <c r="J92" s="1822">
        <v>20495.400000000001</v>
      </c>
      <c r="K92" s="917">
        <v>1886</v>
      </c>
    </row>
    <row r="93" spans="1:11" ht="12.75" customHeight="1" x14ac:dyDescent="0.2">
      <c r="A93" s="3" t="s">
        <v>647</v>
      </c>
      <c r="B93" s="1737">
        <v>1710.9822970121998</v>
      </c>
      <c r="C93" s="1210">
        <f t="shared" si="1"/>
        <v>11490.156999999999</v>
      </c>
      <c r="D93" s="1463">
        <v>5884.7179999999998</v>
      </c>
      <c r="E93" s="1982">
        <v>0</v>
      </c>
      <c r="F93" s="1101">
        <v>433.93599999999998</v>
      </c>
      <c r="G93" s="1101">
        <v>0</v>
      </c>
      <c r="H93" s="1867">
        <v>0</v>
      </c>
      <c r="I93" s="1576">
        <v>50.241</v>
      </c>
      <c r="J93" s="1822">
        <v>5121.2619999999997</v>
      </c>
      <c r="K93" s="917">
        <v>583</v>
      </c>
    </row>
    <row r="94" spans="1:11" ht="12.75" customHeight="1" x14ac:dyDescent="0.2">
      <c r="A94" s="3" t="s">
        <v>181</v>
      </c>
      <c r="B94" s="1737">
        <v>1935.3253124799999</v>
      </c>
      <c r="C94" s="1210">
        <f t="shared" si="1"/>
        <v>10794.743999999999</v>
      </c>
      <c r="D94" s="1463">
        <v>6417.0619999999999</v>
      </c>
      <c r="E94" s="1982">
        <v>0</v>
      </c>
      <c r="F94" s="1101">
        <v>346.649</v>
      </c>
      <c r="G94" s="1101">
        <v>0</v>
      </c>
      <c r="H94" s="1867">
        <v>0</v>
      </c>
      <c r="I94" s="1576">
        <v>99.778999999999996</v>
      </c>
      <c r="J94" s="1822">
        <v>3931.2539999999999</v>
      </c>
      <c r="K94" s="917">
        <v>515</v>
      </c>
    </row>
    <row r="95" spans="1:11" ht="12.75" customHeight="1" x14ac:dyDescent="0.2">
      <c r="A95" s="3" t="s">
        <v>648</v>
      </c>
      <c r="B95" s="1737">
        <v>2184.0944938224002</v>
      </c>
      <c r="C95" s="1210">
        <f t="shared" si="1"/>
        <v>12557.531999999999</v>
      </c>
      <c r="D95" s="1463">
        <v>7722.28</v>
      </c>
      <c r="E95" s="1982">
        <v>0</v>
      </c>
      <c r="F95" s="1101">
        <v>562.64800000000002</v>
      </c>
      <c r="G95" s="1101">
        <v>0</v>
      </c>
      <c r="H95" s="1867">
        <v>0</v>
      </c>
      <c r="I95" s="1576">
        <v>37.197000000000003</v>
      </c>
      <c r="J95" s="1822">
        <v>4235.4070000000002</v>
      </c>
      <c r="K95" s="917">
        <v>664</v>
      </c>
    </row>
    <row r="96" spans="1:11" ht="12.75" customHeight="1" x14ac:dyDescent="0.2">
      <c r="A96" s="512"/>
      <c r="B96" s="513"/>
      <c r="C96" s="1065"/>
      <c r="D96" s="1102"/>
      <c r="E96" s="1102"/>
      <c r="F96" s="1102"/>
      <c r="G96" s="1102"/>
      <c r="H96" s="1102"/>
      <c r="I96" s="1646"/>
      <c r="J96" s="1647"/>
      <c r="K96" s="724"/>
    </row>
    <row r="97" spans="1:13" ht="12.75" customHeight="1" x14ac:dyDescent="0.2">
      <c r="A97" s="514" t="s">
        <v>649</v>
      </c>
      <c r="B97" s="515">
        <f>SUM(B4:B95)</f>
        <v>418579.28478249634</v>
      </c>
      <c r="C97" s="1098">
        <f t="shared" ref="C97:K97" si="2">SUM(C4:C95)</f>
        <v>2874119.5132000004</v>
      </c>
      <c r="D97" s="1098">
        <f t="shared" si="2"/>
        <v>1347665.2684999995</v>
      </c>
      <c r="E97" s="1098">
        <f t="shared" si="2"/>
        <v>5621.2219900000009</v>
      </c>
      <c r="F97" s="1098">
        <f t="shared" si="2"/>
        <v>155405.07900000003</v>
      </c>
      <c r="G97" s="1098">
        <f t="shared" si="2"/>
        <v>0</v>
      </c>
      <c r="H97" s="1098">
        <f t="shared" si="2"/>
        <v>55987.879710000001</v>
      </c>
      <c r="I97" s="1099">
        <f t="shared" si="2"/>
        <v>23982.209999999992</v>
      </c>
      <c r="J97" s="1100">
        <f t="shared" si="2"/>
        <v>1285457.8540000001</v>
      </c>
      <c r="K97" s="979">
        <f t="shared" si="2"/>
        <v>131227</v>
      </c>
    </row>
    <row r="98" spans="1:13" ht="12.75" customHeight="1" thickBot="1" x14ac:dyDescent="0.25">
      <c r="A98" s="516"/>
      <c r="B98" s="517"/>
      <c r="C98" s="9"/>
      <c r="D98" s="518"/>
      <c r="E98" s="518"/>
      <c r="F98" s="518"/>
      <c r="G98" s="518"/>
      <c r="H98" s="518"/>
      <c r="I98" s="518"/>
      <c r="J98" s="837"/>
      <c r="K98" s="725"/>
    </row>
    <row r="99" spans="1:13" ht="12.75" customHeight="1" x14ac:dyDescent="0.2">
      <c r="A99" s="107" t="s">
        <v>284</v>
      </c>
      <c r="B99" s="1740">
        <v>44866.019173058943</v>
      </c>
      <c r="C99" s="1210">
        <f>SUM(D99:J99)</f>
        <v>230480.58789577777</v>
      </c>
      <c r="D99" s="1463">
        <v>115366.88175775448</v>
      </c>
      <c r="E99" s="1890">
        <v>0</v>
      </c>
      <c r="F99" s="1029">
        <v>13857.371907196195</v>
      </c>
      <c r="G99" s="1029">
        <v>0</v>
      </c>
      <c r="H99" s="1849">
        <v>0</v>
      </c>
      <c r="I99" s="1472">
        <v>2467.2142308271123</v>
      </c>
      <c r="J99" s="1821">
        <v>98789.119999999995</v>
      </c>
      <c r="K99" s="855">
        <v>11359</v>
      </c>
    </row>
    <row r="100" spans="1:13" ht="12.75" customHeight="1" x14ac:dyDescent="0.2">
      <c r="A100" s="107" t="s">
        <v>285</v>
      </c>
      <c r="B100" s="1740">
        <v>43188.795827750895</v>
      </c>
      <c r="C100" s="1210">
        <f t="shared" ref="C100:C107" si="3">SUM(D100:J100)</f>
        <v>239600.09767687108</v>
      </c>
      <c r="D100" s="1463">
        <v>130220.46207770759</v>
      </c>
      <c r="E100" s="1890">
        <v>4.3993500000000001</v>
      </c>
      <c r="F100" s="1029">
        <v>11971.475926592582</v>
      </c>
      <c r="G100" s="1029">
        <v>0</v>
      </c>
      <c r="H100" s="1849">
        <v>0</v>
      </c>
      <c r="I100" s="1485">
        <v>2845.0403225708906</v>
      </c>
      <c r="J100" s="1822">
        <v>94558.720000000001</v>
      </c>
      <c r="K100" s="855">
        <v>14763</v>
      </c>
    </row>
    <row r="101" spans="1:13" ht="12.75" customHeight="1" x14ac:dyDescent="0.2">
      <c r="A101" s="107" t="s">
        <v>286</v>
      </c>
      <c r="B101" s="1740">
        <v>43224.41793494067</v>
      </c>
      <c r="C101" s="1210">
        <f t="shared" si="3"/>
        <v>294092.88792340737</v>
      </c>
      <c r="D101" s="1463">
        <v>139026.11240208248</v>
      </c>
      <c r="E101" s="1890">
        <v>0</v>
      </c>
      <c r="F101" s="1029">
        <v>13862.725861660681</v>
      </c>
      <c r="G101" s="1029">
        <v>0</v>
      </c>
      <c r="H101" s="1849">
        <v>0</v>
      </c>
      <c r="I101" s="1485">
        <v>2605.8496596642417</v>
      </c>
      <c r="J101" s="1822">
        <v>138598.20000000001</v>
      </c>
      <c r="K101" s="855">
        <v>14581</v>
      </c>
    </row>
    <row r="102" spans="1:13" ht="12.75" customHeight="1" x14ac:dyDescent="0.2">
      <c r="A102" s="107" t="s">
        <v>287</v>
      </c>
      <c r="B102" s="1740">
        <v>47983.780157744186</v>
      </c>
      <c r="C102" s="1210">
        <f t="shared" si="3"/>
        <v>297843.82043228025</v>
      </c>
      <c r="D102" s="1463">
        <v>151137.78780177215</v>
      </c>
      <c r="E102" s="1890">
        <v>0</v>
      </c>
      <c r="F102" s="1029">
        <v>17956.214494951215</v>
      </c>
      <c r="G102" s="1029">
        <v>0</v>
      </c>
      <c r="H102" s="1849">
        <v>0</v>
      </c>
      <c r="I102" s="1485">
        <v>2335.5181355569057</v>
      </c>
      <c r="J102" s="1822">
        <v>126414.3</v>
      </c>
      <c r="K102" s="855">
        <v>13164</v>
      </c>
    </row>
    <row r="103" spans="1:13" ht="12.75" customHeight="1" x14ac:dyDescent="0.2">
      <c r="A103" s="107" t="s">
        <v>288</v>
      </c>
      <c r="B103" s="1740">
        <v>42708.584688466442</v>
      </c>
      <c r="C103" s="1210">
        <f t="shared" si="3"/>
        <v>341089.52878289658</v>
      </c>
      <c r="D103" s="1463">
        <v>164430.04466664654</v>
      </c>
      <c r="E103" s="1890">
        <v>763.63992000000007</v>
      </c>
      <c r="F103" s="1029">
        <v>20430.304276086244</v>
      </c>
      <c r="G103" s="1029">
        <v>0</v>
      </c>
      <c r="H103" s="1849">
        <v>3484.4049599999998</v>
      </c>
      <c r="I103" s="1485">
        <v>3077.1209601638925</v>
      </c>
      <c r="J103" s="1822">
        <v>148904.01399999988</v>
      </c>
      <c r="K103" s="855">
        <v>12727</v>
      </c>
    </row>
    <row r="104" spans="1:13" ht="12.75" customHeight="1" x14ac:dyDescent="0.2">
      <c r="A104" s="107" t="s">
        <v>289</v>
      </c>
      <c r="B104" s="1740">
        <v>49927.444551320747</v>
      </c>
      <c r="C104" s="1210">
        <f t="shared" si="3"/>
        <v>340214.12629178166</v>
      </c>
      <c r="D104" s="1463">
        <v>165727.03859396951</v>
      </c>
      <c r="E104" s="1890">
        <v>276.39524</v>
      </c>
      <c r="F104" s="1029">
        <v>13977.155294486889</v>
      </c>
      <c r="G104" s="1029">
        <v>0</v>
      </c>
      <c r="H104" s="1849">
        <v>0</v>
      </c>
      <c r="I104" s="1485">
        <v>2440.6371633252629</v>
      </c>
      <c r="J104" s="1822">
        <v>157792.9</v>
      </c>
      <c r="K104" s="855">
        <v>15982</v>
      </c>
    </row>
    <row r="105" spans="1:13" ht="12.75" customHeight="1" x14ac:dyDescent="0.2">
      <c r="A105" s="107" t="s">
        <v>290</v>
      </c>
      <c r="B105" s="1740">
        <v>42555.073320837007</v>
      </c>
      <c r="C105" s="1210">
        <f t="shared" si="3"/>
        <v>469771.75794956076</v>
      </c>
      <c r="D105" s="1463">
        <v>149232.09013658148</v>
      </c>
      <c r="E105" s="1890">
        <v>4576.7874800000009</v>
      </c>
      <c r="F105" s="1029">
        <v>25041.526181642825</v>
      </c>
      <c r="G105" s="1029">
        <v>0</v>
      </c>
      <c r="H105" s="1849">
        <v>52239.041980000002</v>
      </c>
      <c r="I105" s="1485">
        <v>2752.2121713364927</v>
      </c>
      <c r="J105" s="1822">
        <v>235930.1</v>
      </c>
      <c r="K105" s="855">
        <v>15579</v>
      </c>
    </row>
    <row r="106" spans="1:13" ht="12.75" customHeight="1" x14ac:dyDescent="0.2">
      <c r="A106" s="107" t="s">
        <v>291</v>
      </c>
      <c r="B106" s="1740">
        <v>52513.44214013069</v>
      </c>
      <c r="C106" s="1210">
        <f t="shared" si="3"/>
        <v>309488.818246348</v>
      </c>
      <c r="D106" s="1463">
        <v>164174.8770978793</v>
      </c>
      <c r="E106" s="1890">
        <v>0</v>
      </c>
      <c r="F106" s="1029">
        <v>14298.527229931389</v>
      </c>
      <c r="G106" s="1029">
        <v>0</v>
      </c>
      <c r="H106" s="1849">
        <v>0</v>
      </c>
      <c r="I106" s="1485">
        <v>2569.713918537308</v>
      </c>
      <c r="J106" s="1822">
        <v>128445.7</v>
      </c>
      <c r="K106" s="855">
        <v>16712</v>
      </c>
    </row>
    <row r="107" spans="1:13" ht="12.75" customHeight="1" x14ac:dyDescent="0.2">
      <c r="A107" s="107" t="s">
        <v>292</v>
      </c>
      <c r="B107" s="1740">
        <v>51611.726988408722</v>
      </c>
      <c r="C107" s="1210">
        <f t="shared" si="3"/>
        <v>351537.88800107571</v>
      </c>
      <c r="D107" s="1463">
        <v>168349.97396560587</v>
      </c>
      <c r="E107" s="1890">
        <v>0</v>
      </c>
      <c r="F107" s="1029">
        <v>24009.777827452006</v>
      </c>
      <c r="G107" s="1029">
        <v>0</v>
      </c>
      <c r="H107" s="1849">
        <v>264.43277</v>
      </c>
      <c r="I107" s="1485">
        <v>2888.9034380178832</v>
      </c>
      <c r="J107" s="1822">
        <v>156024.79999999999</v>
      </c>
      <c r="K107" s="855">
        <v>16360</v>
      </c>
      <c r="M107" s="16"/>
    </row>
    <row r="108" spans="1:13" ht="12.75" customHeight="1" x14ac:dyDescent="0.2">
      <c r="A108" s="107"/>
      <c r="B108" s="519"/>
      <c r="C108" s="1065"/>
      <c r="D108" s="1097"/>
      <c r="E108" s="1097"/>
      <c r="F108" s="1097"/>
      <c r="G108" s="1097"/>
      <c r="H108" s="1097"/>
      <c r="I108" s="1648"/>
      <c r="J108" s="1649"/>
      <c r="K108" s="936"/>
      <c r="M108" s="16"/>
    </row>
    <row r="109" spans="1:13" ht="12.75" customHeight="1" x14ac:dyDescent="0.2">
      <c r="A109" s="514" t="s">
        <v>649</v>
      </c>
      <c r="B109" s="515">
        <f>SUM(B99:B107)</f>
        <v>418579.28478265827</v>
      </c>
      <c r="C109" s="1098">
        <f t="shared" ref="C109:K109" si="4">SUM(C99:C107)</f>
        <v>2874119.513199999</v>
      </c>
      <c r="D109" s="1098">
        <f t="shared" si="4"/>
        <v>1347665.2684999995</v>
      </c>
      <c r="E109" s="1098">
        <f t="shared" si="4"/>
        <v>5621.2219900000009</v>
      </c>
      <c r="F109" s="1098">
        <f t="shared" si="4"/>
        <v>155405.07900000003</v>
      </c>
      <c r="G109" s="1098">
        <f t="shared" si="4"/>
        <v>0</v>
      </c>
      <c r="H109" s="1098">
        <f t="shared" si="4"/>
        <v>55987.879710000001</v>
      </c>
      <c r="I109" s="1099">
        <f t="shared" si="4"/>
        <v>23982.209999999992</v>
      </c>
      <c r="J109" s="1100">
        <f t="shared" si="4"/>
        <v>1285457.8540000001</v>
      </c>
      <c r="K109" s="979">
        <f t="shared" si="4"/>
        <v>131227</v>
      </c>
      <c r="M109" s="16"/>
    </row>
    <row r="110" spans="1:13" ht="12.75" customHeight="1" thickBot="1" x14ac:dyDescent="0.25">
      <c r="A110" s="520"/>
      <c r="B110" s="521"/>
      <c r="C110" s="522"/>
      <c r="D110" s="522"/>
      <c r="E110" s="522"/>
      <c r="F110" s="522"/>
      <c r="G110" s="522"/>
      <c r="H110" s="522"/>
      <c r="I110" s="522"/>
      <c r="J110" s="838"/>
      <c r="K110" s="726"/>
      <c r="M110" s="16"/>
    </row>
    <row r="111" spans="1:13" ht="12.75" customHeight="1" x14ac:dyDescent="0.2">
      <c r="A111" s="672"/>
      <c r="B111" s="673"/>
      <c r="C111" s="674"/>
      <c r="D111" s="674"/>
      <c r="E111" s="674"/>
      <c r="F111" s="674"/>
      <c r="G111" s="674"/>
      <c r="H111" s="674"/>
      <c r="I111" s="674"/>
      <c r="J111" s="674"/>
      <c r="K111" s="682"/>
      <c r="M111" s="16"/>
    </row>
    <row r="112" spans="1:13" x14ac:dyDescent="0.2">
      <c r="A112" s="676" t="s">
        <v>2063</v>
      </c>
      <c r="B112" s="615"/>
      <c r="C112" s="272"/>
      <c r="D112" s="272"/>
      <c r="E112" s="272"/>
      <c r="F112" s="272"/>
      <c r="G112" s="272"/>
      <c r="H112" s="272"/>
      <c r="I112" s="272"/>
      <c r="J112" s="272"/>
      <c r="K112" s="683"/>
    </row>
    <row r="113" spans="1:12" ht="12" customHeight="1" x14ac:dyDescent="0.2">
      <c r="A113" s="2041" t="s">
        <v>2146</v>
      </c>
      <c r="B113" s="2039"/>
      <c r="C113" s="2039"/>
      <c r="D113" s="2039"/>
      <c r="E113" s="2039"/>
      <c r="F113" s="2039"/>
      <c r="G113" s="2039"/>
      <c r="H113" s="2039"/>
      <c r="I113" s="2040"/>
      <c r="J113" s="2041"/>
      <c r="K113" s="2040"/>
    </row>
    <row r="114" spans="1:12" ht="36" customHeight="1" x14ac:dyDescent="0.2">
      <c r="A114" s="2038" t="s">
        <v>2084</v>
      </c>
      <c r="B114" s="2039"/>
      <c r="C114" s="2039"/>
      <c r="D114" s="2039"/>
      <c r="E114" s="2039"/>
      <c r="F114" s="2039"/>
      <c r="G114" s="2039"/>
      <c r="H114" s="2039"/>
      <c r="I114" s="2039"/>
      <c r="J114" s="2039"/>
      <c r="K114" s="2040"/>
    </row>
    <row r="115" spans="1:12" ht="12.75" customHeight="1" x14ac:dyDescent="0.2">
      <c r="A115" s="2041" t="s">
        <v>1247</v>
      </c>
      <c r="B115" s="2039"/>
      <c r="C115" s="2039"/>
      <c r="D115" s="2039"/>
      <c r="E115" s="2039"/>
      <c r="F115" s="2039"/>
      <c r="G115" s="2039"/>
      <c r="H115" s="2039"/>
      <c r="I115" s="2039"/>
      <c r="J115" s="2039"/>
      <c r="K115" s="2040"/>
    </row>
    <row r="116" spans="1:12" ht="36" customHeight="1" x14ac:dyDescent="0.2">
      <c r="A116" s="2038" t="s">
        <v>2109</v>
      </c>
      <c r="B116" s="2039"/>
      <c r="C116" s="2039"/>
      <c r="D116" s="2039"/>
      <c r="E116" s="2039"/>
      <c r="F116" s="2039"/>
      <c r="G116" s="2039"/>
      <c r="H116" s="2039"/>
      <c r="I116" s="2040"/>
      <c r="J116" s="2041"/>
      <c r="K116" s="2040"/>
    </row>
    <row r="117" spans="1:12" ht="12" customHeight="1" x14ac:dyDescent="0.2">
      <c r="A117" s="2041" t="s">
        <v>2079</v>
      </c>
      <c r="B117" s="2039"/>
      <c r="C117" s="2039"/>
      <c r="D117" s="2039"/>
      <c r="E117" s="2039"/>
      <c r="F117" s="2039"/>
      <c r="G117" s="2039"/>
      <c r="H117" s="2039"/>
      <c r="I117" s="2039"/>
      <c r="J117" s="2039"/>
      <c r="K117" s="2040"/>
      <c r="L117" s="15"/>
    </row>
    <row r="118" spans="1:12" ht="24" customHeight="1" x14ac:dyDescent="0.2">
      <c r="A118" s="2038" t="s">
        <v>2088</v>
      </c>
      <c r="B118" s="2039"/>
      <c r="C118" s="2039"/>
      <c r="D118" s="2039"/>
      <c r="E118" s="2039"/>
      <c r="F118" s="2039"/>
      <c r="G118" s="2039"/>
      <c r="H118" s="2039"/>
      <c r="I118" s="2039"/>
      <c r="J118" s="2039"/>
      <c r="K118" s="2040"/>
    </row>
    <row r="119" spans="1:12" ht="24" customHeight="1" x14ac:dyDescent="0.2">
      <c r="A119" s="2038" t="s">
        <v>1248</v>
      </c>
      <c r="B119" s="2039"/>
      <c r="C119" s="2039"/>
      <c r="D119" s="2039"/>
      <c r="E119" s="2039"/>
      <c r="F119" s="2039"/>
      <c r="G119" s="2039"/>
      <c r="H119" s="2039"/>
      <c r="I119" s="2039"/>
      <c r="J119" s="2039"/>
      <c r="K119" s="2040"/>
    </row>
    <row r="120" spans="1:12" ht="12.75" thickBot="1" x14ac:dyDescent="0.25">
      <c r="A120" s="2042" t="s">
        <v>2130</v>
      </c>
      <c r="B120" s="2043"/>
      <c r="C120" s="2043"/>
      <c r="D120" s="2043"/>
      <c r="E120" s="2043"/>
      <c r="F120" s="2043"/>
      <c r="G120" s="2043"/>
      <c r="H120" s="2043"/>
      <c r="I120" s="2043"/>
      <c r="J120" s="2043"/>
      <c r="K120" s="2044"/>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zoomScaleNormal="100" workbookViewId="0">
      <selection activeCell="A400" sqref="A4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33" customWidth="1"/>
    <col min="12" max="56" width="8.85546875" style="1" customWidth="1"/>
    <col min="57" max="16384" width="18.42578125" style="1"/>
  </cols>
  <sheetData>
    <row r="1" spans="1:11" x14ac:dyDescent="0.2">
      <c r="A1" s="2063" t="s">
        <v>2131</v>
      </c>
      <c r="B1" s="2064"/>
      <c r="C1" s="2064"/>
      <c r="D1" s="2064"/>
      <c r="E1" s="2064"/>
      <c r="F1" s="2064"/>
      <c r="G1" s="2064"/>
      <c r="H1" s="2064"/>
      <c r="I1" s="2064"/>
      <c r="J1" s="2064"/>
      <c r="K1" s="2065"/>
    </row>
    <row r="2" spans="1:11" ht="13.5" customHeight="1" thickBot="1" x14ac:dyDescent="0.25">
      <c r="A2" s="2066" t="s">
        <v>1945</v>
      </c>
      <c r="B2" s="2067"/>
      <c r="C2" s="2067"/>
      <c r="D2" s="2067"/>
      <c r="E2" s="2067"/>
      <c r="F2" s="2067"/>
      <c r="G2" s="2067"/>
      <c r="H2" s="2067"/>
      <c r="I2" s="2067"/>
      <c r="J2" s="2067"/>
      <c r="K2" s="2068"/>
    </row>
    <row r="3" spans="1:11" ht="57" customHeight="1" thickBot="1" x14ac:dyDescent="0.25">
      <c r="A3" s="1453" t="s">
        <v>1902</v>
      </c>
      <c r="B3" s="1458" t="s">
        <v>1946</v>
      </c>
      <c r="C3" s="482" t="s">
        <v>722</v>
      </c>
      <c r="D3" s="1454" t="s">
        <v>2082</v>
      </c>
      <c r="E3" s="22" t="s">
        <v>1898</v>
      </c>
      <c r="F3" s="1458" t="s">
        <v>283</v>
      </c>
      <c r="G3" s="1454" t="s">
        <v>2083</v>
      </c>
      <c r="H3" s="1458" t="s">
        <v>1949</v>
      </c>
      <c r="I3" s="1459" t="s">
        <v>1947</v>
      </c>
      <c r="J3" s="1457" t="s">
        <v>1948</v>
      </c>
      <c r="K3" s="1460" t="s">
        <v>1617</v>
      </c>
    </row>
    <row r="4" spans="1:11" ht="12.75" x14ac:dyDescent="0.2">
      <c r="A4" s="483" t="s">
        <v>611</v>
      </c>
      <c r="B4" s="1737">
        <v>1034.7511499150999</v>
      </c>
      <c r="C4" s="1210">
        <f>SUM(D4:J4)</f>
        <v>5502.5740000000005</v>
      </c>
      <c r="D4" s="1084">
        <v>2701.6179999999999</v>
      </c>
      <c r="E4" s="1983">
        <v>0</v>
      </c>
      <c r="F4" s="1084">
        <v>192.613</v>
      </c>
      <c r="G4" s="1084">
        <v>0</v>
      </c>
      <c r="H4" s="1868">
        <v>0</v>
      </c>
      <c r="I4" s="1573">
        <v>51.107999999999997</v>
      </c>
      <c r="J4" s="1821">
        <v>2557.2350000000001</v>
      </c>
      <c r="K4" s="916">
        <v>290</v>
      </c>
    </row>
    <row r="5" spans="1:11" ht="12.75" x14ac:dyDescent="0.2">
      <c r="A5" s="483" t="s">
        <v>695</v>
      </c>
      <c r="B5" s="1737">
        <v>554.38879617830003</v>
      </c>
      <c r="C5" s="1210">
        <f t="shared" ref="C5:C68" si="0">SUM(D5:J5)</f>
        <v>2884.3009999999999</v>
      </c>
      <c r="D5" s="1084">
        <v>1546.607</v>
      </c>
      <c r="E5" s="1983">
        <v>0</v>
      </c>
      <c r="F5" s="1084">
        <v>243.232</v>
      </c>
      <c r="G5" s="1084">
        <v>0</v>
      </c>
      <c r="H5" s="1868">
        <v>0</v>
      </c>
      <c r="I5" s="1574">
        <v>3.3530000000000002</v>
      </c>
      <c r="J5" s="1822">
        <v>1091.1089999999999</v>
      </c>
      <c r="K5" s="917">
        <v>171</v>
      </c>
    </row>
    <row r="6" spans="1:11" ht="12.75" x14ac:dyDescent="0.2">
      <c r="A6" s="483" t="s">
        <v>696</v>
      </c>
      <c r="B6" s="1737">
        <v>1081.6312569388001</v>
      </c>
      <c r="C6" s="1210">
        <f t="shared" si="0"/>
        <v>8426.4475000000002</v>
      </c>
      <c r="D6" s="1084">
        <v>3740.0284999999999</v>
      </c>
      <c r="E6" s="1983">
        <v>0</v>
      </c>
      <c r="F6" s="1084">
        <v>390.33</v>
      </c>
      <c r="G6" s="1084">
        <v>0</v>
      </c>
      <c r="H6" s="1868">
        <v>0</v>
      </c>
      <c r="I6" s="1574">
        <v>94.614000000000004</v>
      </c>
      <c r="J6" s="1822">
        <v>4201.4750000000004</v>
      </c>
      <c r="K6" s="917">
        <v>325</v>
      </c>
    </row>
    <row r="7" spans="1:11" ht="12.75" x14ac:dyDescent="0.2">
      <c r="A7" s="483" t="s">
        <v>697</v>
      </c>
      <c r="B7" s="1737">
        <v>311.49252066329996</v>
      </c>
      <c r="C7" s="1210">
        <f t="shared" si="0"/>
        <v>1937.5320999999999</v>
      </c>
      <c r="D7" s="1084">
        <v>842.66650000000004</v>
      </c>
      <c r="E7" s="1983">
        <v>0</v>
      </c>
      <c r="F7" s="1084">
        <v>72.760000000000005</v>
      </c>
      <c r="G7" s="1084">
        <v>0</v>
      </c>
      <c r="H7" s="1868">
        <v>0</v>
      </c>
      <c r="I7" s="1574">
        <v>28.899000000000001</v>
      </c>
      <c r="J7" s="1822">
        <v>993.20659999999998</v>
      </c>
      <c r="K7" s="917">
        <v>119</v>
      </c>
    </row>
    <row r="8" spans="1:11" ht="12.75" x14ac:dyDescent="0.2">
      <c r="A8" s="483" t="s">
        <v>698</v>
      </c>
      <c r="B8" s="1737">
        <v>1845.7861856490999</v>
      </c>
      <c r="C8" s="1210">
        <f t="shared" si="0"/>
        <v>8644.2240000000002</v>
      </c>
      <c r="D8" s="1084">
        <v>4707.4269999999997</v>
      </c>
      <c r="E8" s="1983">
        <v>0</v>
      </c>
      <c r="F8" s="1084">
        <v>317.52600000000001</v>
      </c>
      <c r="G8" s="1084">
        <v>0</v>
      </c>
      <c r="H8" s="1868">
        <v>0</v>
      </c>
      <c r="I8" s="1574">
        <v>168.83099999999999</v>
      </c>
      <c r="J8" s="1822">
        <v>3450.44</v>
      </c>
      <c r="K8" s="917">
        <v>600</v>
      </c>
    </row>
    <row r="9" spans="1:11" ht="12.75" x14ac:dyDescent="0.2">
      <c r="A9" s="483" t="s">
        <v>699</v>
      </c>
      <c r="B9" s="1737">
        <v>978.0931439269001</v>
      </c>
      <c r="C9" s="1210">
        <f t="shared" si="0"/>
        <v>6333.9546199999995</v>
      </c>
      <c r="D9" s="1084">
        <v>2915.3209999999999</v>
      </c>
      <c r="E9" s="1983">
        <v>516.14761999999996</v>
      </c>
      <c r="F9" s="1084">
        <v>207.59100000000001</v>
      </c>
      <c r="G9" s="1084">
        <v>0</v>
      </c>
      <c r="H9" s="1868">
        <v>0</v>
      </c>
      <c r="I9" s="1574">
        <v>137.61699999999999</v>
      </c>
      <c r="J9" s="1822">
        <v>2557.2779999999998</v>
      </c>
      <c r="K9" s="917">
        <v>371</v>
      </c>
    </row>
    <row r="10" spans="1:11" ht="12.75" x14ac:dyDescent="0.2">
      <c r="A10" s="483" t="s">
        <v>559</v>
      </c>
      <c r="B10" s="1737">
        <v>815.68206693880006</v>
      </c>
      <c r="C10" s="1210">
        <f t="shared" si="0"/>
        <v>4778.8010000000004</v>
      </c>
      <c r="D10" s="1084">
        <v>2661.5650000000001</v>
      </c>
      <c r="E10" s="1983">
        <v>0</v>
      </c>
      <c r="F10" s="1084">
        <v>183.09700000000001</v>
      </c>
      <c r="G10" s="1084">
        <v>0</v>
      </c>
      <c r="H10" s="1868">
        <v>0</v>
      </c>
      <c r="I10" s="1574">
        <v>50.366999999999997</v>
      </c>
      <c r="J10" s="1822">
        <v>1883.7719999999999</v>
      </c>
      <c r="K10" s="917">
        <v>215</v>
      </c>
    </row>
    <row r="11" spans="1:11" ht="12.75" x14ac:dyDescent="0.2">
      <c r="A11" s="483" t="s">
        <v>54</v>
      </c>
      <c r="B11" s="1737">
        <v>5097.8018929659993</v>
      </c>
      <c r="C11" s="1210">
        <f t="shared" si="0"/>
        <v>31988.192000000003</v>
      </c>
      <c r="D11" s="1084">
        <v>15492.876</v>
      </c>
      <c r="E11" s="1983">
        <v>0</v>
      </c>
      <c r="F11" s="1084">
        <v>2324.9250000000002</v>
      </c>
      <c r="G11" s="1084">
        <v>0</v>
      </c>
      <c r="H11" s="1868">
        <v>0</v>
      </c>
      <c r="I11" s="1574">
        <v>163.81100000000001</v>
      </c>
      <c r="J11" s="1822">
        <v>14006.58</v>
      </c>
      <c r="K11" s="917">
        <v>1287</v>
      </c>
    </row>
    <row r="12" spans="1:11" ht="12.75" x14ac:dyDescent="0.2">
      <c r="A12" s="483" t="s">
        <v>700</v>
      </c>
      <c r="B12" s="1737">
        <v>240.52616580609998</v>
      </c>
      <c r="C12" s="1210">
        <f t="shared" si="0"/>
        <v>1357.4621999999999</v>
      </c>
      <c r="D12" s="1084">
        <v>553.79150000000004</v>
      </c>
      <c r="E12" s="1983">
        <v>0</v>
      </c>
      <c r="F12" s="1084">
        <v>37.651000000000003</v>
      </c>
      <c r="G12" s="1084">
        <v>0</v>
      </c>
      <c r="H12" s="1868">
        <v>0</v>
      </c>
      <c r="I12" s="1574">
        <v>10.624000000000001</v>
      </c>
      <c r="J12" s="1822">
        <v>755.39570000000003</v>
      </c>
      <c r="K12" s="917">
        <v>62</v>
      </c>
    </row>
    <row r="13" spans="1:11" ht="12.75" x14ac:dyDescent="0.2">
      <c r="A13" s="483" t="s">
        <v>701</v>
      </c>
      <c r="B13" s="1737">
        <v>273.02038463449998</v>
      </c>
      <c r="C13" s="1210">
        <f t="shared" si="0"/>
        <v>1898.8894999999998</v>
      </c>
      <c r="D13" s="1084">
        <v>807.62649999999996</v>
      </c>
      <c r="E13" s="1983">
        <v>0</v>
      </c>
      <c r="F13" s="1084">
        <v>28.693999999999999</v>
      </c>
      <c r="G13" s="1084">
        <v>0</v>
      </c>
      <c r="H13" s="1868">
        <v>0</v>
      </c>
      <c r="I13" s="1574">
        <v>0.27100000000000002</v>
      </c>
      <c r="J13" s="1822">
        <v>1062.298</v>
      </c>
      <c r="K13" s="917">
        <v>97</v>
      </c>
    </row>
    <row r="14" spans="1:11" ht="12.75" x14ac:dyDescent="0.2">
      <c r="A14" s="483" t="s">
        <v>57</v>
      </c>
      <c r="B14" s="1737">
        <v>1455.6439187159999</v>
      </c>
      <c r="C14" s="1210">
        <f t="shared" si="0"/>
        <v>8387.8359999999993</v>
      </c>
      <c r="D14" s="1084">
        <v>4821.152</v>
      </c>
      <c r="E14" s="1983">
        <v>0</v>
      </c>
      <c r="F14" s="1084">
        <v>463.33</v>
      </c>
      <c r="G14" s="1084">
        <v>0</v>
      </c>
      <c r="H14" s="1868">
        <v>0</v>
      </c>
      <c r="I14" s="1574">
        <v>29.49</v>
      </c>
      <c r="J14" s="1822">
        <v>3073.864</v>
      </c>
      <c r="K14" s="917">
        <v>497</v>
      </c>
    </row>
    <row r="15" spans="1:11" ht="12.75" x14ac:dyDescent="0.2">
      <c r="A15" s="483" t="s">
        <v>250</v>
      </c>
      <c r="B15" s="1737">
        <v>232.85709462480003</v>
      </c>
      <c r="C15" s="1210">
        <f t="shared" si="0"/>
        <v>730.15150000000006</v>
      </c>
      <c r="D15" s="1084">
        <v>420.00650000000002</v>
      </c>
      <c r="E15" s="1983">
        <v>0</v>
      </c>
      <c r="F15" s="1084">
        <v>33.264000000000003</v>
      </c>
      <c r="G15" s="1084">
        <v>0</v>
      </c>
      <c r="H15" s="1868">
        <v>0</v>
      </c>
      <c r="I15" s="1574">
        <v>67.438000000000002</v>
      </c>
      <c r="J15" s="1822">
        <v>209.44300000000001</v>
      </c>
      <c r="K15" s="917">
        <v>58</v>
      </c>
    </row>
    <row r="16" spans="1:11" ht="12.75" x14ac:dyDescent="0.2">
      <c r="A16" s="483" t="s">
        <v>138</v>
      </c>
      <c r="B16" s="1737">
        <v>151.79549768269999</v>
      </c>
      <c r="C16" s="1210">
        <f t="shared" si="0"/>
        <v>1102.287</v>
      </c>
      <c r="D16" s="1084">
        <v>450.14449999999999</v>
      </c>
      <c r="E16" s="1983">
        <v>0</v>
      </c>
      <c r="F16" s="1084">
        <v>43.031999999999996</v>
      </c>
      <c r="G16" s="1084">
        <v>0</v>
      </c>
      <c r="H16" s="1868">
        <v>0</v>
      </c>
      <c r="I16" s="1574">
        <v>2.371</v>
      </c>
      <c r="J16" s="1822">
        <v>606.73950000000002</v>
      </c>
      <c r="K16" s="917">
        <v>69</v>
      </c>
    </row>
    <row r="17" spans="1:11" ht="12.75" x14ac:dyDescent="0.2">
      <c r="A17" s="483" t="s">
        <v>61</v>
      </c>
      <c r="B17" s="1737">
        <v>1007.1838888371</v>
      </c>
      <c r="C17" s="1210">
        <f t="shared" si="0"/>
        <v>8363.7934999999998</v>
      </c>
      <c r="D17" s="1084">
        <v>5602.4245000000001</v>
      </c>
      <c r="E17" s="1983">
        <v>0</v>
      </c>
      <c r="F17" s="1084">
        <v>760.98</v>
      </c>
      <c r="G17" s="1084">
        <v>0</v>
      </c>
      <c r="H17" s="1868">
        <v>0</v>
      </c>
      <c r="I17" s="1574">
        <v>29.619</v>
      </c>
      <c r="J17" s="1822">
        <v>1970.77</v>
      </c>
      <c r="K17" s="917">
        <v>326</v>
      </c>
    </row>
    <row r="18" spans="1:11" ht="12.75" x14ac:dyDescent="0.2">
      <c r="A18" s="483" t="s">
        <v>702</v>
      </c>
      <c r="B18" s="1737">
        <v>717.56966971579993</v>
      </c>
      <c r="C18" s="1210">
        <f t="shared" si="0"/>
        <v>3949.4385000000002</v>
      </c>
      <c r="D18" s="1084">
        <v>2265.4295000000002</v>
      </c>
      <c r="E18" s="1983">
        <v>0</v>
      </c>
      <c r="F18" s="1084">
        <v>196.16900000000001</v>
      </c>
      <c r="G18" s="1084">
        <v>0</v>
      </c>
      <c r="H18" s="1868">
        <v>0</v>
      </c>
      <c r="I18" s="1574">
        <v>42.381</v>
      </c>
      <c r="J18" s="1822">
        <v>1445.4590000000001</v>
      </c>
      <c r="K18" s="917">
        <v>216</v>
      </c>
    </row>
    <row r="19" spans="1:11" ht="12.75" x14ac:dyDescent="0.2">
      <c r="A19" s="483" t="s">
        <v>703</v>
      </c>
      <c r="B19" s="1737">
        <v>681.79300028499995</v>
      </c>
      <c r="C19" s="1210">
        <f t="shared" si="0"/>
        <v>4220.576</v>
      </c>
      <c r="D19" s="1084">
        <v>2042.604</v>
      </c>
      <c r="E19" s="1983">
        <v>0</v>
      </c>
      <c r="F19" s="1084">
        <v>211.48099999999999</v>
      </c>
      <c r="G19" s="1084">
        <v>0</v>
      </c>
      <c r="H19" s="1868">
        <v>0</v>
      </c>
      <c r="I19" s="1574">
        <v>34.475999999999999</v>
      </c>
      <c r="J19" s="1822">
        <v>1932.0150000000001</v>
      </c>
      <c r="K19" s="917">
        <v>199</v>
      </c>
    </row>
    <row r="20" spans="1:11" ht="12.75" x14ac:dyDescent="0.2">
      <c r="A20" s="483" t="s">
        <v>704</v>
      </c>
      <c r="B20" s="1737">
        <v>133.38860948460001</v>
      </c>
      <c r="C20" s="1210">
        <f t="shared" si="0"/>
        <v>543.53160000000003</v>
      </c>
      <c r="D20" s="1084">
        <v>215.0795</v>
      </c>
      <c r="E20" s="1983">
        <v>0</v>
      </c>
      <c r="F20" s="1084">
        <v>15.135999999999999</v>
      </c>
      <c r="G20" s="1084">
        <v>0</v>
      </c>
      <c r="H20" s="1868">
        <v>0</v>
      </c>
      <c r="I20" s="1574">
        <v>0</v>
      </c>
      <c r="J20" s="1822">
        <v>313.31610000000001</v>
      </c>
      <c r="K20" s="917">
        <v>39</v>
      </c>
    </row>
    <row r="21" spans="1:11" ht="12.75" x14ac:dyDescent="0.2">
      <c r="A21" s="483" t="s">
        <v>705</v>
      </c>
      <c r="B21" s="1737">
        <v>2410.8761269088</v>
      </c>
      <c r="C21" s="1210">
        <f t="shared" si="0"/>
        <v>15867.968499999999</v>
      </c>
      <c r="D21" s="1084">
        <v>6999.1565000000001</v>
      </c>
      <c r="E21" s="1983">
        <v>0</v>
      </c>
      <c r="F21" s="1084">
        <v>954.17700000000002</v>
      </c>
      <c r="G21" s="1084">
        <v>0</v>
      </c>
      <c r="H21" s="1868">
        <v>0</v>
      </c>
      <c r="I21" s="1574">
        <v>139.33600000000001</v>
      </c>
      <c r="J21" s="1822">
        <v>7775.299</v>
      </c>
      <c r="K21" s="917">
        <v>766</v>
      </c>
    </row>
    <row r="22" spans="1:11" ht="12.75" x14ac:dyDescent="0.2">
      <c r="A22" s="483" t="s">
        <v>142</v>
      </c>
      <c r="B22" s="1737">
        <v>2273.3266705746</v>
      </c>
      <c r="C22" s="1210">
        <f t="shared" si="0"/>
        <v>12881.0995</v>
      </c>
      <c r="D22" s="1084">
        <v>7661.4195</v>
      </c>
      <c r="E22" s="1983">
        <v>0</v>
      </c>
      <c r="F22" s="1084">
        <v>1419.489</v>
      </c>
      <c r="G22" s="1084">
        <v>0</v>
      </c>
      <c r="H22" s="1868">
        <v>0</v>
      </c>
      <c r="I22" s="1574">
        <v>147.46700000000001</v>
      </c>
      <c r="J22" s="1822">
        <v>3652.7240000000002</v>
      </c>
      <c r="K22" s="917">
        <v>556</v>
      </c>
    </row>
    <row r="23" spans="1:11" ht="12.75" x14ac:dyDescent="0.2">
      <c r="A23" s="483" t="s">
        <v>443</v>
      </c>
      <c r="B23" s="1737">
        <v>238.93292088039999</v>
      </c>
      <c r="C23" s="1210">
        <f t="shared" si="0"/>
        <v>1622.48</v>
      </c>
      <c r="D23" s="1084">
        <v>498.31299999999999</v>
      </c>
      <c r="E23" s="1983">
        <v>0</v>
      </c>
      <c r="F23" s="1084">
        <v>78.632999999999996</v>
      </c>
      <c r="G23" s="1084">
        <v>0</v>
      </c>
      <c r="H23" s="1868">
        <v>0</v>
      </c>
      <c r="I23" s="1574">
        <v>1.756</v>
      </c>
      <c r="J23" s="1822">
        <v>1043.778</v>
      </c>
      <c r="K23" s="917">
        <v>79</v>
      </c>
    </row>
    <row r="24" spans="1:11" ht="12.75" x14ac:dyDescent="0.2">
      <c r="A24" s="483" t="s">
        <v>664</v>
      </c>
      <c r="B24" s="1737">
        <v>2131.1460585182999</v>
      </c>
      <c r="C24" s="1210">
        <f t="shared" si="0"/>
        <v>20209.659</v>
      </c>
      <c r="D24" s="1084">
        <v>12208.35</v>
      </c>
      <c r="E24" s="1983">
        <v>0</v>
      </c>
      <c r="F24" s="1084">
        <v>2253.616</v>
      </c>
      <c r="G24" s="1084">
        <v>0</v>
      </c>
      <c r="H24" s="1868">
        <v>0</v>
      </c>
      <c r="I24" s="1574">
        <v>71.268000000000001</v>
      </c>
      <c r="J24" s="1822">
        <v>5676.4250000000002</v>
      </c>
      <c r="K24" s="917">
        <v>733</v>
      </c>
    </row>
    <row r="25" spans="1:11" ht="12.75" x14ac:dyDescent="0.2">
      <c r="A25" s="483" t="s">
        <v>706</v>
      </c>
      <c r="B25" s="1737">
        <v>596.09612944330001</v>
      </c>
      <c r="C25" s="1210">
        <f t="shared" si="0"/>
        <v>3006.7685000000001</v>
      </c>
      <c r="D25" s="1084">
        <v>1497.0505000000001</v>
      </c>
      <c r="E25" s="1983">
        <v>0</v>
      </c>
      <c r="F25" s="1084">
        <v>99.034999999999997</v>
      </c>
      <c r="G25" s="1084">
        <v>0</v>
      </c>
      <c r="H25" s="1868">
        <v>0</v>
      </c>
      <c r="I25" s="1574">
        <v>2.165</v>
      </c>
      <c r="J25" s="1822">
        <v>1408.518</v>
      </c>
      <c r="K25" s="917">
        <v>201</v>
      </c>
    </row>
    <row r="26" spans="1:11" ht="12.75" x14ac:dyDescent="0.2">
      <c r="A26" s="483" t="s">
        <v>259</v>
      </c>
      <c r="B26" s="1737">
        <v>5300.2480290240001</v>
      </c>
      <c r="C26" s="1210">
        <f t="shared" si="0"/>
        <v>37694.868000000002</v>
      </c>
      <c r="D26" s="1084">
        <v>17110.596000000001</v>
      </c>
      <c r="E26" s="1983">
        <v>0</v>
      </c>
      <c r="F26" s="1084">
        <v>5406.7380000000003</v>
      </c>
      <c r="G26" s="1084">
        <v>0</v>
      </c>
      <c r="H26" s="1868">
        <v>0</v>
      </c>
      <c r="I26" s="1574">
        <v>481.81400000000002</v>
      </c>
      <c r="J26" s="1822">
        <v>14695.72</v>
      </c>
      <c r="K26" s="917">
        <v>1529</v>
      </c>
    </row>
    <row r="27" spans="1:11" ht="12.75" x14ac:dyDescent="0.2">
      <c r="A27" s="483" t="s">
        <v>570</v>
      </c>
      <c r="B27" s="1737">
        <v>202.3252738297</v>
      </c>
      <c r="C27" s="1210">
        <f t="shared" si="0"/>
        <v>1515.6089999999999</v>
      </c>
      <c r="D27" s="1084">
        <v>585.74850000000004</v>
      </c>
      <c r="E27" s="1983">
        <v>0</v>
      </c>
      <c r="F27" s="1084">
        <v>344.78</v>
      </c>
      <c r="G27" s="1084">
        <v>0</v>
      </c>
      <c r="H27" s="1868">
        <v>0</v>
      </c>
      <c r="I27" s="1574">
        <v>11.861000000000001</v>
      </c>
      <c r="J27" s="1822">
        <v>573.21950000000004</v>
      </c>
      <c r="K27" s="917">
        <v>93</v>
      </c>
    </row>
    <row r="28" spans="1:11" ht="12.75" x14ac:dyDescent="0.2">
      <c r="A28" s="483" t="s">
        <v>707</v>
      </c>
      <c r="B28" s="1737">
        <v>277.67002898850001</v>
      </c>
      <c r="C28" s="1210">
        <f t="shared" si="0"/>
        <v>2066.0560999999998</v>
      </c>
      <c r="D28" s="1084">
        <v>1155.33</v>
      </c>
      <c r="E28" s="1983">
        <v>0</v>
      </c>
      <c r="F28" s="1084">
        <v>26.09</v>
      </c>
      <c r="G28" s="1084">
        <v>0</v>
      </c>
      <c r="H28" s="1868">
        <v>0</v>
      </c>
      <c r="I28" s="1574">
        <v>5.1689999999999996</v>
      </c>
      <c r="J28" s="1822">
        <v>879.46709999999996</v>
      </c>
      <c r="K28" s="917">
        <v>88</v>
      </c>
    </row>
    <row r="29" spans="1:11" ht="12.75" x14ac:dyDescent="0.2">
      <c r="A29" s="483" t="s">
        <v>708</v>
      </c>
      <c r="B29" s="1737">
        <v>1514.3445762316999</v>
      </c>
      <c r="C29" s="1210">
        <f t="shared" si="0"/>
        <v>7610.3719999999994</v>
      </c>
      <c r="D29" s="1084">
        <v>3889.5250000000001</v>
      </c>
      <c r="E29" s="1983">
        <v>0</v>
      </c>
      <c r="F29" s="1084">
        <v>692.90200000000004</v>
      </c>
      <c r="G29" s="1084">
        <v>0</v>
      </c>
      <c r="H29" s="1868">
        <v>0</v>
      </c>
      <c r="I29" s="1574">
        <v>60.848999999999997</v>
      </c>
      <c r="J29" s="1822">
        <v>2967.096</v>
      </c>
      <c r="K29" s="917">
        <v>592</v>
      </c>
    </row>
    <row r="30" spans="1:11" ht="12.75" x14ac:dyDescent="0.2">
      <c r="A30" s="483" t="s">
        <v>709</v>
      </c>
      <c r="B30" s="1737">
        <v>425.89561727189999</v>
      </c>
      <c r="C30" s="1210">
        <f t="shared" si="0"/>
        <v>3445.2145</v>
      </c>
      <c r="D30" s="1084">
        <v>1350.5715</v>
      </c>
      <c r="E30" s="1983">
        <v>0</v>
      </c>
      <c r="F30" s="1084">
        <v>98.703999999999994</v>
      </c>
      <c r="G30" s="1084">
        <v>0</v>
      </c>
      <c r="H30" s="1868">
        <v>0</v>
      </c>
      <c r="I30" s="1574">
        <v>47.536999999999999</v>
      </c>
      <c r="J30" s="1822">
        <v>1948.402</v>
      </c>
      <c r="K30" s="917">
        <v>177</v>
      </c>
    </row>
    <row r="31" spans="1:11" ht="12.75" x14ac:dyDescent="0.2">
      <c r="A31" s="483" t="s">
        <v>710</v>
      </c>
      <c r="B31" s="1737">
        <v>1105.3524387555001</v>
      </c>
      <c r="C31" s="1210">
        <f t="shared" si="0"/>
        <v>5364.8485000000001</v>
      </c>
      <c r="D31" s="1084">
        <v>2594.7694999999999</v>
      </c>
      <c r="E31" s="1983">
        <v>0</v>
      </c>
      <c r="F31" s="1084">
        <v>429.346</v>
      </c>
      <c r="G31" s="1084">
        <v>0</v>
      </c>
      <c r="H31" s="1868">
        <v>0</v>
      </c>
      <c r="I31" s="1574">
        <v>76.950999999999993</v>
      </c>
      <c r="J31" s="1822">
        <v>2263.7820000000002</v>
      </c>
      <c r="K31" s="917">
        <v>287</v>
      </c>
    </row>
    <row r="32" spans="1:11" ht="12.75" x14ac:dyDescent="0.2">
      <c r="A32" s="483" t="s">
        <v>571</v>
      </c>
      <c r="B32" s="1737">
        <v>1150.9866818426999</v>
      </c>
      <c r="C32" s="1210">
        <f t="shared" si="0"/>
        <v>7254.4620000000004</v>
      </c>
      <c r="D32" s="1084">
        <v>3526.3270000000002</v>
      </c>
      <c r="E32" s="1983">
        <v>0</v>
      </c>
      <c r="F32" s="1084">
        <v>694.65200000000004</v>
      </c>
      <c r="G32" s="1084">
        <v>0</v>
      </c>
      <c r="H32" s="1868">
        <v>0</v>
      </c>
      <c r="I32" s="1574">
        <v>115.241</v>
      </c>
      <c r="J32" s="1822">
        <v>2918.2420000000002</v>
      </c>
      <c r="K32" s="917">
        <v>466</v>
      </c>
    </row>
    <row r="33" spans="1:11" ht="12.75" x14ac:dyDescent="0.2">
      <c r="A33" s="483" t="s">
        <v>77</v>
      </c>
      <c r="B33" s="1737">
        <v>1697.4285366928</v>
      </c>
      <c r="C33" s="1210">
        <f t="shared" si="0"/>
        <v>12517.2235</v>
      </c>
      <c r="D33" s="1084">
        <v>6021.3325000000004</v>
      </c>
      <c r="E33" s="1983">
        <v>0</v>
      </c>
      <c r="F33" s="1084">
        <v>786.505</v>
      </c>
      <c r="G33" s="1084">
        <v>0</v>
      </c>
      <c r="H33" s="1868">
        <v>0</v>
      </c>
      <c r="I33" s="1574">
        <v>84.819000000000003</v>
      </c>
      <c r="J33" s="1822">
        <v>5624.567</v>
      </c>
      <c r="K33" s="917">
        <v>572</v>
      </c>
    </row>
    <row r="34" spans="1:11" ht="12.75" x14ac:dyDescent="0.2">
      <c r="A34" s="483" t="s">
        <v>711</v>
      </c>
      <c r="B34" s="1737">
        <v>7085.1329711018006</v>
      </c>
      <c r="C34" s="1210">
        <f t="shared" si="0"/>
        <v>71250.558499999999</v>
      </c>
      <c r="D34" s="1084">
        <v>41237.2425</v>
      </c>
      <c r="E34" s="1983">
        <v>0</v>
      </c>
      <c r="F34" s="1084">
        <v>13727.939</v>
      </c>
      <c r="G34" s="1084">
        <v>0</v>
      </c>
      <c r="H34" s="1868">
        <v>0</v>
      </c>
      <c r="I34" s="1574">
        <v>249.56700000000001</v>
      </c>
      <c r="J34" s="1822">
        <v>16035.81</v>
      </c>
      <c r="K34" s="917">
        <v>2056</v>
      </c>
    </row>
    <row r="35" spans="1:11" ht="12.75" x14ac:dyDescent="0.2">
      <c r="A35" s="483" t="s">
        <v>712</v>
      </c>
      <c r="B35" s="1737">
        <v>164.12272944840001</v>
      </c>
      <c r="C35" s="1210">
        <f t="shared" si="0"/>
        <v>791.11279999999988</v>
      </c>
      <c r="D35" s="1084">
        <v>567.79549999999995</v>
      </c>
      <c r="E35" s="1983">
        <v>0</v>
      </c>
      <c r="F35" s="1084">
        <v>36.305</v>
      </c>
      <c r="G35" s="1084">
        <v>0</v>
      </c>
      <c r="H35" s="1868">
        <v>0</v>
      </c>
      <c r="I35" s="1574">
        <v>6.2130000000000001</v>
      </c>
      <c r="J35" s="1822">
        <v>180.79929999999999</v>
      </c>
      <c r="K35" s="917">
        <v>61</v>
      </c>
    </row>
    <row r="36" spans="1:11" ht="12.75" x14ac:dyDescent="0.2">
      <c r="A36" s="483" t="s">
        <v>120</v>
      </c>
      <c r="B36" s="1737">
        <v>182.17889638039998</v>
      </c>
      <c r="C36" s="1210">
        <f t="shared" si="0"/>
        <v>880.86400000000003</v>
      </c>
      <c r="D36" s="1084">
        <v>418.22550000000001</v>
      </c>
      <c r="E36" s="1983">
        <v>0</v>
      </c>
      <c r="F36" s="1084">
        <v>30.437000000000001</v>
      </c>
      <c r="G36" s="1084">
        <v>0</v>
      </c>
      <c r="H36" s="1868">
        <v>0</v>
      </c>
      <c r="I36" s="1574">
        <v>79.516000000000005</v>
      </c>
      <c r="J36" s="1822">
        <v>352.68549999999999</v>
      </c>
      <c r="K36" s="917">
        <v>70</v>
      </c>
    </row>
    <row r="37" spans="1:11" ht="12.75" x14ac:dyDescent="0.2">
      <c r="A37" s="483" t="s">
        <v>150</v>
      </c>
      <c r="B37" s="1737">
        <v>232.77990909870002</v>
      </c>
      <c r="C37" s="1210">
        <f t="shared" si="0"/>
        <v>975.70309999999995</v>
      </c>
      <c r="D37" s="1084">
        <v>464.11750000000001</v>
      </c>
      <c r="E37" s="1983">
        <v>0</v>
      </c>
      <c r="F37" s="1084">
        <v>211.999</v>
      </c>
      <c r="G37" s="1084">
        <v>0</v>
      </c>
      <c r="H37" s="1868">
        <v>0</v>
      </c>
      <c r="I37" s="1574">
        <v>56.5</v>
      </c>
      <c r="J37" s="1822">
        <v>243.0866</v>
      </c>
      <c r="K37" s="917">
        <v>53</v>
      </c>
    </row>
    <row r="38" spans="1:11" ht="12.75" x14ac:dyDescent="0.2">
      <c r="A38" s="483" t="s">
        <v>713</v>
      </c>
      <c r="B38" s="1737">
        <v>190.5527073138</v>
      </c>
      <c r="C38" s="1210">
        <f t="shared" si="0"/>
        <v>865.67679999999996</v>
      </c>
      <c r="D38" s="1084">
        <v>386.29399999999998</v>
      </c>
      <c r="E38" s="1983">
        <v>0</v>
      </c>
      <c r="F38" s="1084">
        <v>4.117</v>
      </c>
      <c r="G38" s="1084">
        <v>0</v>
      </c>
      <c r="H38" s="1868">
        <v>0</v>
      </c>
      <c r="I38" s="1574">
        <v>0.26300000000000001</v>
      </c>
      <c r="J38" s="1822">
        <v>475.00279999999998</v>
      </c>
      <c r="K38" s="917">
        <v>108</v>
      </c>
    </row>
    <row r="39" spans="1:11" ht="12.75" x14ac:dyDescent="0.2">
      <c r="A39" s="483" t="s">
        <v>714</v>
      </c>
      <c r="B39" s="1737">
        <v>57.932943065700002</v>
      </c>
      <c r="C39" s="1210">
        <f t="shared" si="0"/>
        <v>215.72257999999999</v>
      </c>
      <c r="D39" s="1084">
        <v>136.0635</v>
      </c>
      <c r="E39" s="1983">
        <v>0</v>
      </c>
      <c r="F39" s="1084">
        <v>12.193</v>
      </c>
      <c r="G39" s="1084">
        <v>0</v>
      </c>
      <c r="H39" s="1868">
        <v>0</v>
      </c>
      <c r="I39" s="1574">
        <v>12.157999999999999</v>
      </c>
      <c r="J39" s="1822">
        <v>55.308079999999997</v>
      </c>
      <c r="K39" s="917">
        <v>10</v>
      </c>
    </row>
    <row r="40" spans="1:11" ht="12.75" x14ac:dyDescent="0.2">
      <c r="A40" s="483" t="s">
        <v>715</v>
      </c>
      <c r="B40" s="1737">
        <v>543.56990226059997</v>
      </c>
      <c r="C40" s="1210">
        <f t="shared" si="0"/>
        <v>3470.9440000000004</v>
      </c>
      <c r="D40" s="1084">
        <v>2023.7</v>
      </c>
      <c r="E40" s="1983">
        <v>0</v>
      </c>
      <c r="F40" s="1084">
        <v>87.212000000000003</v>
      </c>
      <c r="G40" s="1084">
        <v>0</v>
      </c>
      <c r="H40" s="1868">
        <v>0</v>
      </c>
      <c r="I40" s="1574">
        <v>151.01</v>
      </c>
      <c r="J40" s="1822">
        <v>1209.0219999999999</v>
      </c>
      <c r="K40" s="917">
        <v>166</v>
      </c>
    </row>
    <row r="41" spans="1:11" ht="12.75" x14ac:dyDescent="0.2">
      <c r="A41" s="483" t="s">
        <v>380</v>
      </c>
      <c r="B41" s="1737">
        <v>112.08528993920001</v>
      </c>
      <c r="C41" s="1210">
        <f t="shared" si="0"/>
        <v>464.59799999999996</v>
      </c>
      <c r="D41" s="1084">
        <v>314.08999999999997</v>
      </c>
      <c r="E41" s="1983">
        <v>0</v>
      </c>
      <c r="F41" s="1084">
        <v>0</v>
      </c>
      <c r="G41" s="1084">
        <v>0</v>
      </c>
      <c r="H41" s="1868">
        <v>0</v>
      </c>
      <c r="I41" s="1574">
        <v>1.9610000000000001</v>
      </c>
      <c r="J41" s="1822">
        <v>148.547</v>
      </c>
      <c r="K41" s="917">
        <v>31</v>
      </c>
    </row>
    <row r="42" spans="1:11" ht="12.75" x14ac:dyDescent="0.2">
      <c r="A42" s="483" t="s">
        <v>716</v>
      </c>
      <c r="B42" s="1737">
        <v>365.00736481720003</v>
      </c>
      <c r="C42" s="1210">
        <f t="shared" si="0"/>
        <v>2021.9745000000003</v>
      </c>
      <c r="D42" s="1084">
        <v>814.8075</v>
      </c>
      <c r="E42" s="1983">
        <v>0</v>
      </c>
      <c r="F42" s="1084">
        <v>41.393999999999998</v>
      </c>
      <c r="G42" s="1084">
        <v>0</v>
      </c>
      <c r="H42" s="1868">
        <v>0</v>
      </c>
      <c r="I42" s="1574">
        <v>10.872999999999999</v>
      </c>
      <c r="J42" s="1822">
        <v>1154.9000000000001</v>
      </c>
      <c r="K42" s="917">
        <v>109</v>
      </c>
    </row>
    <row r="43" spans="1:11" ht="12.75" x14ac:dyDescent="0.2">
      <c r="A43" s="483" t="s">
        <v>717</v>
      </c>
      <c r="B43" s="1737">
        <v>1970.0687423287</v>
      </c>
      <c r="C43" s="1210">
        <f t="shared" si="0"/>
        <v>11898.032999999999</v>
      </c>
      <c r="D43" s="1084">
        <v>5744.4279999999999</v>
      </c>
      <c r="E43" s="1983">
        <v>0</v>
      </c>
      <c r="F43" s="1084">
        <v>845.82899999999995</v>
      </c>
      <c r="G43" s="1084">
        <v>0</v>
      </c>
      <c r="H43" s="1868">
        <v>0</v>
      </c>
      <c r="I43" s="1574">
        <v>207.47</v>
      </c>
      <c r="J43" s="1822">
        <v>5100.3059999999996</v>
      </c>
      <c r="K43" s="917">
        <v>518</v>
      </c>
    </row>
    <row r="44" spans="1:11" ht="12.75" x14ac:dyDescent="0.2">
      <c r="A44" s="483" t="s">
        <v>718</v>
      </c>
      <c r="B44" s="1737">
        <v>128.16679908890001</v>
      </c>
      <c r="C44" s="1210">
        <f t="shared" si="0"/>
        <v>662.90149999999994</v>
      </c>
      <c r="D44" s="1084">
        <v>460.59399999999999</v>
      </c>
      <c r="E44" s="1983">
        <v>0</v>
      </c>
      <c r="F44" s="1084">
        <v>46.896999999999998</v>
      </c>
      <c r="G44" s="1084">
        <v>0</v>
      </c>
      <c r="H44" s="1868">
        <v>0</v>
      </c>
      <c r="I44" s="1574">
        <v>4.1000000000000002E-2</v>
      </c>
      <c r="J44" s="1822">
        <v>155.36949999999999</v>
      </c>
      <c r="K44" s="917">
        <v>24</v>
      </c>
    </row>
    <row r="45" spans="1:11" ht="12.75" x14ac:dyDescent="0.2">
      <c r="A45" s="483" t="s">
        <v>719</v>
      </c>
      <c r="B45" s="1737">
        <v>163.17739847260003</v>
      </c>
      <c r="C45" s="1210">
        <f t="shared" si="0"/>
        <v>562.0421</v>
      </c>
      <c r="D45" s="1084">
        <v>265.18200000000002</v>
      </c>
      <c r="E45" s="1983">
        <v>0</v>
      </c>
      <c r="F45" s="1084">
        <v>3.9340000000000002</v>
      </c>
      <c r="G45" s="1084">
        <v>0</v>
      </c>
      <c r="H45" s="1868">
        <v>0</v>
      </c>
      <c r="I45" s="1574">
        <v>83.225999999999999</v>
      </c>
      <c r="J45" s="1822">
        <v>209.70009999999999</v>
      </c>
      <c r="K45" s="917">
        <v>38</v>
      </c>
    </row>
    <row r="46" spans="1:11" ht="12.75" x14ac:dyDescent="0.2">
      <c r="A46" s="483" t="s">
        <v>83</v>
      </c>
      <c r="B46" s="1737">
        <v>1195.9280118598001</v>
      </c>
      <c r="C46" s="1210">
        <f t="shared" si="0"/>
        <v>7847.2124999999996</v>
      </c>
      <c r="D46" s="1084">
        <v>4508.7764999999999</v>
      </c>
      <c r="E46" s="1983">
        <v>0</v>
      </c>
      <c r="F46" s="1084">
        <v>248.53200000000001</v>
      </c>
      <c r="G46" s="1084">
        <v>0</v>
      </c>
      <c r="H46" s="1868">
        <v>0</v>
      </c>
      <c r="I46" s="1574">
        <v>35.570999999999998</v>
      </c>
      <c r="J46" s="1822">
        <v>3054.3330000000001</v>
      </c>
      <c r="K46" s="917">
        <v>396</v>
      </c>
    </row>
    <row r="47" spans="1:11" ht="12.75" x14ac:dyDescent="0.2">
      <c r="A47" s="483" t="s">
        <v>84</v>
      </c>
      <c r="B47" s="1737">
        <v>1454.4841269526999</v>
      </c>
      <c r="C47" s="1210">
        <f t="shared" si="0"/>
        <v>14089.422500000001</v>
      </c>
      <c r="D47" s="1084">
        <v>6948.2335000000003</v>
      </c>
      <c r="E47" s="1983">
        <v>0</v>
      </c>
      <c r="F47" s="1084">
        <v>443.77100000000002</v>
      </c>
      <c r="G47" s="1084">
        <v>0</v>
      </c>
      <c r="H47" s="1868">
        <v>0</v>
      </c>
      <c r="I47" s="1574">
        <v>47.966000000000001</v>
      </c>
      <c r="J47" s="1822">
        <v>6649.4520000000002</v>
      </c>
      <c r="K47" s="917">
        <v>523</v>
      </c>
    </row>
    <row r="48" spans="1:11" ht="12.75" x14ac:dyDescent="0.2">
      <c r="A48" s="483" t="s">
        <v>720</v>
      </c>
      <c r="B48" s="1737">
        <v>305.89953943349997</v>
      </c>
      <c r="C48" s="1210">
        <f t="shared" si="0"/>
        <v>1532.4463999999998</v>
      </c>
      <c r="D48" s="1084">
        <v>817.48299999999995</v>
      </c>
      <c r="E48" s="1983">
        <v>0</v>
      </c>
      <c r="F48" s="1084">
        <v>111.682</v>
      </c>
      <c r="G48" s="1084">
        <v>0</v>
      </c>
      <c r="H48" s="1868">
        <v>0</v>
      </c>
      <c r="I48" s="1574">
        <v>0.625</v>
      </c>
      <c r="J48" s="1822">
        <v>602.65639999999996</v>
      </c>
      <c r="K48" s="917">
        <v>94</v>
      </c>
    </row>
    <row r="49" spans="1:11" ht="12.75" x14ac:dyDescent="0.2">
      <c r="A49" s="483" t="s">
        <v>156</v>
      </c>
      <c r="B49" s="1737">
        <v>30752.342089467998</v>
      </c>
      <c r="C49" s="1210">
        <f t="shared" si="0"/>
        <v>165481.92250000002</v>
      </c>
      <c r="D49" s="1084">
        <v>88742.067500000005</v>
      </c>
      <c r="E49" s="1983">
        <v>0</v>
      </c>
      <c r="F49" s="1084">
        <v>16390.866000000002</v>
      </c>
      <c r="G49" s="1084">
        <v>0</v>
      </c>
      <c r="H49" s="1868">
        <v>0</v>
      </c>
      <c r="I49" s="1574">
        <v>3933.739</v>
      </c>
      <c r="J49" s="1822">
        <v>56415.25</v>
      </c>
      <c r="K49" s="917">
        <v>6804</v>
      </c>
    </row>
    <row r="50" spans="1:11" ht="12.75" x14ac:dyDescent="0.2">
      <c r="A50" s="483" t="s">
        <v>721</v>
      </c>
      <c r="B50" s="1737">
        <v>182.32534196089998</v>
      </c>
      <c r="C50" s="1210">
        <f t="shared" si="0"/>
        <v>570.77009999999996</v>
      </c>
      <c r="D50" s="1084">
        <v>379.16800000000001</v>
      </c>
      <c r="E50" s="1983">
        <v>0</v>
      </c>
      <c r="F50" s="1084">
        <v>41.728999999999999</v>
      </c>
      <c r="G50" s="1084">
        <v>0</v>
      </c>
      <c r="H50" s="1868">
        <v>0</v>
      </c>
      <c r="I50" s="1574">
        <v>5.1180000000000003</v>
      </c>
      <c r="J50" s="1822">
        <v>144.7551</v>
      </c>
      <c r="K50" s="917">
        <v>28</v>
      </c>
    </row>
    <row r="51" spans="1:11" ht="12.75" x14ac:dyDescent="0.2">
      <c r="A51" s="483" t="s">
        <v>724</v>
      </c>
      <c r="B51" s="1737">
        <v>565.56427001169993</v>
      </c>
      <c r="C51" s="1210">
        <f t="shared" si="0"/>
        <v>3389.8275000000003</v>
      </c>
      <c r="D51" s="1084">
        <v>1272.7055</v>
      </c>
      <c r="E51" s="1983">
        <v>0</v>
      </c>
      <c r="F51" s="1084">
        <v>133.21700000000001</v>
      </c>
      <c r="G51" s="1084">
        <v>0</v>
      </c>
      <c r="H51" s="1868">
        <v>0</v>
      </c>
      <c r="I51" s="1574">
        <v>102.095</v>
      </c>
      <c r="J51" s="1822">
        <v>1881.81</v>
      </c>
      <c r="K51" s="917">
        <v>169</v>
      </c>
    </row>
    <row r="52" spans="1:11" ht="12.75" x14ac:dyDescent="0.2">
      <c r="A52" s="483" t="s">
        <v>270</v>
      </c>
      <c r="B52" s="1737">
        <v>165.457419316</v>
      </c>
      <c r="C52" s="1210">
        <f t="shared" si="0"/>
        <v>595.33920000000001</v>
      </c>
      <c r="D52" s="1084">
        <v>263.47000000000003</v>
      </c>
      <c r="E52" s="1983">
        <v>0</v>
      </c>
      <c r="F52" s="1084">
        <v>6.5309999999999997</v>
      </c>
      <c r="G52" s="1084">
        <v>0</v>
      </c>
      <c r="H52" s="1868">
        <v>0</v>
      </c>
      <c r="I52" s="1574">
        <v>16.712</v>
      </c>
      <c r="J52" s="1822">
        <v>308.62619999999998</v>
      </c>
      <c r="K52" s="917">
        <v>39</v>
      </c>
    </row>
    <row r="53" spans="1:11" ht="12.75" x14ac:dyDescent="0.2">
      <c r="A53" s="483" t="s">
        <v>725</v>
      </c>
      <c r="B53" s="1737">
        <v>1381.0412504341</v>
      </c>
      <c r="C53" s="1210">
        <f t="shared" si="0"/>
        <v>8036.8230000000003</v>
      </c>
      <c r="D53" s="1084">
        <v>3976.1840000000002</v>
      </c>
      <c r="E53" s="1983">
        <v>0</v>
      </c>
      <c r="F53" s="1084">
        <v>281.23599999999999</v>
      </c>
      <c r="G53" s="1084">
        <v>0</v>
      </c>
      <c r="H53" s="1868">
        <v>0</v>
      </c>
      <c r="I53" s="1574">
        <v>29.385000000000002</v>
      </c>
      <c r="J53" s="1822">
        <v>3750.018</v>
      </c>
      <c r="K53" s="917">
        <v>464</v>
      </c>
    </row>
    <row r="54" spans="1:11" ht="12.75" x14ac:dyDescent="0.2">
      <c r="A54" s="483" t="s">
        <v>726</v>
      </c>
      <c r="B54" s="1737">
        <v>114.2826827297</v>
      </c>
      <c r="C54" s="1210">
        <f t="shared" si="0"/>
        <v>513.15020000000004</v>
      </c>
      <c r="D54" s="1084">
        <v>262.185</v>
      </c>
      <c r="E54" s="1983">
        <v>0</v>
      </c>
      <c r="F54" s="1084">
        <v>10.683999999999999</v>
      </c>
      <c r="G54" s="1084">
        <v>0</v>
      </c>
      <c r="H54" s="1868">
        <v>0</v>
      </c>
      <c r="I54" s="1574">
        <v>0.71399999999999997</v>
      </c>
      <c r="J54" s="1822">
        <v>239.56720000000001</v>
      </c>
      <c r="K54" s="917">
        <v>40</v>
      </c>
    </row>
    <row r="55" spans="1:11" ht="12.75" x14ac:dyDescent="0.2">
      <c r="A55" s="483" t="s">
        <v>727</v>
      </c>
      <c r="B55" s="1737">
        <v>10243.253395354301</v>
      </c>
      <c r="C55" s="1210">
        <f t="shared" si="0"/>
        <v>145719.43407999998</v>
      </c>
      <c r="D55" s="1084">
        <v>60041.202499999999</v>
      </c>
      <c r="E55" s="1983">
        <v>1244.2744700000001</v>
      </c>
      <c r="F55" s="1084">
        <v>10563.357</v>
      </c>
      <c r="G55" s="1084">
        <v>0</v>
      </c>
      <c r="H55" s="1868">
        <v>9169.7031099999986</v>
      </c>
      <c r="I55" s="1574">
        <v>477.81700000000001</v>
      </c>
      <c r="J55" s="1822">
        <v>64223.08</v>
      </c>
      <c r="K55" s="917">
        <v>3782</v>
      </c>
    </row>
    <row r="56" spans="1:11" ht="12.75" x14ac:dyDescent="0.2">
      <c r="A56" s="483" t="s">
        <v>158</v>
      </c>
      <c r="B56" s="1737">
        <v>268.4726382449</v>
      </c>
      <c r="C56" s="1210">
        <f t="shared" si="0"/>
        <v>1685.6127999999999</v>
      </c>
      <c r="D56" s="1084">
        <v>788.524</v>
      </c>
      <c r="E56" s="1983">
        <v>0</v>
      </c>
      <c r="F56" s="1084">
        <v>65.289000000000001</v>
      </c>
      <c r="G56" s="1084">
        <v>0</v>
      </c>
      <c r="H56" s="1868">
        <v>0</v>
      </c>
      <c r="I56" s="1574">
        <v>0.71899999999999997</v>
      </c>
      <c r="J56" s="1822">
        <v>831.08079999999995</v>
      </c>
      <c r="K56" s="917">
        <v>104</v>
      </c>
    </row>
    <row r="57" spans="1:11" ht="12.75" x14ac:dyDescent="0.2">
      <c r="A57" s="483" t="s">
        <v>671</v>
      </c>
      <c r="B57" s="1737">
        <v>833.95595235560006</v>
      </c>
      <c r="C57" s="1210">
        <f t="shared" si="0"/>
        <v>6828.9210000000003</v>
      </c>
      <c r="D57" s="1084">
        <v>3701.2359999999999</v>
      </c>
      <c r="E57" s="1983">
        <v>0</v>
      </c>
      <c r="F57" s="1084">
        <v>102.012</v>
      </c>
      <c r="G57" s="1084">
        <v>0</v>
      </c>
      <c r="H57" s="1868">
        <v>0</v>
      </c>
      <c r="I57" s="1574">
        <v>6.0789999999999997</v>
      </c>
      <c r="J57" s="1822">
        <v>3019.5940000000001</v>
      </c>
      <c r="K57" s="917">
        <v>312</v>
      </c>
    </row>
    <row r="58" spans="1:11" ht="12.75" x14ac:dyDescent="0.2">
      <c r="A58" s="483" t="s">
        <v>160</v>
      </c>
      <c r="B58" s="1737">
        <v>206.5543050922</v>
      </c>
      <c r="C58" s="1210">
        <f t="shared" si="0"/>
        <v>733.82979999999998</v>
      </c>
      <c r="D58" s="1084">
        <v>436.21949999999998</v>
      </c>
      <c r="E58" s="1983">
        <v>0</v>
      </c>
      <c r="F58" s="1084">
        <v>112.446</v>
      </c>
      <c r="G58" s="1084">
        <v>0</v>
      </c>
      <c r="H58" s="1868">
        <v>0</v>
      </c>
      <c r="I58" s="1574">
        <v>28.577999999999999</v>
      </c>
      <c r="J58" s="1822">
        <v>156.58629999999999</v>
      </c>
      <c r="K58" s="917">
        <v>62</v>
      </c>
    </row>
    <row r="59" spans="1:11" ht="12.75" x14ac:dyDescent="0.2">
      <c r="A59" s="483" t="s">
        <v>674</v>
      </c>
      <c r="B59" s="1737">
        <v>1884.256525886</v>
      </c>
      <c r="C59" s="1210">
        <f t="shared" si="0"/>
        <v>12355.455</v>
      </c>
      <c r="D59" s="1084">
        <v>6816.7640000000001</v>
      </c>
      <c r="E59" s="1983">
        <v>0</v>
      </c>
      <c r="F59" s="1084">
        <v>780.39</v>
      </c>
      <c r="G59" s="1084">
        <v>0</v>
      </c>
      <c r="H59" s="1868">
        <v>0</v>
      </c>
      <c r="I59" s="1574">
        <v>69.852000000000004</v>
      </c>
      <c r="J59" s="1822">
        <v>4688.4489999999996</v>
      </c>
      <c r="K59" s="917">
        <v>654</v>
      </c>
    </row>
    <row r="60" spans="1:11" ht="12.75" x14ac:dyDescent="0.2">
      <c r="A60" s="3" t="s">
        <v>2087</v>
      </c>
      <c r="B60" s="1737">
        <v>1725.40967929</v>
      </c>
      <c r="C60" s="1210">
        <f t="shared" si="0"/>
        <v>9156.1944999999996</v>
      </c>
      <c r="D60" s="1084">
        <v>3887.1754999999998</v>
      </c>
      <c r="E60" s="1983">
        <v>0</v>
      </c>
      <c r="F60" s="1084">
        <v>514.971</v>
      </c>
      <c r="G60" s="1084">
        <v>0</v>
      </c>
      <c r="H60" s="1868">
        <v>0</v>
      </c>
      <c r="I60" s="1574">
        <v>30.053999999999998</v>
      </c>
      <c r="J60" s="1822">
        <v>4723.9939999999997</v>
      </c>
      <c r="K60" s="917">
        <v>489</v>
      </c>
    </row>
    <row r="61" spans="1:11" ht="12.75" x14ac:dyDescent="0.2">
      <c r="A61" s="483" t="s">
        <v>94</v>
      </c>
      <c r="B61" s="1737">
        <v>680.39653521619994</v>
      </c>
      <c r="C61" s="1210">
        <f t="shared" si="0"/>
        <v>4286.9030000000002</v>
      </c>
      <c r="D61" s="1084">
        <v>2224.623</v>
      </c>
      <c r="E61" s="1983">
        <v>0</v>
      </c>
      <c r="F61" s="1084">
        <v>214.25899999999999</v>
      </c>
      <c r="G61" s="1084">
        <v>0</v>
      </c>
      <c r="H61" s="1868">
        <v>0</v>
      </c>
      <c r="I61" s="1574">
        <v>53.087000000000003</v>
      </c>
      <c r="J61" s="1822">
        <v>1794.934</v>
      </c>
      <c r="K61" s="917">
        <v>214</v>
      </c>
    </row>
    <row r="62" spans="1:11" ht="12.75" x14ac:dyDescent="0.2">
      <c r="A62" s="483" t="s">
        <v>95</v>
      </c>
      <c r="B62" s="1737">
        <v>800.16162087520001</v>
      </c>
      <c r="C62" s="1210">
        <f t="shared" si="0"/>
        <v>4664.7555000000002</v>
      </c>
      <c r="D62" s="1084">
        <v>2603.7105000000001</v>
      </c>
      <c r="E62" s="1983">
        <v>0</v>
      </c>
      <c r="F62" s="1084">
        <v>169.036</v>
      </c>
      <c r="G62" s="1084">
        <v>0</v>
      </c>
      <c r="H62" s="1868">
        <v>0</v>
      </c>
      <c r="I62" s="1574">
        <v>10.686</v>
      </c>
      <c r="J62" s="1822">
        <v>1881.3230000000001</v>
      </c>
      <c r="K62" s="917">
        <v>263</v>
      </c>
    </row>
    <row r="63" spans="1:11" ht="12.75" x14ac:dyDescent="0.2">
      <c r="A63" s="483" t="s">
        <v>728</v>
      </c>
      <c r="B63" s="1737">
        <v>243.13584989969999</v>
      </c>
      <c r="C63" s="1210">
        <f t="shared" si="0"/>
        <v>1078.6467</v>
      </c>
      <c r="D63" s="1084">
        <v>566.101</v>
      </c>
      <c r="E63" s="1983">
        <v>0</v>
      </c>
      <c r="F63" s="1084">
        <v>26.507000000000001</v>
      </c>
      <c r="G63" s="1084">
        <v>0</v>
      </c>
      <c r="H63" s="1868">
        <v>0</v>
      </c>
      <c r="I63" s="1574">
        <v>11.111000000000001</v>
      </c>
      <c r="J63" s="1822">
        <v>474.92770000000002</v>
      </c>
      <c r="K63" s="917">
        <v>75</v>
      </c>
    </row>
    <row r="64" spans="1:11" ht="12.75" x14ac:dyDescent="0.2">
      <c r="A64" s="483" t="s">
        <v>628</v>
      </c>
      <c r="B64" s="1737">
        <v>2252.4990446572001</v>
      </c>
      <c r="C64" s="1210">
        <f t="shared" si="0"/>
        <v>12828.719499999999</v>
      </c>
      <c r="D64" s="1084">
        <v>6703.8554999999997</v>
      </c>
      <c r="E64" s="1983">
        <v>0</v>
      </c>
      <c r="F64" s="1084">
        <v>711.66399999999999</v>
      </c>
      <c r="G64" s="1084">
        <v>0</v>
      </c>
      <c r="H64" s="1868">
        <v>0</v>
      </c>
      <c r="I64" s="1574">
        <v>83.664000000000001</v>
      </c>
      <c r="J64" s="1822">
        <v>5329.5360000000001</v>
      </c>
      <c r="K64" s="917">
        <v>682</v>
      </c>
    </row>
    <row r="65" spans="1:11" ht="12.75" x14ac:dyDescent="0.2">
      <c r="A65" s="483" t="s">
        <v>481</v>
      </c>
      <c r="B65" s="1737">
        <v>408.65820392180001</v>
      </c>
      <c r="C65" s="1210">
        <f t="shared" si="0"/>
        <v>1747.7927999999999</v>
      </c>
      <c r="D65" s="1084">
        <v>975.61300000000006</v>
      </c>
      <c r="E65" s="1983">
        <v>0</v>
      </c>
      <c r="F65" s="1084">
        <v>87.465999999999994</v>
      </c>
      <c r="G65" s="1084">
        <v>0</v>
      </c>
      <c r="H65" s="1868">
        <v>0</v>
      </c>
      <c r="I65" s="1574">
        <v>16.777000000000001</v>
      </c>
      <c r="J65" s="1822">
        <v>667.93679999999995</v>
      </c>
      <c r="K65" s="917">
        <v>148</v>
      </c>
    </row>
    <row r="66" spans="1:11" ht="12.75" x14ac:dyDescent="0.2">
      <c r="A66" s="483" t="s">
        <v>98</v>
      </c>
      <c r="B66" s="1737">
        <v>2413.1561852436998</v>
      </c>
      <c r="C66" s="1210">
        <f t="shared" si="0"/>
        <v>14289.562999999998</v>
      </c>
      <c r="D66" s="1084">
        <v>8102.2759999999998</v>
      </c>
      <c r="E66" s="1983">
        <v>0</v>
      </c>
      <c r="F66" s="1084">
        <v>432.786</v>
      </c>
      <c r="G66" s="1084">
        <v>0</v>
      </c>
      <c r="H66" s="1868">
        <v>0</v>
      </c>
      <c r="I66" s="1574">
        <v>109.246</v>
      </c>
      <c r="J66" s="1822">
        <v>5645.2550000000001</v>
      </c>
      <c r="K66" s="917">
        <v>653</v>
      </c>
    </row>
    <row r="67" spans="1:11" ht="12.75" x14ac:dyDescent="0.2">
      <c r="A67" s="483" t="s">
        <v>729</v>
      </c>
      <c r="B67" s="1737">
        <v>625.20260451060005</v>
      </c>
      <c r="C67" s="1210">
        <f t="shared" si="0"/>
        <v>5432.8395</v>
      </c>
      <c r="D67" s="1084">
        <v>3132.0585000000001</v>
      </c>
      <c r="E67" s="1983">
        <v>0</v>
      </c>
      <c r="F67" s="1084">
        <v>183.2</v>
      </c>
      <c r="G67" s="1084">
        <v>0</v>
      </c>
      <c r="H67" s="1868">
        <v>0</v>
      </c>
      <c r="I67" s="1574">
        <v>13.824999999999999</v>
      </c>
      <c r="J67" s="1822">
        <v>2103.7559999999999</v>
      </c>
      <c r="K67" s="917">
        <v>197</v>
      </c>
    </row>
    <row r="68" spans="1:11" ht="12.75" x14ac:dyDescent="0.2">
      <c r="A68" s="483" t="s">
        <v>730</v>
      </c>
      <c r="B68" s="1737">
        <v>134.74701626469999</v>
      </c>
      <c r="C68" s="1210">
        <f t="shared" si="0"/>
        <v>441.19422000000003</v>
      </c>
      <c r="D68" s="1084">
        <v>334.9255</v>
      </c>
      <c r="E68" s="1983">
        <v>0</v>
      </c>
      <c r="F68" s="1084">
        <v>1.327</v>
      </c>
      <c r="G68" s="1084">
        <v>0</v>
      </c>
      <c r="H68" s="1868">
        <v>0</v>
      </c>
      <c r="I68" s="1574">
        <v>10.23</v>
      </c>
      <c r="J68" s="1822">
        <v>94.71172</v>
      </c>
      <c r="K68" s="917">
        <v>31</v>
      </c>
    </row>
    <row r="69" spans="1:11" ht="12.75" x14ac:dyDescent="0.2">
      <c r="A69" s="483" t="s">
        <v>731</v>
      </c>
      <c r="B69" s="1737">
        <v>600.52621821419984</v>
      </c>
      <c r="C69" s="1210">
        <f t="shared" ref="C69:C108" si="1">SUM(D69:J69)</f>
        <v>3456.1025</v>
      </c>
      <c r="D69" s="1084">
        <v>1803.8254999999999</v>
      </c>
      <c r="E69" s="1983">
        <v>0</v>
      </c>
      <c r="F69" s="1084">
        <v>122.99</v>
      </c>
      <c r="G69" s="1084">
        <v>0</v>
      </c>
      <c r="H69" s="1868">
        <v>0</v>
      </c>
      <c r="I69" s="1574">
        <v>26.695</v>
      </c>
      <c r="J69" s="1822">
        <v>1502.5920000000001</v>
      </c>
      <c r="K69" s="917">
        <v>201</v>
      </c>
    </row>
    <row r="70" spans="1:11" ht="12.75" x14ac:dyDescent="0.2">
      <c r="A70" s="483" t="s">
        <v>732</v>
      </c>
      <c r="B70" s="1737">
        <v>1109.0986780592</v>
      </c>
      <c r="C70" s="1210">
        <f t="shared" si="1"/>
        <v>6550.9495000000006</v>
      </c>
      <c r="D70" s="1084">
        <v>3531.0365000000002</v>
      </c>
      <c r="E70" s="1983">
        <v>0</v>
      </c>
      <c r="F70" s="1084">
        <v>328.923</v>
      </c>
      <c r="G70" s="1084">
        <v>0</v>
      </c>
      <c r="H70" s="1868">
        <v>0</v>
      </c>
      <c r="I70" s="1574">
        <v>54.764000000000003</v>
      </c>
      <c r="J70" s="1822">
        <v>2636.2260000000001</v>
      </c>
      <c r="K70" s="917">
        <v>358</v>
      </c>
    </row>
    <row r="71" spans="1:11" ht="12.75" x14ac:dyDescent="0.2">
      <c r="A71" s="483" t="s">
        <v>733</v>
      </c>
      <c r="B71" s="1737">
        <v>224.75184485850002</v>
      </c>
      <c r="C71" s="1210">
        <f t="shared" si="1"/>
        <v>810.6223</v>
      </c>
      <c r="D71" s="1084">
        <v>453.05349999999999</v>
      </c>
      <c r="E71" s="1983">
        <v>0</v>
      </c>
      <c r="F71" s="1084">
        <v>39.121000000000002</v>
      </c>
      <c r="G71" s="1084">
        <v>0</v>
      </c>
      <c r="H71" s="1868">
        <v>0</v>
      </c>
      <c r="I71" s="1574">
        <v>1.2130000000000001</v>
      </c>
      <c r="J71" s="1822">
        <v>317.23480000000001</v>
      </c>
      <c r="K71" s="917">
        <v>88</v>
      </c>
    </row>
    <row r="72" spans="1:11" ht="12.75" x14ac:dyDescent="0.2">
      <c r="A72" s="483" t="s">
        <v>734</v>
      </c>
      <c r="B72" s="1737">
        <v>411.38834576900007</v>
      </c>
      <c r="C72" s="1210">
        <f t="shared" si="1"/>
        <v>1588.9924999999998</v>
      </c>
      <c r="D72" s="1084">
        <v>860.33399999999995</v>
      </c>
      <c r="E72" s="1983">
        <v>0</v>
      </c>
      <c r="F72" s="1084">
        <v>55.686999999999998</v>
      </c>
      <c r="G72" s="1084">
        <v>0</v>
      </c>
      <c r="H72" s="1868">
        <v>0</v>
      </c>
      <c r="I72" s="1574">
        <v>10.571999999999999</v>
      </c>
      <c r="J72" s="1822">
        <v>662.39949999999999</v>
      </c>
      <c r="K72" s="917">
        <v>126</v>
      </c>
    </row>
    <row r="73" spans="1:11" ht="12.75" x14ac:dyDescent="0.2">
      <c r="A73" s="483" t="s">
        <v>735</v>
      </c>
      <c r="B73" s="1737">
        <v>1454.5571363136999</v>
      </c>
      <c r="C73" s="1210">
        <f t="shared" si="1"/>
        <v>12339.973000000002</v>
      </c>
      <c r="D73" s="1084">
        <v>5895.3379999999997</v>
      </c>
      <c r="E73" s="1983">
        <v>0</v>
      </c>
      <c r="F73" s="1084">
        <v>434.44400000000002</v>
      </c>
      <c r="G73" s="1084">
        <v>0</v>
      </c>
      <c r="H73" s="1868">
        <v>0</v>
      </c>
      <c r="I73" s="1574">
        <v>56.404000000000003</v>
      </c>
      <c r="J73" s="1822">
        <v>5953.7870000000003</v>
      </c>
      <c r="K73" s="917">
        <v>607</v>
      </c>
    </row>
    <row r="74" spans="1:11" ht="12.75" x14ac:dyDescent="0.2">
      <c r="A74" s="483" t="s">
        <v>736</v>
      </c>
      <c r="B74" s="1737">
        <v>234.61340670659999</v>
      </c>
      <c r="C74" s="1210">
        <f t="shared" si="1"/>
        <v>1274.1779999999999</v>
      </c>
      <c r="D74" s="1084">
        <v>824.75750000000005</v>
      </c>
      <c r="E74" s="1983">
        <v>0</v>
      </c>
      <c r="F74" s="1084">
        <v>61.628999999999998</v>
      </c>
      <c r="G74" s="1084">
        <v>0</v>
      </c>
      <c r="H74" s="1868">
        <v>0</v>
      </c>
      <c r="I74" s="1574">
        <v>51.637</v>
      </c>
      <c r="J74" s="1822">
        <v>336.15449999999998</v>
      </c>
      <c r="K74" s="917">
        <v>78</v>
      </c>
    </row>
    <row r="75" spans="1:11" ht="12.75" x14ac:dyDescent="0.2">
      <c r="A75" s="483" t="s">
        <v>737</v>
      </c>
      <c r="B75" s="1737">
        <v>456.74701623509998</v>
      </c>
      <c r="C75" s="1210">
        <f t="shared" si="1"/>
        <v>3211.6485000000002</v>
      </c>
      <c r="D75" s="1084">
        <v>1558.4235000000001</v>
      </c>
      <c r="E75" s="1983">
        <v>0</v>
      </c>
      <c r="F75" s="1084">
        <v>162.61600000000001</v>
      </c>
      <c r="G75" s="1084">
        <v>0</v>
      </c>
      <c r="H75" s="1868">
        <v>0</v>
      </c>
      <c r="I75" s="1574">
        <v>29.721</v>
      </c>
      <c r="J75" s="1822">
        <v>1460.8879999999999</v>
      </c>
      <c r="K75" s="917">
        <v>157</v>
      </c>
    </row>
    <row r="76" spans="1:11" ht="12.75" x14ac:dyDescent="0.2">
      <c r="A76" s="483" t="s">
        <v>738</v>
      </c>
      <c r="B76" s="1737">
        <v>456.538747624</v>
      </c>
      <c r="C76" s="1210">
        <f t="shared" si="1"/>
        <v>3619.8905</v>
      </c>
      <c r="D76" s="1084">
        <v>1555.5625</v>
      </c>
      <c r="E76" s="1983">
        <v>0</v>
      </c>
      <c r="F76" s="1084">
        <v>137.273</v>
      </c>
      <c r="G76" s="1084">
        <v>0</v>
      </c>
      <c r="H76" s="1868">
        <v>0</v>
      </c>
      <c r="I76" s="1574">
        <v>42.496000000000002</v>
      </c>
      <c r="J76" s="1822">
        <v>1884.559</v>
      </c>
      <c r="K76" s="917">
        <v>187</v>
      </c>
    </row>
    <row r="77" spans="1:11" ht="12.75" x14ac:dyDescent="0.2">
      <c r="A77" s="483" t="s">
        <v>165</v>
      </c>
      <c r="B77" s="1737">
        <v>350.08912369870001</v>
      </c>
      <c r="C77" s="1210">
        <f t="shared" si="1"/>
        <v>2566.6275000000001</v>
      </c>
      <c r="D77" s="1084">
        <v>1294.3244999999999</v>
      </c>
      <c r="E77" s="1983">
        <v>0</v>
      </c>
      <c r="F77" s="1084">
        <v>45.228999999999999</v>
      </c>
      <c r="G77" s="1084">
        <v>0</v>
      </c>
      <c r="H77" s="1868">
        <v>0</v>
      </c>
      <c r="I77" s="1574">
        <v>10.691000000000001</v>
      </c>
      <c r="J77" s="1822">
        <v>1216.383</v>
      </c>
      <c r="K77" s="917">
        <v>179</v>
      </c>
    </row>
    <row r="78" spans="1:11" ht="12.75" x14ac:dyDescent="0.2">
      <c r="A78" s="483" t="s">
        <v>739</v>
      </c>
      <c r="B78" s="1737">
        <v>1813.6927741436</v>
      </c>
      <c r="C78" s="1210">
        <f t="shared" si="1"/>
        <v>12144.96</v>
      </c>
      <c r="D78" s="1084">
        <v>5902.4530000000004</v>
      </c>
      <c r="E78" s="1983">
        <v>0</v>
      </c>
      <c r="F78" s="1084">
        <v>1238.154</v>
      </c>
      <c r="G78" s="1084">
        <v>0</v>
      </c>
      <c r="H78" s="1868">
        <v>0</v>
      </c>
      <c r="I78" s="1574">
        <v>66.772999999999996</v>
      </c>
      <c r="J78" s="1822">
        <v>4937.58</v>
      </c>
      <c r="K78" s="917">
        <v>575</v>
      </c>
    </row>
    <row r="79" spans="1:11" ht="12.75" x14ac:dyDescent="0.2">
      <c r="A79" s="483" t="s">
        <v>740</v>
      </c>
      <c r="B79" s="1737">
        <v>555.50326208850004</v>
      </c>
      <c r="C79" s="1210">
        <f t="shared" si="1"/>
        <v>2741.4904999999999</v>
      </c>
      <c r="D79" s="1084">
        <v>1226.9345000000001</v>
      </c>
      <c r="E79" s="1983">
        <v>0</v>
      </c>
      <c r="F79" s="1084">
        <v>73.228999999999999</v>
      </c>
      <c r="G79" s="1084">
        <v>0</v>
      </c>
      <c r="H79" s="1868">
        <v>0</v>
      </c>
      <c r="I79" s="1574">
        <v>16.094000000000001</v>
      </c>
      <c r="J79" s="1822">
        <v>1425.2329999999999</v>
      </c>
      <c r="K79" s="917">
        <v>142</v>
      </c>
    </row>
    <row r="80" spans="1:11" ht="12.75" x14ac:dyDescent="0.2">
      <c r="A80" s="483" t="s">
        <v>741</v>
      </c>
      <c r="B80" s="1737">
        <v>197.84705869600003</v>
      </c>
      <c r="C80" s="1210">
        <f t="shared" si="1"/>
        <v>547.24279999999999</v>
      </c>
      <c r="D80" s="1084">
        <v>302.41050000000001</v>
      </c>
      <c r="E80" s="1983">
        <v>0</v>
      </c>
      <c r="F80" s="1084">
        <v>0</v>
      </c>
      <c r="G80" s="1084">
        <v>0</v>
      </c>
      <c r="H80" s="1868">
        <v>0</v>
      </c>
      <c r="I80" s="1574">
        <v>24.893000000000001</v>
      </c>
      <c r="J80" s="1822">
        <v>219.9393</v>
      </c>
      <c r="K80" s="917">
        <v>48</v>
      </c>
    </row>
    <row r="81" spans="1:11" ht="12.75" x14ac:dyDescent="0.2">
      <c r="A81" s="483" t="s">
        <v>742</v>
      </c>
      <c r="B81" s="1737">
        <v>4274.1438530452006</v>
      </c>
      <c r="C81" s="1210">
        <f t="shared" si="1"/>
        <v>25168.938999999998</v>
      </c>
      <c r="D81" s="1084">
        <v>12311.708000000001</v>
      </c>
      <c r="E81" s="1983">
        <v>0</v>
      </c>
      <c r="F81" s="1084">
        <v>1242.7550000000001</v>
      </c>
      <c r="G81" s="1084">
        <v>0</v>
      </c>
      <c r="H81" s="1868">
        <v>0</v>
      </c>
      <c r="I81" s="1574">
        <v>190.886</v>
      </c>
      <c r="J81" s="1822">
        <v>11423.59</v>
      </c>
      <c r="K81" s="917">
        <v>1475</v>
      </c>
    </row>
    <row r="82" spans="1:11" ht="12.75" x14ac:dyDescent="0.2">
      <c r="A82" s="483" t="s">
        <v>743</v>
      </c>
      <c r="B82" s="1737">
        <v>457.37134953330002</v>
      </c>
      <c r="C82" s="1210">
        <f t="shared" si="1"/>
        <v>1780.7015000000001</v>
      </c>
      <c r="D82" s="1084">
        <v>901.77549999999997</v>
      </c>
      <c r="E82" s="1983">
        <v>0</v>
      </c>
      <c r="F82" s="1084">
        <v>59.146999999999998</v>
      </c>
      <c r="G82" s="1084">
        <v>0</v>
      </c>
      <c r="H82" s="1868">
        <v>0</v>
      </c>
      <c r="I82" s="1574">
        <v>22.355</v>
      </c>
      <c r="J82" s="1822">
        <v>797.42399999999998</v>
      </c>
      <c r="K82" s="917">
        <v>125</v>
      </c>
    </row>
    <row r="83" spans="1:11" ht="12.75" x14ac:dyDescent="0.2">
      <c r="A83" s="483" t="s">
        <v>744</v>
      </c>
      <c r="B83" s="1737">
        <v>642.44585734179998</v>
      </c>
      <c r="C83" s="1210">
        <f t="shared" si="1"/>
        <v>3696.4879999999998</v>
      </c>
      <c r="D83" s="1084">
        <v>1753.6969999999999</v>
      </c>
      <c r="E83" s="1983">
        <v>0</v>
      </c>
      <c r="F83" s="1084">
        <v>59.933999999999997</v>
      </c>
      <c r="G83" s="1084">
        <v>0</v>
      </c>
      <c r="H83" s="1868">
        <v>0</v>
      </c>
      <c r="I83" s="1574">
        <v>13.646000000000001</v>
      </c>
      <c r="J83" s="1822">
        <v>1869.211</v>
      </c>
      <c r="K83" s="917">
        <v>204</v>
      </c>
    </row>
    <row r="84" spans="1:11" ht="12.75" x14ac:dyDescent="0.2">
      <c r="A84" s="483" t="s">
        <v>745</v>
      </c>
      <c r="B84" s="1737">
        <v>6853.7387441548999</v>
      </c>
      <c r="C84" s="1210">
        <f t="shared" si="1"/>
        <v>52151.229500000001</v>
      </c>
      <c r="D84" s="1084">
        <v>27827.200499999999</v>
      </c>
      <c r="E84" s="1983">
        <v>0</v>
      </c>
      <c r="F84" s="1084">
        <v>14234.659</v>
      </c>
      <c r="G84" s="1084">
        <v>0</v>
      </c>
      <c r="H84" s="1868">
        <v>0</v>
      </c>
      <c r="I84" s="1574">
        <v>372.26400000000001</v>
      </c>
      <c r="J84" s="1822">
        <v>9717.1059999999998</v>
      </c>
      <c r="K84" s="917">
        <v>1372</v>
      </c>
    </row>
    <row r="85" spans="1:11" ht="12.75" x14ac:dyDescent="0.2">
      <c r="A85" s="483" t="s">
        <v>746</v>
      </c>
      <c r="B85" s="1737">
        <v>333.77729755389998</v>
      </c>
      <c r="C85" s="1210">
        <f t="shared" si="1"/>
        <v>2470.6130000000003</v>
      </c>
      <c r="D85" s="1084">
        <v>1284.0640000000001</v>
      </c>
      <c r="E85" s="1983">
        <v>0</v>
      </c>
      <c r="F85" s="1084">
        <v>117.396</v>
      </c>
      <c r="G85" s="1084">
        <v>0</v>
      </c>
      <c r="H85" s="1868">
        <v>0</v>
      </c>
      <c r="I85" s="1574">
        <v>57.673999999999999</v>
      </c>
      <c r="J85" s="1822">
        <v>1011.479</v>
      </c>
      <c r="K85" s="917">
        <v>145</v>
      </c>
    </row>
    <row r="86" spans="1:11" ht="12.75" x14ac:dyDescent="0.2">
      <c r="A86" s="483" t="s">
        <v>635</v>
      </c>
      <c r="B86" s="1737">
        <v>273.75333688680001</v>
      </c>
      <c r="C86" s="1210">
        <f t="shared" si="1"/>
        <v>1461.3949</v>
      </c>
      <c r="D86" s="1084">
        <v>615.75</v>
      </c>
      <c r="E86" s="1983">
        <v>0</v>
      </c>
      <c r="F86" s="1084">
        <v>74.671999999999997</v>
      </c>
      <c r="G86" s="1084">
        <v>0</v>
      </c>
      <c r="H86" s="1868">
        <v>0</v>
      </c>
      <c r="I86" s="1574">
        <v>48.935000000000002</v>
      </c>
      <c r="J86" s="1822">
        <v>722.03790000000004</v>
      </c>
      <c r="K86" s="917">
        <v>130</v>
      </c>
    </row>
    <row r="87" spans="1:11" ht="12.75" x14ac:dyDescent="0.2">
      <c r="A87" s="483" t="s">
        <v>104</v>
      </c>
      <c r="B87" s="1737">
        <v>533.53065151179999</v>
      </c>
      <c r="C87" s="1210">
        <f t="shared" si="1"/>
        <v>3187.0169999999998</v>
      </c>
      <c r="D87" s="1084">
        <v>1810.3530000000001</v>
      </c>
      <c r="E87" s="1983">
        <v>0</v>
      </c>
      <c r="F87" s="1084">
        <v>127.23099999999999</v>
      </c>
      <c r="G87" s="1084">
        <v>0</v>
      </c>
      <c r="H87" s="1868">
        <v>0</v>
      </c>
      <c r="I87" s="1574">
        <v>24.908999999999999</v>
      </c>
      <c r="J87" s="1822">
        <v>1224.5239999999999</v>
      </c>
      <c r="K87" s="917">
        <v>208</v>
      </c>
    </row>
    <row r="88" spans="1:11" ht="12.75" x14ac:dyDescent="0.2">
      <c r="A88" s="483" t="s">
        <v>172</v>
      </c>
      <c r="B88" s="1737">
        <v>3991.8702390061003</v>
      </c>
      <c r="C88" s="1210">
        <f t="shared" si="1"/>
        <v>26594.255499999999</v>
      </c>
      <c r="D88" s="1084">
        <v>13113.4845</v>
      </c>
      <c r="E88" s="1983">
        <v>0</v>
      </c>
      <c r="F88" s="1084">
        <v>2974.587</v>
      </c>
      <c r="G88" s="1084">
        <v>0</v>
      </c>
      <c r="H88" s="1868">
        <v>0</v>
      </c>
      <c r="I88" s="1574">
        <v>454.51400000000001</v>
      </c>
      <c r="J88" s="1822">
        <v>10051.67</v>
      </c>
      <c r="K88" s="917">
        <v>1461</v>
      </c>
    </row>
    <row r="89" spans="1:11" ht="12.75" x14ac:dyDescent="0.2">
      <c r="A89" s="483" t="s">
        <v>173</v>
      </c>
      <c r="B89" s="1737">
        <v>322.26790442970002</v>
      </c>
      <c r="C89" s="1210">
        <f t="shared" si="1"/>
        <v>1006.6881000000001</v>
      </c>
      <c r="D89" s="1084">
        <v>577.50450000000001</v>
      </c>
      <c r="E89" s="1983">
        <v>0</v>
      </c>
      <c r="F89" s="1084">
        <v>12.238</v>
      </c>
      <c r="G89" s="1084">
        <v>0</v>
      </c>
      <c r="H89" s="1868">
        <v>0</v>
      </c>
      <c r="I89" s="1574">
        <v>57.110999999999997</v>
      </c>
      <c r="J89" s="1822">
        <v>359.83460000000002</v>
      </c>
      <c r="K89" s="917">
        <v>76</v>
      </c>
    </row>
    <row r="90" spans="1:11" ht="12.75" x14ac:dyDescent="0.2">
      <c r="A90" s="483" t="s">
        <v>348</v>
      </c>
      <c r="B90" s="1737">
        <v>34386.139877712005</v>
      </c>
      <c r="C90" s="1210">
        <f t="shared" si="1"/>
        <v>259571.67197000002</v>
      </c>
      <c r="D90" s="1084">
        <v>110532.545</v>
      </c>
      <c r="E90" s="1983">
        <v>0</v>
      </c>
      <c r="F90" s="1084">
        <v>18789.593000000001</v>
      </c>
      <c r="G90" s="1084">
        <v>0</v>
      </c>
      <c r="H90" s="1868">
        <v>9830.1759699999984</v>
      </c>
      <c r="I90" s="1574">
        <v>2731.3580000000002</v>
      </c>
      <c r="J90" s="1822">
        <v>117688</v>
      </c>
      <c r="K90" s="917">
        <v>10025</v>
      </c>
    </row>
    <row r="91" spans="1:11" ht="12.75" x14ac:dyDescent="0.2">
      <c r="A91" s="483" t="s">
        <v>747</v>
      </c>
      <c r="B91" s="1737">
        <v>591.52658854809999</v>
      </c>
      <c r="C91" s="1210">
        <f t="shared" si="1"/>
        <v>2495.2472000000002</v>
      </c>
      <c r="D91" s="1084">
        <v>1363.1005</v>
      </c>
      <c r="E91" s="1983">
        <v>0</v>
      </c>
      <c r="F91" s="1084">
        <v>149.392</v>
      </c>
      <c r="G91" s="1084">
        <v>0</v>
      </c>
      <c r="H91" s="1868">
        <v>0</v>
      </c>
      <c r="I91" s="1574">
        <v>8.0640000000000001</v>
      </c>
      <c r="J91" s="1822">
        <v>974.69069999999999</v>
      </c>
      <c r="K91" s="917">
        <v>172</v>
      </c>
    </row>
    <row r="92" spans="1:11" ht="12.75" x14ac:dyDescent="0.2">
      <c r="A92" s="483" t="s">
        <v>748</v>
      </c>
      <c r="B92" s="1737">
        <v>14676.003697095</v>
      </c>
      <c r="C92" s="1210">
        <f t="shared" si="1"/>
        <v>162006.88173000002</v>
      </c>
      <c r="D92" s="1084">
        <v>70103.5285</v>
      </c>
      <c r="E92" s="1983">
        <v>0</v>
      </c>
      <c r="F92" s="1084">
        <v>6619.2879999999996</v>
      </c>
      <c r="G92" s="1084">
        <v>0</v>
      </c>
      <c r="H92" s="1868">
        <v>2264.4722299999999</v>
      </c>
      <c r="I92" s="1574">
        <v>1044.873</v>
      </c>
      <c r="J92" s="1822">
        <v>81974.720000000001</v>
      </c>
      <c r="K92" s="917">
        <v>5856</v>
      </c>
    </row>
    <row r="93" spans="1:11" ht="12.75" x14ac:dyDescent="0.2">
      <c r="A93" s="483" t="s">
        <v>749</v>
      </c>
      <c r="B93" s="1737">
        <v>187.18311844500002</v>
      </c>
      <c r="C93" s="1210">
        <f t="shared" si="1"/>
        <v>326.63630000000001</v>
      </c>
      <c r="D93" s="1084">
        <v>179.679</v>
      </c>
      <c r="E93" s="1983">
        <v>0</v>
      </c>
      <c r="F93" s="1084">
        <v>5.4119999999999999</v>
      </c>
      <c r="G93" s="1084">
        <v>0</v>
      </c>
      <c r="H93" s="1868">
        <v>0</v>
      </c>
      <c r="I93" s="1574">
        <v>6.6829999999999998</v>
      </c>
      <c r="J93" s="1822">
        <v>134.8623</v>
      </c>
      <c r="K93" s="917">
        <v>65</v>
      </c>
    </row>
    <row r="94" spans="1:11" ht="12.75" x14ac:dyDescent="0.2">
      <c r="A94" s="483" t="s">
        <v>750</v>
      </c>
      <c r="B94" s="1737">
        <v>352.62579425960001</v>
      </c>
      <c r="C94" s="1210">
        <f t="shared" si="1"/>
        <v>1922.4733999999999</v>
      </c>
      <c r="D94" s="1084">
        <v>982.55949999999996</v>
      </c>
      <c r="E94" s="1983">
        <v>0</v>
      </c>
      <c r="F94" s="1084">
        <v>84.227999999999994</v>
      </c>
      <c r="G94" s="1084">
        <v>0</v>
      </c>
      <c r="H94" s="1868">
        <v>0</v>
      </c>
      <c r="I94" s="1574">
        <v>15.125999999999999</v>
      </c>
      <c r="J94" s="1822">
        <v>840.55989999999997</v>
      </c>
      <c r="K94" s="917">
        <v>122</v>
      </c>
    </row>
    <row r="95" spans="1:11" ht="12.75" x14ac:dyDescent="0.2">
      <c r="A95" s="483" t="s">
        <v>751</v>
      </c>
      <c r="B95" s="1737">
        <v>331.83440975880001</v>
      </c>
      <c r="C95" s="1210">
        <f t="shared" si="1"/>
        <v>1829.1057999999998</v>
      </c>
      <c r="D95" s="1084">
        <v>981.99450000000002</v>
      </c>
      <c r="E95" s="1983">
        <v>0</v>
      </c>
      <c r="F95" s="1084">
        <v>21.762</v>
      </c>
      <c r="G95" s="1084">
        <v>0</v>
      </c>
      <c r="H95" s="1868">
        <v>0</v>
      </c>
      <c r="I95" s="1574">
        <v>0.84499999999999997</v>
      </c>
      <c r="J95" s="1822">
        <v>824.50429999999994</v>
      </c>
      <c r="K95" s="917">
        <v>129</v>
      </c>
    </row>
    <row r="96" spans="1:11" ht="12.75" x14ac:dyDescent="0.2">
      <c r="A96" s="483" t="s">
        <v>752</v>
      </c>
      <c r="B96" s="1737">
        <v>292.39547835320002</v>
      </c>
      <c r="C96" s="1210">
        <f t="shared" si="1"/>
        <v>1363.9484000000002</v>
      </c>
      <c r="D96" s="1084">
        <v>839.65700000000004</v>
      </c>
      <c r="E96" s="1983">
        <v>0</v>
      </c>
      <c r="F96" s="1084">
        <v>53.637999999999998</v>
      </c>
      <c r="G96" s="1084">
        <v>0</v>
      </c>
      <c r="H96" s="1868">
        <v>0</v>
      </c>
      <c r="I96" s="1574">
        <v>3.3159999999999998</v>
      </c>
      <c r="J96" s="1822">
        <v>467.3374</v>
      </c>
      <c r="K96" s="917">
        <v>96</v>
      </c>
    </row>
    <row r="97" spans="1:13" ht="12.75" x14ac:dyDescent="0.2">
      <c r="A97" s="483" t="s">
        <v>753</v>
      </c>
      <c r="B97" s="1737">
        <v>64.468683116199998</v>
      </c>
      <c r="C97" s="1210">
        <f t="shared" si="1"/>
        <v>289.13349999999997</v>
      </c>
      <c r="D97" s="1084">
        <v>86.615499999999997</v>
      </c>
      <c r="E97" s="1983">
        <v>0</v>
      </c>
      <c r="F97" s="1084">
        <v>0</v>
      </c>
      <c r="G97" s="1084">
        <v>0</v>
      </c>
      <c r="H97" s="1868">
        <v>0</v>
      </c>
      <c r="I97" s="1574">
        <v>158.20599999999999</v>
      </c>
      <c r="J97" s="1822">
        <v>44.311999999999998</v>
      </c>
      <c r="K97" s="917">
        <v>13</v>
      </c>
    </row>
    <row r="98" spans="1:13" ht="12.75" x14ac:dyDescent="0.2">
      <c r="A98" s="483" t="s">
        <v>754</v>
      </c>
      <c r="B98" s="1737">
        <v>222.72684956560002</v>
      </c>
      <c r="C98" s="1210">
        <f t="shared" si="1"/>
        <v>761.53440000000001</v>
      </c>
      <c r="D98" s="1084">
        <v>476.81900000000002</v>
      </c>
      <c r="E98" s="1983">
        <v>0</v>
      </c>
      <c r="F98" s="1084">
        <v>72.912000000000006</v>
      </c>
      <c r="G98" s="1084">
        <v>0</v>
      </c>
      <c r="H98" s="1868">
        <v>0</v>
      </c>
      <c r="I98" s="1574">
        <v>1.117</v>
      </c>
      <c r="J98" s="1822">
        <v>210.68639999999999</v>
      </c>
      <c r="K98" s="917">
        <v>51</v>
      </c>
    </row>
    <row r="99" spans="1:13" ht="12.75" x14ac:dyDescent="0.2">
      <c r="A99" s="483" t="s">
        <v>755</v>
      </c>
      <c r="B99" s="1737">
        <v>1843.1201120715</v>
      </c>
      <c r="C99" s="1210">
        <f t="shared" si="1"/>
        <v>10820.670999999998</v>
      </c>
      <c r="D99" s="1084">
        <v>5510.87</v>
      </c>
      <c r="E99" s="1983">
        <v>0</v>
      </c>
      <c r="F99" s="1084">
        <v>328.75400000000002</v>
      </c>
      <c r="G99" s="1084">
        <v>0</v>
      </c>
      <c r="H99" s="1868">
        <v>0</v>
      </c>
      <c r="I99" s="1574">
        <v>120.807</v>
      </c>
      <c r="J99" s="1822">
        <v>4860.24</v>
      </c>
      <c r="K99" s="917">
        <v>446</v>
      </c>
    </row>
    <row r="100" spans="1:13" ht="12.75" x14ac:dyDescent="0.2">
      <c r="A100" s="483" t="s">
        <v>503</v>
      </c>
      <c r="B100" s="1737">
        <v>489.34449107160003</v>
      </c>
      <c r="C100" s="1210">
        <f t="shared" si="1"/>
        <v>1329.7885000000001</v>
      </c>
      <c r="D100" s="1084">
        <v>739.83950000000004</v>
      </c>
      <c r="E100" s="1983">
        <v>0</v>
      </c>
      <c r="F100" s="1084">
        <v>71.016999999999996</v>
      </c>
      <c r="G100" s="1084">
        <v>0</v>
      </c>
      <c r="H100" s="1868">
        <v>0</v>
      </c>
      <c r="I100" s="1574">
        <v>118.01900000000001</v>
      </c>
      <c r="J100" s="1822">
        <v>400.91300000000001</v>
      </c>
      <c r="K100" s="917">
        <v>111</v>
      </c>
    </row>
    <row r="101" spans="1:13" ht="12.75" x14ac:dyDescent="0.2">
      <c r="A101" s="483" t="s">
        <v>756</v>
      </c>
      <c r="B101" s="1737">
        <v>254.37867249230001</v>
      </c>
      <c r="C101" s="1210">
        <f t="shared" si="1"/>
        <v>1522.4760999999999</v>
      </c>
      <c r="D101" s="1084">
        <v>676.6875</v>
      </c>
      <c r="E101" s="1983">
        <v>0</v>
      </c>
      <c r="F101" s="1084">
        <v>7.657</v>
      </c>
      <c r="G101" s="1084">
        <v>0</v>
      </c>
      <c r="H101" s="1868">
        <v>0</v>
      </c>
      <c r="I101" s="1574">
        <v>8.6989999999999998</v>
      </c>
      <c r="J101" s="1822">
        <v>829.43259999999998</v>
      </c>
      <c r="K101" s="917">
        <v>94</v>
      </c>
    </row>
    <row r="102" spans="1:13" ht="12.75" x14ac:dyDescent="0.2">
      <c r="A102" s="483" t="s">
        <v>757</v>
      </c>
      <c r="B102" s="1737">
        <v>617.55766532040002</v>
      </c>
      <c r="C102" s="1210">
        <f t="shared" si="1"/>
        <v>5184.1350000000002</v>
      </c>
      <c r="D102" s="1084">
        <v>2628.1390000000001</v>
      </c>
      <c r="E102" s="1983">
        <v>0</v>
      </c>
      <c r="F102" s="1084">
        <v>274.11</v>
      </c>
      <c r="G102" s="1084">
        <v>0</v>
      </c>
      <c r="H102" s="1868">
        <v>0</v>
      </c>
      <c r="I102" s="1574">
        <v>55.886000000000003</v>
      </c>
      <c r="J102" s="1822">
        <v>2226</v>
      </c>
      <c r="K102" s="917">
        <v>221</v>
      </c>
    </row>
    <row r="103" spans="1:13" ht="12.75" x14ac:dyDescent="0.2">
      <c r="A103" s="483" t="s">
        <v>758</v>
      </c>
      <c r="B103" s="1737">
        <v>95.357213945200002</v>
      </c>
      <c r="C103" s="1210">
        <f t="shared" si="1"/>
        <v>667.17689999999993</v>
      </c>
      <c r="D103" s="1084">
        <v>369.22550000000001</v>
      </c>
      <c r="E103" s="1983">
        <v>0</v>
      </c>
      <c r="F103" s="1084">
        <v>17.228000000000002</v>
      </c>
      <c r="G103" s="1084">
        <v>0</v>
      </c>
      <c r="H103" s="1868">
        <v>0</v>
      </c>
      <c r="I103" s="1574">
        <v>92.817999999999998</v>
      </c>
      <c r="J103" s="1822">
        <v>187.90539999999999</v>
      </c>
      <c r="K103" s="917">
        <v>32</v>
      </c>
    </row>
    <row r="104" spans="1:13" ht="12.75" x14ac:dyDescent="0.2">
      <c r="A104" s="483" t="s">
        <v>2073</v>
      </c>
      <c r="B104" s="1737">
        <v>412.78242808099998</v>
      </c>
      <c r="C104" s="1210">
        <f t="shared" si="1"/>
        <v>2772.7184999999999</v>
      </c>
      <c r="D104" s="1084">
        <v>1481.8105</v>
      </c>
      <c r="E104" s="1983">
        <v>0</v>
      </c>
      <c r="F104" s="1084">
        <v>63.942999999999998</v>
      </c>
      <c r="G104" s="1084">
        <v>0</v>
      </c>
      <c r="H104" s="1868">
        <v>0</v>
      </c>
      <c r="I104" s="1574">
        <v>11.327</v>
      </c>
      <c r="J104" s="1822">
        <v>1215.6379999999999</v>
      </c>
      <c r="K104" s="917">
        <v>126</v>
      </c>
    </row>
    <row r="105" spans="1:13" ht="12.75" x14ac:dyDescent="0.2">
      <c r="A105" s="483" t="s">
        <v>759</v>
      </c>
      <c r="B105" s="1737">
        <v>79.455926698900015</v>
      </c>
      <c r="C105" s="1210">
        <f t="shared" si="1"/>
        <v>366.32357000000002</v>
      </c>
      <c r="D105" s="1084">
        <v>248.91399999999999</v>
      </c>
      <c r="E105" s="1983">
        <v>0</v>
      </c>
      <c r="F105" s="1084">
        <v>20.550999999999998</v>
      </c>
      <c r="G105" s="1084">
        <v>0</v>
      </c>
      <c r="H105" s="1868">
        <v>0</v>
      </c>
      <c r="I105" s="1574">
        <v>41.011000000000003</v>
      </c>
      <c r="J105" s="1822">
        <v>55.847569999999997</v>
      </c>
      <c r="K105" s="917">
        <v>17</v>
      </c>
    </row>
    <row r="106" spans="1:13" ht="12.75" x14ac:dyDescent="0.2">
      <c r="A106" s="483" t="s">
        <v>760</v>
      </c>
      <c r="B106" s="1737">
        <v>667.29195984520004</v>
      </c>
      <c r="C106" s="1210">
        <f t="shared" si="1"/>
        <v>4013.8994999999995</v>
      </c>
      <c r="D106" s="1084">
        <v>2125.2415000000001</v>
      </c>
      <c r="E106" s="1983">
        <v>0</v>
      </c>
      <c r="F106" s="1084">
        <v>117.10899999999999</v>
      </c>
      <c r="G106" s="1084">
        <v>0</v>
      </c>
      <c r="H106" s="1868">
        <v>0</v>
      </c>
      <c r="I106" s="1574">
        <v>256.40100000000001</v>
      </c>
      <c r="J106" s="1822">
        <v>1515.1479999999999</v>
      </c>
      <c r="K106" s="917">
        <v>188</v>
      </c>
    </row>
    <row r="107" spans="1:13" ht="12.75" x14ac:dyDescent="0.2">
      <c r="A107" s="483" t="s">
        <v>761</v>
      </c>
      <c r="B107" s="1737">
        <v>285.54928105760001</v>
      </c>
      <c r="C107" s="1210">
        <f t="shared" si="1"/>
        <v>1737.8848000000003</v>
      </c>
      <c r="D107" s="1084">
        <v>1144.8695</v>
      </c>
      <c r="E107" s="1983">
        <v>0</v>
      </c>
      <c r="F107" s="1084">
        <v>32.341999999999999</v>
      </c>
      <c r="G107" s="1084">
        <v>0</v>
      </c>
      <c r="H107" s="1868">
        <v>0</v>
      </c>
      <c r="I107" s="1574">
        <v>25.527999999999999</v>
      </c>
      <c r="J107" s="1822">
        <v>535.14530000000002</v>
      </c>
      <c r="K107" s="917">
        <v>85</v>
      </c>
    </row>
    <row r="108" spans="1:13" ht="12.75" x14ac:dyDescent="0.2">
      <c r="A108" s="483" t="s">
        <v>762</v>
      </c>
      <c r="B108" s="1737">
        <v>9523.7965191329986</v>
      </c>
      <c r="C108" s="1210">
        <f t="shared" si="1"/>
        <v>78882.385000000009</v>
      </c>
      <c r="D108" s="1084">
        <v>35142.767999999996</v>
      </c>
      <c r="E108" s="1983">
        <v>0</v>
      </c>
      <c r="F108" s="1084">
        <v>3555.04</v>
      </c>
      <c r="G108" s="1084">
        <v>0</v>
      </c>
      <c r="H108" s="1868">
        <v>0</v>
      </c>
      <c r="I108" s="1574">
        <v>559.59699999999998</v>
      </c>
      <c r="J108" s="1822">
        <v>39624.980000000003</v>
      </c>
      <c r="K108" s="917">
        <v>3105</v>
      </c>
    </row>
    <row r="109" spans="1:13" x14ac:dyDescent="0.2">
      <c r="A109" s="483"/>
      <c r="B109" s="484"/>
      <c r="C109" s="1085"/>
      <c r="D109" s="1086"/>
      <c r="E109" s="1086"/>
      <c r="F109" s="1087"/>
      <c r="G109" s="1087"/>
      <c r="H109" s="1088"/>
      <c r="I109" s="1652"/>
      <c r="J109" s="1089"/>
      <c r="K109" s="730"/>
    </row>
    <row r="110" spans="1:13" x14ac:dyDescent="0.2">
      <c r="A110" s="485" t="s">
        <v>2071</v>
      </c>
      <c r="B110" s="486">
        <f>SUM(B4:B108)</f>
        <v>196891.78588666039</v>
      </c>
      <c r="C110" s="1090">
        <f t="shared" ref="C110:K110" si="2">SUM(C4:C108)</f>
        <v>1455707.6229700006</v>
      </c>
      <c r="D110" s="1090">
        <f t="shared" si="2"/>
        <v>698220.80849999981</v>
      </c>
      <c r="E110" s="1090">
        <f t="shared" si="2"/>
        <v>1760.42209</v>
      </c>
      <c r="F110" s="1090">
        <f t="shared" si="2"/>
        <v>117573.58200000005</v>
      </c>
      <c r="G110" s="1090">
        <f t="shared" si="2"/>
        <v>0</v>
      </c>
      <c r="H110" s="1090">
        <f t="shared" si="2"/>
        <v>21264.351309999998</v>
      </c>
      <c r="I110" s="1091">
        <f t="shared" si="2"/>
        <v>15007.879000000001</v>
      </c>
      <c r="J110" s="1092">
        <f t="shared" si="2"/>
        <v>601880.58007000003</v>
      </c>
      <c r="K110" s="981">
        <f t="shared" si="2"/>
        <v>59443</v>
      </c>
    </row>
    <row r="111" spans="1:13" ht="12.75" thickBot="1" x14ac:dyDescent="0.25">
      <c r="A111" s="487"/>
      <c r="B111" s="488"/>
      <c r="C111" s="1093"/>
      <c r="D111" s="1094"/>
      <c r="E111" s="1094"/>
      <c r="F111" s="1094"/>
      <c r="G111" s="1094"/>
      <c r="H111" s="1094"/>
      <c r="I111" s="1653"/>
      <c r="J111" s="1095"/>
      <c r="K111" s="731"/>
    </row>
    <row r="112" spans="1:13" ht="12.75" x14ac:dyDescent="0.2">
      <c r="A112" s="489" t="s">
        <v>284</v>
      </c>
      <c r="B112" s="1740">
        <v>51699.370176781966</v>
      </c>
      <c r="C112" s="1210">
        <f>SUM(D112:J112)</f>
        <v>349552.59621060651</v>
      </c>
      <c r="D112" s="1463">
        <v>186744.9204372376</v>
      </c>
      <c r="E112" s="1891">
        <v>0</v>
      </c>
      <c r="F112" s="1096">
        <v>42991.06732766037</v>
      </c>
      <c r="G112" s="1096">
        <v>0</v>
      </c>
      <c r="H112" s="1850">
        <v>0</v>
      </c>
      <c r="I112" s="1654">
        <v>3424.5084457085782</v>
      </c>
      <c r="J112" s="1822">
        <v>116392.1</v>
      </c>
      <c r="K112" s="857">
        <v>16144</v>
      </c>
      <c r="M112" s="1768"/>
    </row>
    <row r="113" spans="1:13" ht="12.75" x14ac:dyDescent="0.2">
      <c r="A113" s="489" t="s">
        <v>285</v>
      </c>
      <c r="B113" s="1740">
        <v>54755.494839032879</v>
      </c>
      <c r="C113" s="1210">
        <f t="shared" ref="C113:C115" si="3">SUM(D113:J113)</f>
        <v>508721.23525934911</v>
      </c>
      <c r="D113" s="1463">
        <v>233512.92397334025</v>
      </c>
      <c r="E113" s="1891">
        <v>1760.4220899999998</v>
      </c>
      <c r="F113" s="1096">
        <v>30522.387176032356</v>
      </c>
      <c r="G113" s="1096">
        <v>0</v>
      </c>
      <c r="H113" s="1850">
        <v>11434.17534</v>
      </c>
      <c r="I113" s="1654">
        <v>3399.926679976471</v>
      </c>
      <c r="J113" s="1822">
        <v>228091.4</v>
      </c>
      <c r="K113" s="857">
        <v>18967</v>
      </c>
      <c r="M113" s="1768"/>
    </row>
    <row r="114" spans="1:13" ht="12.75" x14ac:dyDescent="0.2">
      <c r="A114" s="489" t="s">
        <v>286</v>
      </c>
      <c r="B114" s="1740">
        <v>41021.872626823511</v>
      </c>
      <c r="C114" s="1210">
        <f t="shared" si="3"/>
        <v>245669.34818515572</v>
      </c>
      <c r="D114" s="1463">
        <v>123626.09495780316</v>
      </c>
      <c r="E114" s="1891">
        <v>0</v>
      </c>
      <c r="F114" s="1096">
        <v>19955.351504645525</v>
      </c>
      <c r="G114" s="1096">
        <v>0</v>
      </c>
      <c r="H114" s="1850">
        <v>0</v>
      </c>
      <c r="I114" s="1654">
        <v>4478.6817227070296</v>
      </c>
      <c r="J114" s="1822">
        <v>97609.22</v>
      </c>
      <c r="K114" s="857">
        <v>10120</v>
      </c>
      <c r="M114" s="1768"/>
    </row>
    <row r="115" spans="1:13" ht="12.75" x14ac:dyDescent="0.2">
      <c r="A115" s="489" t="s">
        <v>287</v>
      </c>
      <c r="B115" s="1740">
        <v>49415.048243139463</v>
      </c>
      <c r="C115" s="1210">
        <f t="shared" si="3"/>
        <v>351764.44331488851</v>
      </c>
      <c r="D115" s="1463">
        <v>154336.86913161882</v>
      </c>
      <c r="E115" s="1891">
        <v>0</v>
      </c>
      <c r="F115" s="1096">
        <v>24104.775991661798</v>
      </c>
      <c r="G115" s="1096">
        <v>0</v>
      </c>
      <c r="H115" s="1850">
        <v>9830.1759699999984</v>
      </c>
      <c r="I115" s="1654">
        <v>3704.7621516079221</v>
      </c>
      <c r="J115" s="1822">
        <v>159787.86007</v>
      </c>
      <c r="K115" s="857">
        <v>14212</v>
      </c>
      <c r="M115" s="1768"/>
    </row>
    <row r="116" spans="1:13" x14ac:dyDescent="0.2">
      <c r="A116" s="489"/>
      <c r="B116" s="490"/>
      <c r="C116" s="1085"/>
      <c r="D116" s="1085"/>
      <c r="E116" s="1085"/>
      <c r="F116" s="1085"/>
      <c r="G116" s="1085"/>
      <c r="H116" s="1085"/>
      <c r="I116" s="1655"/>
      <c r="J116" s="1656"/>
      <c r="K116" s="938"/>
      <c r="M116" s="1768"/>
    </row>
    <row r="117" spans="1:13" x14ac:dyDescent="0.2">
      <c r="A117" s="485" t="s">
        <v>2071</v>
      </c>
      <c r="B117" s="486">
        <f t="shared" ref="B117:K117" si="4">SUM(B112:B115)</f>
        <v>196891.78588577782</v>
      </c>
      <c r="C117" s="1090">
        <f t="shared" si="4"/>
        <v>1455707.6229699999</v>
      </c>
      <c r="D117" s="1090">
        <f t="shared" si="4"/>
        <v>698220.80849999981</v>
      </c>
      <c r="E117" s="1090">
        <f t="shared" si="4"/>
        <v>1760.4220899999998</v>
      </c>
      <c r="F117" s="1090">
        <f t="shared" si="4"/>
        <v>117573.58200000005</v>
      </c>
      <c r="G117" s="1090">
        <f t="shared" si="4"/>
        <v>0</v>
      </c>
      <c r="H117" s="1090">
        <f t="shared" si="4"/>
        <v>21264.351309999998</v>
      </c>
      <c r="I117" s="1091">
        <f t="shared" si="4"/>
        <v>15007.879000000001</v>
      </c>
      <c r="J117" s="1092">
        <f t="shared" si="4"/>
        <v>601880.58006999991</v>
      </c>
      <c r="K117" s="981">
        <f t="shared" si="4"/>
        <v>59443</v>
      </c>
      <c r="M117" s="1768"/>
    </row>
    <row r="118" spans="1:13" ht="12.75" thickBot="1" x14ac:dyDescent="0.25">
      <c r="A118" s="491"/>
      <c r="B118" s="492"/>
      <c r="C118" s="493"/>
      <c r="D118" s="493"/>
      <c r="E118" s="493"/>
      <c r="F118" s="493"/>
      <c r="G118" s="493"/>
      <c r="H118" s="493"/>
      <c r="I118" s="493"/>
      <c r="J118" s="499"/>
      <c r="K118" s="732"/>
    </row>
    <row r="119" spans="1:13" x14ac:dyDescent="0.2">
      <c r="A119" s="672"/>
      <c r="B119" s="673"/>
      <c r="C119" s="674"/>
      <c r="D119" s="674"/>
      <c r="E119" s="674"/>
      <c r="F119" s="674"/>
      <c r="G119" s="674"/>
      <c r="H119" s="674"/>
      <c r="I119" s="674"/>
      <c r="J119" s="674"/>
      <c r="K119" s="682"/>
    </row>
    <row r="120" spans="1:13" x14ac:dyDescent="0.2">
      <c r="A120" s="676" t="s">
        <v>2063</v>
      </c>
      <c r="B120" s="615"/>
      <c r="C120" s="272"/>
      <c r="D120" s="272"/>
      <c r="E120" s="272"/>
      <c r="F120" s="272"/>
      <c r="G120" s="272"/>
      <c r="H120" s="272"/>
      <c r="I120" s="272"/>
      <c r="J120" s="272"/>
      <c r="K120" s="683"/>
      <c r="M120" s="1768"/>
    </row>
    <row r="121" spans="1:13" ht="12" customHeight="1" x14ac:dyDescent="0.2">
      <c r="A121" s="2041" t="s">
        <v>2146</v>
      </c>
      <c r="B121" s="2039"/>
      <c r="C121" s="2039"/>
      <c r="D121" s="2039"/>
      <c r="E121" s="2039"/>
      <c r="F121" s="2039"/>
      <c r="G121" s="2039"/>
      <c r="H121" s="2039"/>
      <c r="I121" s="2040"/>
      <c r="J121" s="2041"/>
      <c r="K121" s="2040"/>
      <c r="M121" s="1768"/>
    </row>
    <row r="122" spans="1:13" ht="36" customHeight="1" x14ac:dyDescent="0.2">
      <c r="A122" s="2038" t="s">
        <v>2084</v>
      </c>
      <c r="B122" s="2039"/>
      <c r="C122" s="2039"/>
      <c r="D122" s="2039"/>
      <c r="E122" s="2039"/>
      <c r="F122" s="2039"/>
      <c r="G122" s="2039"/>
      <c r="H122" s="2039"/>
      <c r="I122" s="2039"/>
      <c r="J122" s="2039"/>
      <c r="K122" s="2040"/>
    </row>
    <row r="123" spans="1:13" ht="13.5" customHeight="1" x14ac:dyDescent="0.2">
      <c r="A123" s="2041" t="s">
        <v>1247</v>
      </c>
      <c r="B123" s="2039"/>
      <c r="C123" s="2039"/>
      <c r="D123" s="2039"/>
      <c r="E123" s="2039"/>
      <c r="F123" s="2039"/>
      <c r="G123" s="2039"/>
      <c r="H123" s="2039"/>
      <c r="I123" s="2039"/>
      <c r="J123" s="2039"/>
      <c r="K123" s="2040"/>
    </row>
    <row r="124" spans="1:13" s="2" customFormat="1" ht="36.75" customHeight="1" x14ac:dyDescent="0.2">
      <c r="A124" s="2038" t="s">
        <v>2109</v>
      </c>
      <c r="B124" s="2039"/>
      <c r="C124" s="2039"/>
      <c r="D124" s="2039"/>
      <c r="E124" s="2039"/>
      <c r="F124" s="2039"/>
      <c r="G124" s="2039"/>
      <c r="H124" s="2039"/>
      <c r="I124" s="2040"/>
      <c r="J124" s="2041"/>
      <c r="K124" s="2040"/>
    </row>
    <row r="125" spans="1:13" ht="12" customHeight="1" x14ac:dyDescent="0.2">
      <c r="A125" s="2041" t="s">
        <v>2079</v>
      </c>
      <c r="B125" s="2039"/>
      <c r="C125" s="2039"/>
      <c r="D125" s="2039"/>
      <c r="E125" s="2039"/>
      <c r="F125" s="2039"/>
      <c r="G125" s="2039"/>
      <c r="H125" s="2039"/>
      <c r="I125" s="2039"/>
      <c r="J125" s="2039"/>
      <c r="K125" s="2040"/>
      <c r="L125" s="494"/>
    </row>
    <row r="126" spans="1:13" ht="24" customHeight="1" x14ac:dyDescent="0.2">
      <c r="A126" s="2038" t="s">
        <v>2088</v>
      </c>
      <c r="B126" s="2039"/>
      <c r="C126" s="2039"/>
      <c r="D126" s="2039"/>
      <c r="E126" s="2039"/>
      <c r="F126" s="2039"/>
      <c r="G126" s="2039"/>
      <c r="H126" s="2039"/>
      <c r="I126" s="2039"/>
      <c r="J126" s="2039"/>
      <c r="K126" s="2040"/>
    </row>
    <row r="127" spans="1:13" ht="24" customHeight="1" x14ac:dyDescent="0.2">
      <c r="A127" s="2038" t="s">
        <v>1248</v>
      </c>
      <c r="B127" s="2039"/>
      <c r="C127" s="2039"/>
      <c r="D127" s="2039"/>
      <c r="E127" s="2039"/>
      <c r="F127" s="2039"/>
      <c r="G127" s="2039"/>
      <c r="H127" s="2039"/>
      <c r="I127" s="2039"/>
      <c r="J127" s="2039"/>
      <c r="K127" s="2040"/>
    </row>
    <row r="128" spans="1:13" x14ac:dyDescent="0.2">
      <c r="A128" s="2041" t="s">
        <v>2130</v>
      </c>
      <c r="B128" s="2039"/>
      <c r="C128" s="2039"/>
      <c r="D128" s="2039"/>
      <c r="E128" s="2039"/>
      <c r="F128" s="2039"/>
      <c r="G128" s="2039"/>
      <c r="H128" s="2039"/>
      <c r="I128" s="2039"/>
      <c r="J128" s="2039"/>
      <c r="K128" s="2040"/>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zoomScaleNormal="100" workbookViewId="0">
      <selection activeCell="A168" sqref="A168"/>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9" customWidth="1"/>
    <col min="12" max="12" width="8.85546875" style="2"/>
    <col min="13" max="13" width="12" style="2" bestFit="1" customWidth="1"/>
    <col min="14" max="16384" width="8.85546875" style="2"/>
  </cols>
  <sheetData>
    <row r="1" spans="1:14" x14ac:dyDescent="0.2">
      <c r="A1" s="2045" t="s">
        <v>2131</v>
      </c>
      <c r="B1" s="2046"/>
      <c r="C1" s="2046"/>
      <c r="D1" s="2046"/>
      <c r="E1" s="2046"/>
      <c r="F1" s="2046"/>
      <c r="G1" s="2046"/>
      <c r="H1" s="2046"/>
      <c r="I1" s="2046"/>
      <c r="J1" s="2046"/>
      <c r="K1" s="2047"/>
      <c r="L1" s="19"/>
      <c r="M1" s="19"/>
      <c r="N1" s="588"/>
    </row>
    <row r="2" spans="1:14" ht="12.75" thickBot="1" x14ac:dyDescent="0.25">
      <c r="A2" s="2048" t="s">
        <v>1945</v>
      </c>
      <c r="B2" s="2049"/>
      <c r="C2" s="2049"/>
      <c r="D2" s="2049"/>
      <c r="E2" s="2049"/>
      <c r="F2" s="2049"/>
      <c r="G2" s="2049"/>
      <c r="H2" s="2049"/>
      <c r="I2" s="2049"/>
      <c r="J2" s="2049"/>
      <c r="K2" s="2050"/>
      <c r="L2" s="12"/>
      <c r="M2" s="12"/>
      <c r="N2" s="12"/>
    </row>
    <row r="3" spans="1:14" ht="57" customHeight="1" thickBot="1" x14ac:dyDescent="0.25">
      <c r="A3" s="1453" t="s">
        <v>2089</v>
      </c>
      <c r="B3" s="1454" t="s">
        <v>1946</v>
      </c>
      <c r="C3" s="22" t="s">
        <v>722</v>
      </c>
      <c r="D3" s="1454" t="s">
        <v>2082</v>
      </c>
      <c r="E3" s="22" t="s">
        <v>1898</v>
      </c>
      <c r="F3" s="1454" t="s">
        <v>283</v>
      </c>
      <c r="G3" s="1454" t="s">
        <v>2083</v>
      </c>
      <c r="H3" s="1454" t="s">
        <v>1949</v>
      </c>
      <c r="I3" s="1455" t="s">
        <v>1947</v>
      </c>
      <c r="J3" s="1453" t="s">
        <v>1948</v>
      </c>
      <c r="K3" s="1461" t="s">
        <v>338</v>
      </c>
      <c r="L3" s="589"/>
      <c r="M3" s="589"/>
      <c r="N3" s="590"/>
    </row>
    <row r="4" spans="1:14" x14ac:dyDescent="0.2">
      <c r="A4" s="832"/>
      <c r="B4" s="597"/>
      <c r="C4" s="826"/>
      <c r="D4" s="826"/>
      <c r="E4" s="826"/>
      <c r="F4" s="826"/>
      <c r="G4" s="826"/>
      <c r="H4" s="826"/>
      <c r="I4" s="1465"/>
      <c r="J4" s="1466"/>
      <c r="K4" s="11"/>
      <c r="L4" s="4"/>
      <c r="M4" s="19"/>
      <c r="N4" s="588"/>
    </row>
    <row r="5" spans="1:14" x14ac:dyDescent="0.2">
      <c r="A5" s="825" t="s">
        <v>654</v>
      </c>
      <c r="B5" s="591">
        <f>SUM(B6:B58)</f>
        <v>20293064.902062505</v>
      </c>
      <c r="C5" s="1233">
        <f>SUM(D5:J5)</f>
        <v>173685850.0892522</v>
      </c>
      <c r="D5" s="1191">
        <f>SUM(D6:D58)</f>
        <v>84028286.712500021</v>
      </c>
      <c r="E5" s="1191">
        <f t="shared" ref="E5:K5" si="0">SUM(E6:E58)</f>
        <v>1708037.5148100003</v>
      </c>
      <c r="F5" s="1191">
        <f t="shared" si="0"/>
        <v>13838234.851</v>
      </c>
      <c r="G5" s="1191">
        <f t="shared" si="0"/>
        <v>1126987.1611499998</v>
      </c>
      <c r="H5" s="1191">
        <f t="shared" si="0"/>
        <v>7898122.3835900016</v>
      </c>
      <c r="I5" s="1177">
        <f t="shared" si="0"/>
        <v>1612961.9079999998</v>
      </c>
      <c r="J5" s="1178">
        <f t="shared" si="0"/>
        <v>63473219.5582022</v>
      </c>
      <c r="K5" s="677">
        <f t="shared" si="0"/>
        <v>6015944</v>
      </c>
      <c r="L5" s="592"/>
      <c r="M5" s="592"/>
      <c r="N5" s="593"/>
    </row>
    <row r="6" spans="1:14" ht="12.75" x14ac:dyDescent="0.2">
      <c r="A6" s="594" t="s">
        <v>1899</v>
      </c>
      <c r="B6" s="829">
        <f>AL!B72</f>
        <v>373761.34839574207</v>
      </c>
      <c r="C6" s="1780">
        <f>AL!C72</f>
        <v>3429322.807920001</v>
      </c>
      <c r="D6" s="1780">
        <f>AL!D72</f>
        <v>2062094.314</v>
      </c>
      <c r="E6" s="1780">
        <f>AL!E72</f>
        <v>2559.63454</v>
      </c>
      <c r="F6" s="1780">
        <f>AL!F72</f>
        <v>219849.80000000002</v>
      </c>
      <c r="G6" s="1780">
        <f>AL!G72</f>
        <v>0</v>
      </c>
      <c r="H6" s="1780">
        <f>AL!H72</f>
        <v>38702.797379999996</v>
      </c>
      <c r="I6" s="1781">
        <f>AL!I72</f>
        <v>25449.486999999997</v>
      </c>
      <c r="J6" s="1782">
        <f>AL!J72</f>
        <v>1080666.7750000001</v>
      </c>
      <c r="K6" s="1778">
        <f>AL!K72</f>
        <v>112993</v>
      </c>
      <c r="L6" s="4"/>
      <c r="M6" s="1814"/>
      <c r="N6" s="588"/>
    </row>
    <row r="7" spans="1:14" ht="12.75" x14ac:dyDescent="0.2">
      <c r="A7" s="594" t="s">
        <v>1900</v>
      </c>
      <c r="B7" s="829">
        <f>AK!B34</f>
        <v>68436.263730250008</v>
      </c>
      <c r="C7" s="1780">
        <f>AK!C34</f>
        <v>639118.75120000029</v>
      </c>
      <c r="D7" s="1780">
        <f>AK!D34</f>
        <v>280603.31299999997</v>
      </c>
      <c r="E7" s="1780">
        <f>AK!E34</f>
        <v>498.07160000000005</v>
      </c>
      <c r="F7" s="1780">
        <f>AK!F34</f>
        <v>76517.960000000006</v>
      </c>
      <c r="G7" s="1780">
        <f>AK!G34</f>
        <v>0</v>
      </c>
      <c r="H7" s="1780">
        <f>AK!H34</f>
        <v>26627.274129999998</v>
      </c>
      <c r="I7" s="1783">
        <f>AK!I34</f>
        <v>2347.2850000000003</v>
      </c>
      <c r="J7" s="1784">
        <f>AK!J34</f>
        <v>252524.84746999998</v>
      </c>
      <c r="K7" s="1779">
        <f>AK!K34</f>
        <v>20037</v>
      </c>
      <c r="L7" s="4"/>
      <c r="M7" s="1814"/>
      <c r="N7" s="588"/>
    </row>
    <row r="8" spans="1:14" ht="12.75" x14ac:dyDescent="0.2">
      <c r="A8" s="594" t="s">
        <v>1904</v>
      </c>
      <c r="B8" s="829">
        <f>AZ!B20</f>
        <v>515050.15035243996</v>
      </c>
      <c r="C8" s="1780">
        <f>AZ!C20</f>
        <v>3919748.5891499994</v>
      </c>
      <c r="D8" s="1780">
        <f>AZ!D20</f>
        <v>1833525.2339999999</v>
      </c>
      <c r="E8" s="1780">
        <f>AZ!E20</f>
        <v>26069.1397</v>
      </c>
      <c r="F8" s="1780">
        <f>AZ!F20</f>
        <v>386087.43799999991</v>
      </c>
      <c r="G8" s="1780">
        <f>AZ!G20</f>
        <v>0</v>
      </c>
      <c r="H8" s="1780">
        <f>AZ!H20</f>
        <v>69949.698450000011</v>
      </c>
      <c r="I8" s="1783">
        <f>AZ!I20</f>
        <v>36076.078000000001</v>
      </c>
      <c r="J8" s="1784">
        <f>AZ!J20</f>
        <v>1568041.0010000002</v>
      </c>
      <c r="K8" s="1779">
        <f>AZ!K20</f>
        <v>151910</v>
      </c>
      <c r="L8" s="4"/>
      <c r="M8" s="1814"/>
      <c r="N8" s="588"/>
    </row>
    <row r="9" spans="1:14" ht="12.75" x14ac:dyDescent="0.2">
      <c r="A9" s="594" t="s">
        <v>1906</v>
      </c>
      <c r="B9" s="829">
        <f>AR!B80</f>
        <v>225117.59133219626</v>
      </c>
      <c r="C9" s="1780">
        <f>AR!C80</f>
        <v>2215940.4417232084</v>
      </c>
      <c r="D9" s="1780">
        <f>AR!D80</f>
        <v>1129084.1320000004</v>
      </c>
      <c r="E9" s="1780">
        <f>AR!E80</f>
        <v>13395.870559999999</v>
      </c>
      <c r="F9" s="1780">
        <f>AR!F80</f>
        <v>89670.253000000026</v>
      </c>
      <c r="G9" s="1780">
        <f>AR!G80</f>
        <v>0</v>
      </c>
      <c r="H9" s="1780">
        <f>AR!H80</f>
        <v>28243.805260000005</v>
      </c>
      <c r="I9" s="1783">
        <f>AR!I80</f>
        <v>14433.286999999998</v>
      </c>
      <c r="J9" s="1784">
        <f>AR!J80</f>
        <v>941113.09390320885</v>
      </c>
      <c r="K9" s="1779">
        <f>AR!K80</f>
        <v>86483</v>
      </c>
      <c r="L9" s="4"/>
      <c r="M9" s="1814"/>
      <c r="N9" s="595"/>
    </row>
    <row r="10" spans="1:14" ht="12.75" x14ac:dyDescent="0.2">
      <c r="A10" s="594" t="s">
        <v>2036</v>
      </c>
      <c r="B10" s="829">
        <f>CA!B63</f>
        <v>1735212.5970419559</v>
      </c>
      <c r="C10" s="1780">
        <f>CA!C63</f>
        <v>15568594.922239998</v>
      </c>
      <c r="D10" s="1780">
        <f>CA!D63</f>
        <v>7252271.4709999971</v>
      </c>
      <c r="E10" s="1780">
        <f>CA!E63</f>
        <v>171912.75477</v>
      </c>
      <c r="F10" s="1780">
        <f>CA!F63</f>
        <v>1861299.7930000005</v>
      </c>
      <c r="G10" s="1780">
        <f>CA!G63</f>
        <v>0</v>
      </c>
      <c r="H10" s="1780">
        <f>CA!H63</f>
        <v>196187.34286999999</v>
      </c>
      <c r="I10" s="1783">
        <f>CA!I63</f>
        <v>153142.88000000003</v>
      </c>
      <c r="J10" s="1784">
        <f>CA!J63</f>
        <v>5933780.6806000005</v>
      </c>
      <c r="K10" s="1779">
        <f>CA!K63</f>
        <v>466638</v>
      </c>
      <c r="L10" s="4"/>
      <c r="M10" s="1814"/>
      <c r="N10" s="588"/>
    </row>
    <row r="11" spans="1:14" ht="12.75" x14ac:dyDescent="0.2">
      <c r="A11" s="594" t="s">
        <v>1907</v>
      </c>
      <c r="B11" s="829">
        <f>CO!B69</f>
        <v>407616.0331011095</v>
      </c>
      <c r="C11" s="1780">
        <f>CO!C69</f>
        <v>3638790.2440400003</v>
      </c>
      <c r="D11" s="1780">
        <f>CO!D69</f>
        <v>1683271.4474999998</v>
      </c>
      <c r="E11" s="1780">
        <f>CO!E69</f>
        <v>418850.1273900001</v>
      </c>
      <c r="F11" s="1780">
        <f>CO!F69</f>
        <v>403465.24499999976</v>
      </c>
      <c r="G11" s="1780">
        <f>CO!G69</f>
        <v>0</v>
      </c>
      <c r="H11" s="1780">
        <f>CO!H69</f>
        <v>59848.939130000006</v>
      </c>
      <c r="I11" s="1783">
        <f>CO!I69</f>
        <v>34534.848000000005</v>
      </c>
      <c r="J11" s="1784">
        <f>CO!J69</f>
        <v>1038819.6370199999</v>
      </c>
      <c r="K11" s="1779">
        <f>CO!K69</f>
        <v>104971</v>
      </c>
      <c r="L11" s="4"/>
      <c r="M11" s="1814"/>
      <c r="N11" s="588"/>
    </row>
    <row r="12" spans="1:14" ht="12.75" x14ac:dyDescent="0.2">
      <c r="A12" s="594" t="s">
        <v>1908</v>
      </c>
      <c r="B12" s="829">
        <f>CT!B13</f>
        <v>191607.09647777397</v>
      </c>
      <c r="C12" s="1780">
        <f>CT!C13</f>
        <v>1248954.84871</v>
      </c>
      <c r="D12" s="1780">
        <f>CT!D13</f>
        <v>469392.84700000001</v>
      </c>
      <c r="E12" s="1780">
        <f>CT!E13</f>
        <v>5072.5588200000002</v>
      </c>
      <c r="F12" s="1780">
        <f>CT!F13</f>
        <v>117404.807</v>
      </c>
      <c r="G12" s="1780">
        <f>CT!G13</f>
        <v>0</v>
      </c>
      <c r="H12" s="1780">
        <f>CT!H13</f>
        <v>14973.214889999999</v>
      </c>
      <c r="I12" s="1783">
        <f>CT!I13</f>
        <v>23099.460999999999</v>
      </c>
      <c r="J12" s="1784">
        <f>CT!J13</f>
        <v>619011.96000000008</v>
      </c>
      <c r="K12" s="1779">
        <f>CT!K13</f>
        <v>50589</v>
      </c>
      <c r="L12" s="4"/>
      <c r="M12" s="1814"/>
      <c r="N12" s="588"/>
    </row>
    <row r="13" spans="1:14" ht="12.75" x14ac:dyDescent="0.2">
      <c r="A13" s="594" t="s">
        <v>1909</v>
      </c>
      <c r="B13" s="829">
        <f>DE!B8</f>
        <v>72831.067739976002</v>
      </c>
      <c r="C13" s="1780">
        <f>DE!C8</f>
        <v>441478.21754000004</v>
      </c>
      <c r="D13" s="1780">
        <f>DE!D8</f>
        <v>231633.71299999999</v>
      </c>
      <c r="E13" s="1780">
        <f>DE!E8</f>
        <v>3182.7484300000001</v>
      </c>
      <c r="F13" s="1780">
        <f>DE!F8</f>
        <v>37030.1</v>
      </c>
      <c r="G13" s="1780">
        <f>DE!G8</f>
        <v>0</v>
      </c>
      <c r="H13" s="1780">
        <f>DE!H8</f>
        <v>3083.1281099999997</v>
      </c>
      <c r="I13" s="1783">
        <f>DE!I8</f>
        <v>5486.8580000000002</v>
      </c>
      <c r="J13" s="1784">
        <f>DE!J8</f>
        <v>161061.67000000001</v>
      </c>
      <c r="K13" s="1779">
        <f>DE!K8</f>
        <v>16086</v>
      </c>
      <c r="L13" s="4"/>
      <c r="M13" s="1814"/>
      <c r="N13" s="588"/>
    </row>
    <row r="14" spans="1:14" ht="12.75" x14ac:dyDescent="0.2">
      <c r="A14" s="594" t="s">
        <v>1956</v>
      </c>
      <c r="B14" s="829">
        <f>DC!B6</f>
        <v>28412.82119957</v>
      </c>
      <c r="C14" s="1780">
        <f>DC!C6</f>
        <v>2663846.6933200005</v>
      </c>
      <c r="D14" s="1780">
        <f>DC!D6</f>
        <v>96501.813999999998</v>
      </c>
      <c r="E14" s="1780">
        <f>DC!E6</f>
        <v>205323.38915</v>
      </c>
      <c r="F14" s="1780">
        <f>DC!F6</f>
        <v>33913.298999999999</v>
      </c>
      <c r="G14" s="1780">
        <f>DC!G6</f>
        <v>0</v>
      </c>
      <c r="H14" s="1780">
        <f>DC!H6</f>
        <v>2094787.2261700002</v>
      </c>
      <c r="I14" s="1783">
        <f>DC!I6</f>
        <v>2063.8649999999998</v>
      </c>
      <c r="J14" s="1784">
        <f>DC!J6</f>
        <v>231257.1</v>
      </c>
      <c r="K14" s="1779">
        <f>DC!K6</f>
        <v>8595</v>
      </c>
      <c r="L14" s="4"/>
      <c r="M14" s="1814"/>
      <c r="N14" s="588"/>
    </row>
    <row r="15" spans="1:14" ht="12.75" x14ac:dyDescent="0.2">
      <c r="A15" s="594" t="s">
        <v>1910</v>
      </c>
      <c r="B15" s="829">
        <f>FL!B72</f>
        <v>1559777.692368377</v>
      </c>
      <c r="C15" s="1780">
        <f>FL!C72</f>
        <v>12738121.417819999</v>
      </c>
      <c r="D15" s="1780">
        <f>FL!D72</f>
        <v>6288592.7915000031</v>
      </c>
      <c r="E15" s="1780">
        <f>FL!E72</f>
        <v>92251.221180000008</v>
      </c>
      <c r="F15" s="1780">
        <f>FL!F72</f>
        <v>1034447.6159999999</v>
      </c>
      <c r="G15" s="1780">
        <f>FL!G72</f>
        <v>0</v>
      </c>
      <c r="H15" s="1780">
        <f>FL!H72</f>
        <v>144211.71944000002</v>
      </c>
      <c r="I15" s="1783">
        <f>FL!I72</f>
        <v>125545.53899999998</v>
      </c>
      <c r="J15" s="1784">
        <f>FL!J72</f>
        <v>5053072.5306999991</v>
      </c>
      <c r="K15" s="1779">
        <f>FL!K72</f>
        <v>508768</v>
      </c>
      <c r="L15" s="4"/>
      <c r="M15" s="1814"/>
      <c r="N15" s="588"/>
    </row>
    <row r="16" spans="1:14" ht="12.75" x14ac:dyDescent="0.2">
      <c r="A16" s="594" t="s">
        <v>1911</v>
      </c>
      <c r="B16" s="829">
        <f>GA!B164</f>
        <v>699322.08684322832</v>
      </c>
      <c r="C16" s="1780">
        <f>GA!C164</f>
        <v>6116766.6120200055</v>
      </c>
      <c r="D16" s="1780">
        <f>GA!D164</f>
        <v>3528819.3770000022</v>
      </c>
      <c r="E16" s="1780">
        <f>GA!E164</f>
        <v>2088.8743800000002</v>
      </c>
      <c r="F16" s="1780">
        <f>GA!F164</f>
        <v>515335.62900000007</v>
      </c>
      <c r="G16" s="1780">
        <f>GA!G164</f>
        <v>0</v>
      </c>
      <c r="H16" s="1780">
        <f>GA!H164</f>
        <v>105890.17364000002</v>
      </c>
      <c r="I16" s="1783">
        <f>GA!I164</f>
        <v>51535.369000000006</v>
      </c>
      <c r="J16" s="1784">
        <f>GA!J164</f>
        <v>1913097.1890000005</v>
      </c>
      <c r="K16" s="1779">
        <f>GA!K164</f>
        <v>205223</v>
      </c>
      <c r="L16" s="4"/>
      <c r="M16" s="1814"/>
      <c r="N16" s="588"/>
    </row>
    <row r="17" spans="1:15" ht="12.75" x14ac:dyDescent="0.2">
      <c r="A17" s="594" t="s">
        <v>1912</v>
      </c>
      <c r="B17" s="829">
        <f>HI!B10</f>
        <v>112944.38716609273</v>
      </c>
      <c r="C17" s="1780">
        <f>HI!C10</f>
        <v>986114.17206200003</v>
      </c>
      <c r="D17" s="1780">
        <f>HI!D10</f>
        <v>438960.79000000004</v>
      </c>
      <c r="E17" s="1780">
        <f>HI!E10</f>
        <v>11580.031120000001</v>
      </c>
      <c r="F17" s="1780">
        <f>HI!F10</f>
        <v>206427.75899999999</v>
      </c>
      <c r="G17" s="1780">
        <f>HI!G10</f>
        <v>0</v>
      </c>
      <c r="H17" s="1780">
        <f>HI!H10</f>
        <v>16168.150310000001</v>
      </c>
      <c r="I17" s="1783">
        <f>HI!I10</f>
        <v>12160.977000000001</v>
      </c>
      <c r="J17" s="1784">
        <f>HI!J10</f>
        <v>300816.46463200002</v>
      </c>
      <c r="K17" s="1779">
        <f>HI!K10</f>
        <v>27537</v>
      </c>
      <c r="L17" s="4"/>
      <c r="M17" s="1814"/>
      <c r="N17" s="588"/>
    </row>
    <row r="18" spans="1:15" ht="12.75" x14ac:dyDescent="0.2">
      <c r="A18" s="594" t="s">
        <v>1913</v>
      </c>
      <c r="B18" s="829">
        <f>ID!B49</f>
        <v>123139.6263233361</v>
      </c>
      <c r="C18" s="1780">
        <f>ID!C49</f>
        <v>914442.20339000016</v>
      </c>
      <c r="D18" s="1780">
        <f>ID!D49</f>
        <v>457871.06650000002</v>
      </c>
      <c r="E18" s="1780">
        <f>ID!E49</f>
        <v>2730.8836900000001</v>
      </c>
      <c r="F18" s="1780">
        <f>ID!F49</f>
        <v>54238.52900000001</v>
      </c>
      <c r="G18" s="1780">
        <f>ID!G49</f>
        <v>0</v>
      </c>
      <c r="H18" s="1780">
        <f>ID!H49</f>
        <v>10165.4038</v>
      </c>
      <c r="I18" s="1783">
        <f>ID!I49</f>
        <v>10741.618</v>
      </c>
      <c r="J18" s="1784">
        <f>ID!J49</f>
        <v>378694.70240000001</v>
      </c>
      <c r="K18" s="1779">
        <f>ID!K49</f>
        <v>44122</v>
      </c>
      <c r="L18" s="24"/>
      <c r="M18" s="1814"/>
      <c r="N18" s="595"/>
      <c r="O18" s="18"/>
    </row>
    <row r="19" spans="1:15" ht="12.75" x14ac:dyDescent="0.2">
      <c r="A19" s="594" t="s">
        <v>1914</v>
      </c>
      <c r="B19" s="829">
        <f>IL!B107</f>
        <v>646939.25942239328</v>
      </c>
      <c r="C19" s="1780">
        <f>IL!C107</f>
        <v>4438732.1141999979</v>
      </c>
      <c r="D19" s="1780">
        <f>IL!D107</f>
        <v>1847960.3895000003</v>
      </c>
      <c r="E19" s="1780">
        <f>IL!E107</f>
        <v>7747.5277000000006</v>
      </c>
      <c r="F19" s="1780">
        <f>IL!F107</f>
        <v>340595.13200000016</v>
      </c>
      <c r="G19" s="1780">
        <f>IL!G107</f>
        <v>0</v>
      </c>
      <c r="H19" s="1780">
        <f>IL!H107</f>
        <v>45318.127099999998</v>
      </c>
      <c r="I19" s="1783">
        <f>IL!I107</f>
        <v>60739.501000000018</v>
      </c>
      <c r="J19" s="1784">
        <f>IL!J107</f>
        <v>2136371.4368999987</v>
      </c>
      <c r="K19" s="1779">
        <f>IL!K107</f>
        <v>180538</v>
      </c>
      <c r="L19" s="24"/>
      <c r="M19" s="1814"/>
      <c r="N19" s="595"/>
      <c r="O19" s="18"/>
    </row>
    <row r="20" spans="1:15" ht="12.75" x14ac:dyDescent="0.2">
      <c r="A20" s="594" t="s">
        <v>1915</v>
      </c>
      <c r="B20" s="829">
        <f>IN!B97</f>
        <v>418579.28478249634</v>
      </c>
      <c r="C20" s="1780">
        <f>IN!C97</f>
        <v>2874119.5132000004</v>
      </c>
      <c r="D20" s="1780">
        <f>IN!D97</f>
        <v>1347665.2684999995</v>
      </c>
      <c r="E20" s="1780">
        <f>IN!E97</f>
        <v>5621.2219900000009</v>
      </c>
      <c r="F20" s="1780">
        <f>IN!F97</f>
        <v>155405.07900000003</v>
      </c>
      <c r="G20" s="1780">
        <f>IN!G97</f>
        <v>0</v>
      </c>
      <c r="H20" s="1780">
        <f>IN!H97</f>
        <v>55987.879710000001</v>
      </c>
      <c r="I20" s="1783">
        <f>IN!I97</f>
        <v>23982.209999999992</v>
      </c>
      <c r="J20" s="1784">
        <f>IN!J97</f>
        <v>1285457.8540000001</v>
      </c>
      <c r="K20" s="1779">
        <f>IN!K97</f>
        <v>131227</v>
      </c>
      <c r="L20" s="24"/>
      <c r="M20" s="1814"/>
      <c r="N20" s="595"/>
      <c r="O20" s="18"/>
    </row>
    <row r="21" spans="1:15" ht="12.75" x14ac:dyDescent="0.2">
      <c r="A21" s="594" t="s">
        <v>1916</v>
      </c>
      <c r="B21" s="829">
        <f>IA!B104</f>
        <v>211548.98020168804</v>
      </c>
      <c r="C21" s="1780">
        <f>IA!C104</f>
        <v>1381697.3446900004</v>
      </c>
      <c r="D21" s="1780">
        <f>IA!D104</f>
        <v>628838.04500000004</v>
      </c>
      <c r="E21" s="1780">
        <f>IA!E104</f>
        <v>154.66360999999998</v>
      </c>
      <c r="F21" s="1780">
        <f>IA!F104</f>
        <v>75331.259000000035</v>
      </c>
      <c r="G21" s="1780">
        <f>IA!G104</f>
        <v>0</v>
      </c>
      <c r="H21" s="1780">
        <f>IA!H104</f>
        <v>11273.837079999999</v>
      </c>
      <c r="I21" s="1783">
        <f>IA!I104</f>
        <v>17735.903000000002</v>
      </c>
      <c r="J21" s="1784">
        <f>IA!J104</f>
        <v>648363.63699999987</v>
      </c>
      <c r="K21" s="1779">
        <f>IA!K104</f>
        <v>71449</v>
      </c>
      <c r="L21" s="24"/>
      <c r="M21" s="1814"/>
      <c r="N21" s="595"/>
      <c r="O21" s="18"/>
    </row>
    <row r="22" spans="1:15" ht="12.75" x14ac:dyDescent="0.2">
      <c r="A22" s="594" t="s">
        <v>1917</v>
      </c>
      <c r="B22" s="829">
        <f>KS!B110</f>
        <v>196891.78588666039</v>
      </c>
      <c r="C22" s="1780">
        <f>KS!C110</f>
        <v>1455707.6229700006</v>
      </c>
      <c r="D22" s="1780">
        <f>KS!D110</f>
        <v>698220.80849999981</v>
      </c>
      <c r="E22" s="1780">
        <f>KS!E110</f>
        <v>1760.42209</v>
      </c>
      <c r="F22" s="1780">
        <f>KS!F110</f>
        <v>117573.58200000005</v>
      </c>
      <c r="G22" s="1780">
        <f>KS!G110</f>
        <v>0</v>
      </c>
      <c r="H22" s="1780">
        <f>KS!H110</f>
        <v>21264.351309999998</v>
      </c>
      <c r="I22" s="1783">
        <f>KS!I110</f>
        <v>15007.879000000001</v>
      </c>
      <c r="J22" s="1784">
        <f>KS!J110</f>
        <v>601880.58007000003</v>
      </c>
      <c r="K22" s="1779">
        <f>KS!K110</f>
        <v>59443</v>
      </c>
      <c r="L22" s="24"/>
      <c r="M22" s="1814"/>
      <c r="N22" s="595"/>
      <c r="O22" s="18"/>
    </row>
    <row r="23" spans="1:15" ht="12.75" x14ac:dyDescent="0.2">
      <c r="A23" s="594" t="s">
        <v>1918</v>
      </c>
      <c r="B23" s="829">
        <f>KY!B125</f>
        <v>298859.56287528574</v>
      </c>
      <c r="C23" s="1780">
        <f>KY!C125</f>
        <v>2598566.8798499983</v>
      </c>
      <c r="D23" s="1780">
        <f>KY!D125</f>
        <v>1339620.3769999999</v>
      </c>
      <c r="E23" s="1780">
        <f>KY!E125</f>
        <v>19407.06338</v>
      </c>
      <c r="F23" s="1780">
        <f>KY!F125</f>
        <v>144218.80100000001</v>
      </c>
      <c r="G23" s="1780">
        <f>KY!G125</f>
        <v>0</v>
      </c>
      <c r="H23" s="1780">
        <f>KY!H125</f>
        <v>42560.505869999994</v>
      </c>
      <c r="I23" s="1783">
        <f>KY!I125</f>
        <v>18382.45099999999</v>
      </c>
      <c r="J23" s="1784">
        <f>KY!J125</f>
        <v>1034377.6816</v>
      </c>
      <c r="K23" s="1779">
        <f>KY!K125</f>
        <v>102491</v>
      </c>
      <c r="L23" s="24"/>
      <c r="M23" s="1814"/>
      <c r="N23" s="595"/>
      <c r="O23" s="18"/>
    </row>
    <row r="24" spans="1:15" ht="12.75" x14ac:dyDescent="0.2">
      <c r="A24" s="594" t="s">
        <v>1919</v>
      </c>
      <c r="B24" s="829">
        <f>LA!B69</f>
        <v>287373.19817926129</v>
      </c>
      <c r="C24" s="1780">
        <f>LA!C69</f>
        <v>2590019.9089599997</v>
      </c>
      <c r="D24" s="1780">
        <f>LA!D69</f>
        <v>1325975.3845000002</v>
      </c>
      <c r="E24" s="1780">
        <f>LA!E69</f>
        <v>140422.79303999999</v>
      </c>
      <c r="F24" s="1780">
        <f>LA!F69</f>
        <v>150363.98900000006</v>
      </c>
      <c r="G24" s="1780">
        <f>LA!G69</f>
        <v>0</v>
      </c>
      <c r="H24" s="1780">
        <f>LA!H69</f>
        <v>26253.652019999998</v>
      </c>
      <c r="I24" s="1783">
        <f>LA!I69</f>
        <v>19718.725000000006</v>
      </c>
      <c r="J24" s="1784">
        <f>LA!J69</f>
        <v>927285.36539999978</v>
      </c>
      <c r="K24" s="1779">
        <f>LA!K69</f>
        <v>90774</v>
      </c>
      <c r="L24" s="24"/>
      <c r="M24" s="1814"/>
      <c r="N24" s="595"/>
      <c r="O24" s="18"/>
    </row>
    <row r="25" spans="1:15" ht="12.75" x14ac:dyDescent="0.2">
      <c r="A25" s="594" t="s">
        <v>1921</v>
      </c>
      <c r="B25" s="829">
        <f>ME!B21</f>
        <v>116782.33171074779</v>
      </c>
      <c r="C25" s="1780">
        <f>ME!C21</f>
        <v>1019908.0965100002</v>
      </c>
      <c r="D25" s="1780">
        <f>ME!D21</f>
        <v>569940.18799999997</v>
      </c>
      <c r="E25" s="1780">
        <f>ME!E21</f>
        <v>0</v>
      </c>
      <c r="F25" s="1780">
        <f>ME!F21</f>
        <v>46537.048999999999</v>
      </c>
      <c r="G25" s="1780">
        <f>ME!G21</f>
        <v>0</v>
      </c>
      <c r="H25" s="1780">
        <f>ME!H21</f>
        <v>18482.165510000003</v>
      </c>
      <c r="I25" s="1783">
        <f>ME!I21</f>
        <v>9995.7069999999985</v>
      </c>
      <c r="J25" s="1784">
        <f>ME!J21</f>
        <v>374952.98700000002</v>
      </c>
      <c r="K25" s="1779">
        <f>ME!K21</f>
        <v>41276</v>
      </c>
      <c r="L25" s="24"/>
      <c r="M25" s="1814"/>
      <c r="N25" s="595"/>
      <c r="O25" s="18"/>
    </row>
    <row r="26" spans="1:15" ht="12.75" x14ac:dyDescent="0.2">
      <c r="A26" s="594" t="s">
        <v>1922</v>
      </c>
      <c r="B26" s="829">
        <f>MD!B29</f>
        <v>399035.62212781108</v>
      </c>
      <c r="C26" s="1780">
        <f>MD!C29</f>
        <v>2947069.6737999995</v>
      </c>
      <c r="D26" s="1780">
        <f>MD!D29</f>
        <v>1412897.1514999999</v>
      </c>
      <c r="E26" s="1780">
        <f>MD!E29</f>
        <v>9765.015519999999</v>
      </c>
      <c r="F26" s="1780">
        <f>MD!F29</f>
        <v>373669.06799999991</v>
      </c>
      <c r="G26" s="1780">
        <f>MD!G29</f>
        <v>0</v>
      </c>
      <c r="H26" s="1780">
        <f>MD!H29</f>
        <v>23448.220780000003</v>
      </c>
      <c r="I26" s="1783">
        <f>MD!I29</f>
        <v>31635.955999999987</v>
      </c>
      <c r="J26" s="1784">
        <f>MD!J29</f>
        <v>1095654.2619999999</v>
      </c>
      <c r="K26" s="1779">
        <f>MD!K29</f>
        <v>85030</v>
      </c>
      <c r="L26" s="24"/>
      <c r="M26" s="1814"/>
      <c r="N26" s="595"/>
      <c r="O26" s="18"/>
    </row>
    <row r="27" spans="1:15" ht="12.75" x14ac:dyDescent="0.2">
      <c r="A27" s="594" t="s">
        <v>1957</v>
      </c>
      <c r="B27" s="829">
        <f>MA!B19</f>
        <v>336257.08392989344</v>
      </c>
      <c r="C27" s="1780">
        <f>MA!C19</f>
        <v>2739920.31537</v>
      </c>
      <c r="D27" s="1780">
        <f>MA!D19</f>
        <v>1236294.2774999999</v>
      </c>
      <c r="E27" s="1780">
        <f>MA!E19</f>
        <v>11445.92857</v>
      </c>
      <c r="F27" s="1780">
        <f>MA!F19</f>
        <v>223612.78000000003</v>
      </c>
      <c r="G27" s="1780">
        <f>MA!G19</f>
        <v>0</v>
      </c>
      <c r="H27" s="1780">
        <f>MA!H19</f>
        <v>27121.443900000006</v>
      </c>
      <c r="I27" s="1783">
        <f>MA!I19</f>
        <v>40695.567999999999</v>
      </c>
      <c r="J27" s="1784">
        <f>MA!J19</f>
        <v>1200750.3174000001</v>
      </c>
      <c r="K27" s="1779">
        <f>MA!K19</f>
        <v>85575</v>
      </c>
      <c r="L27" s="24"/>
      <c r="M27" s="1814"/>
      <c r="N27" s="595"/>
      <c r="O27" s="18"/>
    </row>
    <row r="28" spans="1:15" ht="12.75" x14ac:dyDescent="0.2">
      <c r="A28" s="594" t="s">
        <v>1958</v>
      </c>
      <c r="B28" s="829">
        <f>MI!B88</f>
        <v>608270.50689510256</v>
      </c>
      <c r="C28" s="1780">
        <f>MI!C88</f>
        <v>4004299.5495799994</v>
      </c>
      <c r="D28" s="1780">
        <f>MI!D88</f>
        <v>2148061.3619999997</v>
      </c>
      <c r="E28" s="1780">
        <f>MI!E88</f>
        <v>18031.994500000001</v>
      </c>
      <c r="F28" s="1780">
        <f>MI!F88</f>
        <v>225016.58799999993</v>
      </c>
      <c r="G28" s="1780">
        <f>MI!G88</f>
        <v>0</v>
      </c>
      <c r="H28" s="1780">
        <f>MI!H88</f>
        <v>52800.480879999988</v>
      </c>
      <c r="I28" s="1783">
        <f>MI!I88</f>
        <v>45514.784999999996</v>
      </c>
      <c r="J28" s="1784">
        <f>MI!J88</f>
        <v>1514874.3392</v>
      </c>
      <c r="K28" s="1779">
        <f>MI!K88</f>
        <v>155718</v>
      </c>
      <c r="L28" s="24"/>
      <c r="M28" s="1814"/>
      <c r="N28" s="595"/>
      <c r="O28" s="18"/>
    </row>
    <row r="29" spans="1:15" ht="12.75" x14ac:dyDescent="0.2">
      <c r="A29" s="594" t="s">
        <v>1959</v>
      </c>
      <c r="B29" s="829">
        <f>MN!B92</f>
        <v>337362.36421558668</v>
      </c>
      <c r="C29" s="1780">
        <f>MN!C92</f>
        <v>2677849.1692099995</v>
      </c>
      <c r="D29" s="1780">
        <f>MN!D92</f>
        <v>1225675.3179999997</v>
      </c>
      <c r="E29" s="1780">
        <f>MN!E92</f>
        <v>12563.663629999999</v>
      </c>
      <c r="F29" s="1780">
        <f>MN!F92</f>
        <v>138626.209</v>
      </c>
      <c r="G29" s="1780">
        <f>MN!G92</f>
        <v>0</v>
      </c>
      <c r="H29" s="1780">
        <f>MN!H92</f>
        <v>86127.777280000009</v>
      </c>
      <c r="I29" s="1783">
        <f>MN!I92</f>
        <v>34595.567000000017</v>
      </c>
      <c r="J29" s="1784">
        <f>MN!J92</f>
        <v>1180260.6342999996</v>
      </c>
      <c r="K29" s="1779">
        <f>MN!K92</f>
        <v>118886</v>
      </c>
      <c r="L29" s="24"/>
      <c r="M29" s="1814"/>
      <c r="N29" s="595"/>
      <c r="O29" s="18"/>
    </row>
    <row r="30" spans="1:15" ht="12.75" x14ac:dyDescent="0.2">
      <c r="A30" s="594" t="s">
        <v>1960</v>
      </c>
      <c r="B30" s="829">
        <f>MS!B87</f>
        <v>193589.22323334377</v>
      </c>
      <c r="C30" s="1780">
        <f>MS!C87</f>
        <v>1750776.2688000002</v>
      </c>
      <c r="D30" s="1780">
        <f>MS!D87</f>
        <v>882754.57749999943</v>
      </c>
      <c r="E30" s="1780">
        <f>MS!E87</f>
        <v>8320.1214599999985</v>
      </c>
      <c r="F30" s="1780">
        <f>MS!F87</f>
        <v>94794.822999999975</v>
      </c>
      <c r="G30" s="1780">
        <f>MS!G87</f>
        <v>0</v>
      </c>
      <c r="H30" s="1780">
        <f>MS!H87</f>
        <v>28272.057840000001</v>
      </c>
      <c r="I30" s="1783">
        <f>MS!I87</f>
        <v>11985.188999999998</v>
      </c>
      <c r="J30" s="1784">
        <f>MS!J87</f>
        <v>724649.5</v>
      </c>
      <c r="K30" s="1779">
        <f>MS!K87</f>
        <v>68847</v>
      </c>
      <c r="L30" s="24"/>
      <c r="M30" s="1814"/>
      <c r="N30" s="595"/>
      <c r="O30" s="18"/>
    </row>
    <row r="31" spans="1:15" ht="12.75" x14ac:dyDescent="0.2">
      <c r="A31" s="594" t="s">
        <v>1923</v>
      </c>
      <c r="B31" s="829">
        <f>MO!B120</f>
        <v>450683.51978643495</v>
      </c>
      <c r="C31" s="1780">
        <f>MO!C120</f>
        <v>3625705.0894399998</v>
      </c>
      <c r="D31" s="1780">
        <f>MO!D120</f>
        <v>1773037.8285000001</v>
      </c>
      <c r="E31" s="1780">
        <f>MO!E120</f>
        <v>69195.020500000013</v>
      </c>
      <c r="F31" s="1780">
        <f>MO!F120</f>
        <v>199816.33400000006</v>
      </c>
      <c r="G31" s="1780">
        <f>MO!G120</f>
        <v>0</v>
      </c>
      <c r="H31" s="1780">
        <f>MO!H120</f>
        <v>139055.19253999999</v>
      </c>
      <c r="I31" s="1783">
        <f>MO!I120</f>
        <v>31742.761999999999</v>
      </c>
      <c r="J31" s="1784">
        <f>MO!J120</f>
        <v>1412857.9519</v>
      </c>
      <c r="K31" s="1779">
        <f>MO!K120</f>
        <v>141910</v>
      </c>
      <c r="L31" s="24"/>
      <c r="M31" s="1814"/>
      <c r="N31" s="595"/>
      <c r="O31" s="18"/>
    </row>
    <row r="32" spans="1:15" ht="12.75" x14ac:dyDescent="0.2">
      <c r="A32" s="594" t="s">
        <v>1924</v>
      </c>
      <c r="B32" s="829">
        <f>MT!B61</f>
        <v>92377.4789806935</v>
      </c>
      <c r="C32" s="1780">
        <f>MT!C61</f>
        <v>779107.70741999964</v>
      </c>
      <c r="D32" s="1780">
        <f>MT!D61</f>
        <v>353054.38249999995</v>
      </c>
      <c r="E32" s="1780">
        <f>MT!E61</f>
        <v>1935.4220600000001</v>
      </c>
      <c r="F32" s="1780">
        <f>MT!F61</f>
        <v>41501.925000000003</v>
      </c>
      <c r="G32" s="1780">
        <f>MT!G61</f>
        <v>0</v>
      </c>
      <c r="H32" s="1780">
        <f>MT!H61</f>
        <v>8505.0162600000003</v>
      </c>
      <c r="I32" s="1783">
        <f>MT!I61</f>
        <v>6021.0239999999994</v>
      </c>
      <c r="J32" s="1784">
        <f>MT!J61</f>
        <v>368089.93759999989</v>
      </c>
      <c r="K32" s="1779">
        <f>MT!K61</f>
        <v>36637</v>
      </c>
      <c r="L32" s="24"/>
      <c r="M32" s="1814"/>
      <c r="N32" s="595"/>
      <c r="O32" s="18"/>
    </row>
    <row r="33" spans="1:15" ht="12.75" x14ac:dyDescent="0.2">
      <c r="A33" s="594" t="s">
        <v>1925</v>
      </c>
      <c r="B33" s="829">
        <f>NE!B98</f>
        <v>133002.93674550741</v>
      </c>
      <c r="C33" s="1780">
        <f>NE!C98</f>
        <v>1157482.637235</v>
      </c>
      <c r="D33" s="1780">
        <f>NE!D98</f>
        <v>594498.43749999977</v>
      </c>
      <c r="E33" s="1780">
        <f>NE!E98</f>
        <v>15331.520860000001</v>
      </c>
      <c r="F33" s="1780">
        <f>NE!F98</f>
        <v>65805.000000000015</v>
      </c>
      <c r="G33" s="1780">
        <f>NE!G98</f>
        <v>0</v>
      </c>
      <c r="H33" s="1780">
        <f>NE!H98</f>
        <v>37189.168830000002</v>
      </c>
      <c r="I33" s="1783">
        <f>NE!I98</f>
        <v>11203.585999999994</v>
      </c>
      <c r="J33" s="1784">
        <f>NE!J98</f>
        <v>433454.92404500011</v>
      </c>
      <c r="K33" s="1779">
        <f>NE!K98</f>
        <v>47842</v>
      </c>
      <c r="L33" s="24"/>
      <c r="M33" s="1814"/>
      <c r="N33" s="595"/>
      <c r="O33" s="18"/>
    </row>
    <row r="34" spans="1:15" ht="12.75" x14ac:dyDescent="0.2">
      <c r="A34" s="594" t="s">
        <v>1926</v>
      </c>
      <c r="B34" s="829">
        <f>NV!B22</f>
        <v>221995.76689571803</v>
      </c>
      <c r="C34" s="1780">
        <f>NV!C22</f>
        <v>1979112.7644100003</v>
      </c>
      <c r="D34" s="1780">
        <f>NV!D22</f>
        <v>944686.951</v>
      </c>
      <c r="E34" s="1780">
        <f>NV!E22</f>
        <v>14059.080889999999</v>
      </c>
      <c r="F34" s="1780">
        <f>NV!F22</f>
        <v>111875.45700000001</v>
      </c>
      <c r="G34" s="1780">
        <f>NV!G22</f>
        <v>0</v>
      </c>
      <c r="H34" s="1780">
        <f>NV!H22</f>
        <v>14796.13732</v>
      </c>
      <c r="I34" s="1783">
        <f>NV!I22</f>
        <v>13114.216999999997</v>
      </c>
      <c r="J34" s="1784">
        <f>NV!J22</f>
        <v>880580.92119999987</v>
      </c>
      <c r="K34" s="1779">
        <f>NV!K22</f>
        <v>74019</v>
      </c>
      <c r="L34" s="24"/>
      <c r="M34" s="1814"/>
      <c r="N34" s="595"/>
      <c r="O34" s="18"/>
    </row>
    <row r="35" spans="1:15" ht="12.75" x14ac:dyDescent="0.2">
      <c r="A35" s="594" t="s">
        <v>1927</v>
      </c>
      <c r="B35" s="829">
        <f>NH!B15</f>
        <v>108118.63473699601</v>
      </c>
      <c r="C35" s="1780">
        <f>NH!C15</f>
        <v>732415.07501999987</v>
      </c>
      <c r="D35" s="1780">
        <f>NH!D15</f>
        <v>344687.68899999995</v>
      </c>
      <c r="E35" s="1780">
        <f>NH!E15</f>
        <v>334.40145000000001</v>
      </c>
      <c r="F35" s="1780">
        <f>NH!F15</f>
        <v>59741.539000000004</v>
      </c>
      <c r="G35" s="1780">
        <f>NH!G15</f>
        <v>0</v>
      </c>
      <c r="H35" s="1780">
        <f>NH!H15</f>
        <v>6667.2385699999995</v>
      </c>
      <c r="I35" s="1783">
        <f>NH!I15</f>
        <v>8300.5569999999989</v>
      </c>
      <c r="J35" s="1784">
        <f>NH!J15</f>
        <v>312683.65000000002</v>
      </c>
      <c r="K35" s="1779">
        <f>NH!K15</f>
        <v>30528</v>
      </c>
      <c r="L35" s="24"/>
      <c r="M35" s="1814"/>
      <c r="N35" s="595"/>
      <c r="O35" s="18"/>
    </row>
    <row r="36" spans="1:15" ht="12.75" x14ac:dyDescent="0.2">
      <c r="A36" s="594" t="s">
        <v>1928</v>
      </c>
      <c r="B36" s="829">
        <f>NJ!B26</f>
        <v>371518.39408233599</v>
      </c>
      <c r="C36" s="1780">
        <f>NJ!C26</f>
        <v>2240502.3210499999</v>
      </c>
      <c r="D36" s="1780">
        <f>NJ!D26</f>
        <v>1126819.7585</v>
      </c>
      <c r="E36" s="1780">
        <f>NJ!E26</f>
        <v>5876.5686500000002</v>
      </c>
      <c r="F36" s="1780">
        <f>NJ!F26</f>
        <v>232159.42299999998</v>
      </c>
      <c r="G36" s="1780">
        <f>NJ!G26</f>
        <v>0</v>
      </c>
      <c r="H36" s="1780">
        <f>NJ!H26</f>
        <v>20108.548899999998</v>
      </c>
      <c r="I36" s="1783">
        <f>NJ!I26</f>
        <v>45143.036000000015</v>
      </c>
      <c r="J36" s="1784">
        <f>NJ!J26</f>
        <v>810394.98600000015</v>
      </c>
      <c r="K36" s="1779">
        <f>NJ!K26</f>
        <v>77244</v>
      </c>
      <c r="L36" s="24"/>
      <c r="M36" s="1814"/>
      <c r="N36" s="595"/>
      <c r="O36" s="18"/>
    </row>
    <row r="37" spans="1:15" ht="12.75" x14ac:dyDescent="0.2">
      <c r="A37" s="594" t="s">
        <v>1929</v>
      </c>
      <c r="B37" s="829">
        <f>NM!B38</f>
        <v>161311.10225857337</v>
      </c>
      <c r="C37" s="1780">
        <f>NM!C38</f>
        <v>1571478.7015399996</v>
      </c>
      <c r="D37" s="1780">
        <f>NM!D38</f>
        <v>853571.69900000002</v>
      </c>
      <c r="E37" s="1780">
        <f>NM!E38</f>
        <v>17822.297869999999</v>
      </c>
      <c r="F37" s="1780">
        <f>NM!F38</f>
        <v>77528.501000000033</v>
      </c>
      <c r="G37" s="1780">
        <f>NM!G38</f>
        <v>0</v>
      </c>
      <c r="H37" s="1780">
        <f>NM!H38</f>
        <v>13681.667670000003</v>
      </c>
      <c r="I37" s="1783">
        <f>NM!I38</f>
        <v>13271.035999999998</v>
      </c>
      <c r="J37" s="1784">
        <f>NM!J38</f>
        <v>595603.5</v>
      </c>
      <c r="K37" s="1779">
        <f>NM!K38</f>
        <v>53397</v>
      </c>
      <c r="L37" s="24"/>
      <c r="M37" s="1814"/>
      <c r="N37" s="595"/>
      <c r="O37" s="18"/>
    </row>
    <row r="38" spans="1:15" ht="12.75" x14ac:dyDescent="0.2">
      <c r="A38" s="594" t="s">
        <v>1930</v>
      </c>
      <c r="B38" s="829">
        <f>NY!B67</f>
        <v>806826.76546956727</v>
      </c>
      <c r="C38" s="1780">
        <f>NY!C67</f>
        <v>6311501.9545600004</v>
      </c>
      <c r="D38" s="1780">
        <f>NY!D67</f>
        <v>2567691.4215000006</v>
      </c>
      <c r="E38" s="1780">
        <f>NY!E67</f>
        <v>50088.572789999998</v>
      </c>
      <c r="F38" s="1780">
        <f>NY!F67</f>
        <v>593736.05999999994</v>
      </c>
      <c r="G38" s="1780">
        <f>NY!G67</f>
        <v>0</v>
      </c>
      <c r="H38" s="1780">
        <f>NY!H67</f>
        <v>102989.21297000001</v>
      </c>
      <c r="I38" s="1783">
        <f>NY!I67</f>
        <v>82112.84000000004</v>
      </c>
      <c r="J38" s="1784">
        <f>NY!J67</f>
        <v>2914883.8472999996</v>
      </c>
      <c r="K38" s="1779">
        <f>NY!K67</f>
        <v>227361</v>
      </c>
      <c r="L38" s="24"/>
      <c r="M38" s="1814"/>
      <c r="N38" s="595"/>
      <c r="O38" s="18"/>
    </row>
    <row r="39" spans="1:15" ht="12.75" x14ac:dyDescent="0.2">
      <c r="A39" s="594" t="s">
        <v>1931</v>
      </c>
      <c r="B39" s="829">
        <f>NC!B105</f>
        <v>731377.78698075993</v>
      </c>
      <c r="C39" s="1780">
        <f>NC!C105</f>
        <v>6833376.3709800001</v>
      </c>
      <c r="D39" s="1780">
        <f>NC!D105</f>
        <v>3875722.679500001</v>
      </c>
      <c r="E39" s="1780">
        <f>NC!E105</f>
        <v>14972.91516</v>
      </c>
      <c r="F39" s="1780">
        <f>NC!F105</f>
        <v>500755.27900000016</v>
      </c>
      <c r="G39" s="1780">
        <f>NC!G105</f>
        <v>0</v>
      </c>
      <c r="H39" s="1780">
        <f>NC!H105</f>
        <v>92863.378319999989</v>
      </c>
      <c r="I39" s="1783">
        <f>NC!I105</f>
        <v>57525.013999999966</v>
      </c>
      <c r="J39" s="1784">
        <f>NC!J105</f>
        <v>2291537.1049999995</v>
      </c>
      <c r="K39" s="1779">
        <f>NC!K105</f>
        <v>230469</v>
      </c>
      <c r="L39" s="24"/>
      <c r="M39" s="1814"/>
      <c r="N39" s="595"/>
      <c r="O39" s="18"/>
    </row>
    <row r="40" spans="1:15" ht="12.75" x14ac:dyDescent="0.2">
      <c r="A40" s="594" t="s">
        <v>1932</v>
      </c>
      <c r="B40" s="829">
        <f>ND!B58</f>
        <v>52042.947008778312</v>
      </c>
      <c r="C40" s="1780">
        <f>ND!C58</f>
        <v>375096.94570000016</v>
      </c>
      <c r="D40" s="1780">
        <f>ND!D58</f>
        <v>182453.32949999999</v>
      </c>
      <c r="E40" s="1780">
        <f>ND!E58</f>
        <v>6767.3362400000005</v>
      </c>
      <c r="F40" s="1780">
        <f>ND!F58</f>
        <v>27329.737000000001</v>
      </c>
      <c r="G40" s="1780">
        <f>ND!G58</f>
        <v>0</v>
      </c>
      <c r="H40" s="1780">
        <f>ND!H58</f>
        <v>5865.3319600000013</v>
      </c>
      <c r="I40" s="1783">
        <f>ND!I58</f>
        <v>3336.3220000000006</v>
      </c>
      <c r="J40" s="1784">
        <f>ND!J58</f>
        <v>149344.88900000002</v>
      </c>
      <c r="K40" s="1779">
        <f>ND!K58</f>
        <v>19273</v>
      </c>
      <c r="L40" s="24"/>
      <c r="M40" s="1814"/>
      <c r="N40" s="595"/>
      <c r="O40" s="18"/>
    </row>
    <row r="41" spans="1:15" ht="12.75" x14ac:dyDescent="0.2">
      <c r="A41" s="594" t="s">
        <v>1933</v>
      </c>
      <c r="B41" s="829">
        <f>OH!B93</f>
        <v>796267.16688844562</v>
      </c>
      <c r="C41" s="1780">
        <f>OH!C93</f>
        <v>8061429.5609299978</v>
      </c>
      <c r="D41" s="1780">
        <f>OH!D93</f>
        <v>2412517.5235000006</v>
      </c>
      <c r="E41" s="1780">
        <f>OH!E93</f>
        <v>28162.136780000001</v>
      </c>
      <c r="F41" s="1780">
        <f>OH!F93</f>
        <v>298251.82900000009</v>
      </c>
      <c r="G41" s="1780">
        <f>OH!G93</f>
        <v>0</v>
      </c>
      <c r="H41" s="1780">
        <f>OH!H93</f>
        <v>2799537.3496500002</v>
      </c>
      <c r="I41" s="1783">
        <f>OH!I93</f>
        <v>56340.483000000007</v>
      </c>
      <c r="J41" s="1784">
        <f>OH!J93</f>
        <v>2466620.2390000001</v>
      </c>
      <c r="K41" s="1779">
        <f>OH!K93</f>
        <v>237198</v>
      </c>
      <c r="L41" s="24"/>
      <c r="M41" s="1814"/>
      <c r="N41" s="595"/>
      <c r="O41" s="18"/>
    </row>
    <row r="42" spans="1:15" ht="12.75" x14ac:dyDescent="0.2">
      <c r="A42" s="594" t="s">
        <v>1934</v>
      </c>
      <c r="B42" s="829">
        <f>OK!B82</f>
        <v>306074.29606331972</v>
      </c>
      <c r="C42" s="1780">
        <f>OK!C82</f>
        <v>3209603.9294099999</v>
      </c>
      <c r="D42" s="1780">
        <f>OK!D82</f>
        <v>2011045.1339999998</v>
      </c>
      <c r="E42" s="1780">
        <f>OK!E82</f>
        <v>4137.4660199999998</v>
      </c>
      <c r="F42" s="1780">
        <f>OK!F82</f>
        <v>162696.37199999994</v>
      </c>
      <c r="G42" s="1780">
        <f>OK!G82</f>
        <v>0</v>
      </c>
      <c r="H42" s="1780">
        <f>OK!H82</f>
        <v>126405.41009000002</v>
      </c>
      <c r="I42" s="1783">
        <f>OK!I82</f>
        <v>21900.000999999997</v>
      </c>
      <c r="J42" s="1784">
        <f>OK!J82</f>
        <v>883419.54630000016</v>
      </c>
      <c r="K42" s="1779">
        <f>OK!K82</f>
        <v>96851</v>
      </c>
      <c r="L42" s="24"/>
      <c r="M42" s="1814"/>
      <c r="N42" s="595"/>
      <c r="O42" s="18"/>
    </row>
    <row r="43" spans="1:15" ht="12.75" x14ac:dyDescent="0.2">
      <c r="A43" s="594" t="s">
        <v>1935</v>
      </c>
      <c r="B43" s="829">
        <f>OR!B41</f>
        <v>310332.55578447063</v>
      </c>
      <c r="C43" s="1780">
        <f>OR!C41</f>
        <v>2738392.9330899999</v>
      </c>
      <c r="D43" s="1780">
        <f>OR!D41</f>
        <v>1392001.7305000005</v>
      </c>
      <c r="E43" s="1780">
        <f>OR!E41</f>
        <v>20773.751799999998</v>
      </c>
      <c r="F43" s="1780">
        <f>OR!F41</f>
        <v>150760.946</v>
      </c>
      <c r="G43" s="1780">
        <f>OR!G41</f>
        <v>0</v>
      </c>
      <c r="H43" s="1780">
        <f>OR!H41</f>
        <v>37472.389090000004</v>
      </c>
      <c r="I43" s="1783">
        <f>OR!I41</f>
        <v>22319.094000000001</v>
      </c>
      <c r="J43" s="1784">
        <f>OR!J41</f>
        <v>1115065.0217000004</v>
      </c>
      <c r="K43" s="1779">
        <f>OR!K41</f>
        <v>103381</v>
      </c>
      <c r="L43" s="24"/>
      <c r="M43" s="1814"/>
      <c r="N43" s="595"/>
      <c r="O43" s="18"/>
    </row>
    <row r="44" spans="1:15" ht="12.75" x14ac:dyDescent="0.2">
      <c r="A44" s="594" t="s">
        <v>1937</v>
      </c>
      <c r="B44" s="829">
        <f>PA!B72</f>
        <v>845506.92492487794</v>
      </c>
      <c r="C44" s="1780">
        <f>PA!C72</f>
        <v>5480864.0130499983</v>
      </c>
      <c r="D44" s="1780">
        <f>PA!D72</f>
        <v>2612747.4444999984</v>
      </c>
      <c r="E44" s="1780">
        <f>PA!E72</f>
        <v>31812.982759999999</v>
      </c>
      <c r="F44" s="1780">
        <f>PA!F72</f>
        <v>374605.01400000008</v>
      </c>
      <c r="G44" s="1780">
        <f>PA!G72</f>
        <v>0</v>
      </c>
      <c r="H44" s="1780">
        <f>PA!H72</f>
        <v>155303.31579000002</v>
      </c>
      <c r="I44" s="1783">
        <f>PA!I72</f>
        <v>73032.686000000002</v>
      </c>
      <c r="J44" s="1784">
        <f>PA!J72</f>
        <v>2233362.5700000008</v>
      </c>
      <c r="K44" s="1779">
        <f>PA!K72</f>
        <v>233995</v>
      </c>
      <c r="L44" s="24"/>
      <c r="M44" s="1814"/>
      <c r="N44" s="595"/>
      <c r="O44" s="18"/>
    </row>
    <row r="45" spans="1:15" ht="12.75" x14ac:dyDescent="0.2">
      <c r="A45" s="594" t="s">
        <v>1938</v>
      </c>
      <c r="B45" s="829">
        <f>RI!B10</f>
        <v>65470.204247104004</v>
      </c>
      <c r="C45" s="1780">
        <f>RI!C10</f>
        <v>549504.34031000012</v>
      </c>
      <c r="D45" s="1780">
        <f>RI!D10</f>
        <v>242772.87150000001</v>
      </c>
      <c r="E45" s="1780">
        <f>RI!E10</f>
        <v>1761.54412</v>
      </c>
      <c r="F45" s="1780">
        <f>RI!F10</f>
        <v>44164.028999999995</v>
      </c>
      <c r="G45" s="1780">
        <f>RI!G10</f>
        <v>0</v>
      </c>
      <c r="H45" s="1780">
        <f>RI!H10</f>
        <v>25823.294690000002</v>
      </c>
      <c r="I45" s="1783">
        <f>RI!I10</f>
        <v>5753.7510000000002</v>
      </c>
      <c r="J45" s="1784">
        <f>RI!J10</f>
        <v>229228.85</v>
      </c>
      <c r="K45" s="1779">
        <f>RI!K10</f>
        <v>19649</v>
      </c>
      <c r="L45" s="24"/>
      <c r="M45" s="1814"/>
      <c r="N45" s="595"/>
      <c r="O45" s="18"/>
    </row>
    <row r="46" spans="1:15" ht="12.75" x14ac:dyDescent="0.2">
      <c r="A46" s="594" t="s">
        <v>1939</v>
      </c>
      <c r="B46" s="829">
        <f>SC!B51</f>
        <v>403947.87030139251</v>
      </c>
      <c r="C46" s="1780">
        <f>SC!C51</f>
        <v>3691073.14958</v>
      </c>
      <c r="D46" s="1780">
        <f>SC!D51</f>
        <v>2122970.4725000001</v>
      </c>
      <c r="E46" s="1780">
        <f>SC!E51</f>
        <v>8876.5731699999997</v>
      </c>
      <c r="F46" s="1780">
        <f>SC!F51</f>
        <v>272106.99</v>
      </c>
      <c r="G46" s="1780">
        <f>SC!G51</f>
        <v>0</v>
      </c>
      <c r="H46" s="1780">
        <f>SC!H51</f>
        <v>70372.149910000007</v>
      </c>
      <c r="I46" s="1783">
        <f>SC!I51</f>
        <v>29372.424000000003</v>
      </c>
      <c r="J46" s="1784">
        <f>SC!J51</f>
        <v>1187374.54</v>
      </c>
      <c r="K46" s="1779">
        <f>SC!K51</f>
        <v>134702</v>
      </c>
      <c r="L46" s="24"/>
      <c r="M46" s="1814"/>
      <c r="N46" s="595"/>
      <c r="O46" s="18"/>
    </row>
    <row r="47" spans="1:15" ht="12.75" x14ac:dyDescent="0.2">
      <c r="A47" s="594" t="s">
        <v>1940</v>
      </c>
      <c r="B47" s="829">
        <f>SD!B71</f>
        <v>65892.933974606683</v>
      </c>
      <c r="C47" s="1780">
        <f>SD!C71</f>
        <v>642874.70074</v>
      </c>
      <c r="D47" s="1780">
        <f>SD!D71</f>
        <v>258293.33399999997</v>
      </c>
      <c r="E47" s="1780">
        <f>SD!E71</f>
        <v>14267.26035</v>
      </c>
      <c r="F47" s="1780">
        <f>SD!F71</f>
        <v>30156.737000000005</v>
      </c>
      <c r="G47" s="1780">
        <f>SD!G71</f>
        <v>0</v>
      </c>
      <c r="H47" s="1780">
        <f>SD!H71</f>
        <v>10231.220289999999</v>
      </c>
      <c r="I47" s="1783">
        <f>SD!I71</f>
        <v>4806.915</v>
      </c>
      <c r="J47" s="1784">
        <f>SD!J71</f>
        <v>325119.2341</v>
      </c>
      <c r="K47" s="1779">
        <f>SD!K71</f>
        <v>30120</v>
      </c>
      <c r="L47" s="24"/>
      <c r="M47" s="1814"/>
      <c r="N47" s="595"/>
      <c r="O47" s="18"/>
    </row>
    <row r="48" spans="1:15" ht="12.75" x14ac:dyDescent="0.2">
      <c r="A48" s="594" t="s">
        <v>1941</v>
      </c>
      <c r="B48" s="829">
        <f>TN!B100</f>
        <v>474686.32331418892</v>
      </c>
      <c r="C48" s="1780">
        <f>TN!C100</f>
        <v>4208540.9593600007</v>
      </c>
      <c r="D48" s="1780">
        <f>TN!D100</f>
        <v>2292295.1139999996</v>
      </c>
      <c r="E48" s="1780">
        <f>TN!E100</f>
        <v>13910.23302</v>
      </c>
      <c r="F48" s="1780">
        <f>TN!F100</f>
        <v>279651.02199999994</v>
      </c>
      <c r="G48" s="1780">
        <f>TN!G100</f>
        <v>0</v>
      </c>
      <c r="H48" s="1780">
        <f>TN!H100</f>
        <v>68145.93134000001</v>
      </c>
      <c r="I48" s="1783">
        <f>TN!I100</f>
        <v>29795.434000000008</v>
      </c>
      <c r="J48" s="1784">
        <f>TN!J100</f>
        <v>1524743.2250000003</v>
      </c>
      <c r="K48" s="1779">
        <f>TN!K100</f>
        <v>146894</v>
      </c>
      <c r="L48" s="24"/>
      <c r="M48" s="1814"/>
      <c r="N48" s="595"/>
      <c r="O48" s="18"/>
    </row>
    <row r="49" spans="1:15" ht="12.75" x14ac:dyDescent="0.2">
      <c r="A49" s="594" t="s">
        <v>1942</v>
      </c>
      <c r="B49" s="829">
        <f>TX!B259</f>
        <v>1594563.9688835444</v>
      </c>
      <c r="C49" s="1780">
        <f>TX!C259</f>
        <v>16117918.145051995</v>
      </c>
      <c r="D49" s="1780">
        <f>TX!D259</f>
        <v>8433064.2254999988</v>
      </c>
      <c r="E49" s="1780">
        <f>TX!E259</f>
        <v>37785.967260000005</v>
      </c>
      <c r="F49" s="1780">
        <f>TX!F259</f>
        <v>1463403.1809999987</v>
      </c>
      <c r="G49" s="1780">
        <f>TX!G259</f>
        <v>1126987.1611499998</v>
      </c>
      <c r="H49" s="1780">
        <f>TX!H259</f>
        <v>225121.97588000001</v>
      </c>
      <c r="I49" s="1783">
        <f>TX!I259</f>
        <v>116304.40800000007</v>
      </c>
      <c r="J49" s="1784">
        <f>TX!J259</f>
        <v>4715251.2262619995</v>
      </c>
      <c r="K49" s="1779">
        <f>TX!K259</f>
        <v>479814</v>
      </c>
      <c r="L49" s="24"/>
      <c r="M49" s="1814"/>
      <c r="N49" s="595"/>
      <c r="O49" s="18"/>
    </row>
    <row r="50" spans="1:15" ht="12.75" x14ac:dyDescent="0.2">
      <c r="A50" s="594" t="s">
        <v>1943</v>
      </c>
      <c r="B50" s="829">
        <f>UT!B34</f>
        <v>135987.95052154883</v>
      </c>
      <c r="C50" s="1780">
        <f>UT!C34</f>
        <v>1133563.2068399999</v>
      </c>
      <c r="D50" s="1780">
        <f>UT!D34</f>
        <v>499178.46200000017</v>
      </c>
      <c r="E50" s="1780">
        <f>UT!E34</f>
        <v>1942.0898500000001</v>
      </c>
      <c r="F50" s="1780">
        <f>UT!F34</f>
        <v>109635.713</v>
      </c>
      <c r="G50" s="1780">
        <f>UT!G34</f>
        <v>0</v>
      </c>
      <c r="H50" s="1780">
        <f>UT!H34</f>
        <v>64748.860990000001</v>
      </c>
      <c r="I50" s="1783">
        <f>UT!I34</f>
        <v>10435.829</v>
      </c>
      <c r="J50" s="1784">
        <f>UT!J34</f>
        <v>447622.25199999998</v>
      </c>
      <c r="K50" s="1779">
        <f>UT!K34</f>
        <v>36368</v>
      </c>
      <c r="L50" s="24"/>
      <c r="M50" s="1814"/>
      <c r="N50" s="595"/>
      <c r="O50" s="18"/>
    </row>
    <row r="51" spans="1:15" ht="12.75" x14ac:dyDescent="0.2">
      <c r="A51" s="594" t="s">
        <v>1944</v>
      </c>
      <c r="B51" s="829">
        <f>VT!B19</f>
        <v>44270.667906826806</v>
      </c>
      <c r="C51" s="1780">
        <f>VT!C19</f>
        <v>331098.21049999999</v>
      </c>
      <c r="D51" s="1780">
        <f>VT!D19</f>
        <v>145688.68549999999</v>
      </c>
      <c r="E51" s="1780">
        <f>VT!E19</f>
        <v>1349.9724799999999</v>
      </c>
      <c r="F51" s="1780">
        <f>VT!F19</f>
        <v>22324.027999999998</v>
      </c>
      <c r="G51" s="1780">
        <f>VT!G19</f>
        <v>0</v>
      </c>
      <c r="H51" s="1780">
        <f>VT!H19</f>
        <v>4030.4814200000001</v>
      </c>
      <c r="I51" s="1783">
        <f>VT!I19</f>
        <v>4089.2400000000002</v>
      </c>
      <c r="J51" s="1784">
        <f>VT!J19</f>
        <v>153615.80310000002</v>
      </c>
      <c r="K51" s="1779">
        <f>VT!K19</f>
        <v>15047</v>
      </c>
      <c r="L51" s="24"/>
      <c r="M51" s="1814"/>
      <c r="N51" s="595"/>
      <c r="O51" s="18"/>
    </row>
    <row r="52" spans="1:15" ht="12.75" x14ac:dyDescent="0.2">
      <c r="A52" s="594" t="s">
        <v>1950</v>
      </c>
      <c r="B52" s="829">
        <f>VA!B138</f>
        <v>729398.33230162831</v>
      </c>
      <c r="C52" s="1780">
        <f>VA!C138</f>
        <v>5815406.7231499972</v>
      </c>
      <c r="D52" s="1780">
        <f>VA!D138</f>
        <v>3154781.5009999997</v>
      </c>
      <c r="E52" s="1780">
        <f>VA!E138</f>
        <v>15631.659820000001</v>
      </c>
      <c r="F52" s="1780">
        <f>VA!F138</f>
        <v>901840.32000000018</v>
      </c>
      <c r="G52" s="1780">
        <f>VA!G138</f>
        <v>0</v>
      </c>
      <c r="H52" s="1780">
        <f>VA!H138</f>
        <v>63621.805630000003</v>
      </c>
      <c r="I52" s="1783">
        <f>VA!I138</f>
        <v>51249.434999999998</v>
      </c>
      <c r="J52" s="1784">
        <f>VA!J138</f>
        <v>1628282.0016999999</v>
      </c>
      <c r="K52" s="1779">
        <f>VA!K138</f>
        <v>156857</v>
      </c>
      <c r="L52" s="24"/>
      <c r="M52" s="1814"/>
      <c r="N52" s="595"/>
      <c r="O52" s="18"/>
    </row>
    <row r="53" spans="1:15" ht="12.75" x14ac:dyDescent="0.2">
      <c r="A53" s="594" t="s">
        <v>1951</v>
      </c>
      <c r="B53" s="829">
        <f>WA!B44</f>
        <v>567798.83702162479</v>
      </c>
      <c r="C53" s="1780">
        <f>WA!C44</f>
        <v>4190746.7575500002</v>
      </c>
      <c r="D53" s="1780">
        <f>WA!D44</f>
        <v>2351433.9720000001</v>
      </c>
      <c r="E53" s="1780">
        <f>WA!E44</f>
        <v>75848.464609999995</v>
      </c>
      <c r="F53" s="1780">
        <f>WA!F44</f>
        <v>405935.22</v>
      </c>
      <c r="G53" s="1780">
        <f>WA!G44</f>
        <v>0</v>
      </c>
      <c r="H53" s="1780">
        <f>WA!H44</f>
        <v>70937.056639999995</v>
      </c>
      <c r="I53" s="1783">
        <f>WA!I44</f>
        <v>38683.281999999999</v>
      </c>
      <c r="J53" s="1784">
        <f>WA!J44</f>
        <v>1247908.7622999998</v>
      </c>
      <c r="K53" s="1779">
        <f>WA!K44</f>
        <v>131806</v>
      </c>
      <c r="L53" s="24"/>
      <c r="M53" s="1814"/>
      <c r="N53" s="595"/>
      <c r="O53" s="18"/>
    </row>
    <row r="54" spans="1:15" ht="12.75" x14ac:dyDescent="0.2">
      <c r="A54" s="594" t="s">
        <v>1952</v>
      </c>
      <c r="B54" s="829">
        <f>WV!B60</f>
        <v>145309.4573370142</v>
      </c>
      <c r="C54" s="1780">
        <f>WV!C60</f>
        <v>1949038.196659999</v>
      </c>
      <c r="D54" s="1780">
        <f>WV!D60</f>
        <v>763343.42700000014</v>
      </c>
      <c r="E54" s="1780">
        <f>WV!E60</f>
        <v>11198.047600000002</v>
      </c>
      <c r="F54" s="1780">
        <f>WV!F60</f>
        <v>51058.410000000011</v>
      </c>
      <c r="G54" s="1780">
        <f>WV!G60</f>
        <v>0</v>
      </c>
      <c r="H54" s="1780">
        <f>WV!H60</f>
        <v>394943.35006000008</v>
      </c>
      <c r="I54" s="1783">
        <f>WV!I60</f>
        <v>9278.5559999999987</v>
      </c>
      <c r="J54" s="1784">
        <f>WV!J60</f>
        <v>719216.40599999984</v>
      </c>
      <c r="K54" s="1779">
        <f>WV!K60</f>
        <v>58289</v>
      </c>
      <c r="L54" s="24"/>
      <c r="M54" s="1814"/>
      <c r="N54" s="595"/>
      <c r="O54" s="18"/>
    </row>
    <row r="55" spans="1:15" ht="12.75" x14ac:dyDescent="0.2">
      <c r="A55" s="594" t="s">
        <v>1953</v>
      </c>
      <c r="B55" s="829">
        <f>WI!B77</f>
        <v>373605.87418118765</v>
      </c>
      <c r="C55" s="1780">
        <f>WI!C77</f>
        <v>2788010.2358399993</v>
      </c>
      <c r="D55" s="1780">
        <f>WI!D77</f>
        <v>1217551.7159999998</v>
      </c>
      <c r="E55" s="1780">
        <f>WI!E77</f>
        <v>20754.44569</v>
      </c>
      <c r="F55" s="1780">
        <f>WI!F77</f>
        <v>140154.799</v>
      </c>
      <c r="G55" s="1780">
        <f>WI!G77</f>
        <v>0</v>
      </c>
      <c r="H55" s="1780">
        <f>WI!H77</f>
        <v>69140.598150000005</v>
      </c>
      <c r="I55" s="1783">
        <f>WI!I77</f>
        <v>33344.745999999999</v>
      </c>
      <c r="J55" s="1784">
        <f>WI!J77</f>
        <v>1307063.9310000001</v>
      </c>
      <c r="K55" s="1779">
        <f>WI!K77</f>
        <v>123267</v>
      </c>
      <c r="L55" s="24"/>
      <c r="M55" s="1814"/>
      <c r="N55" s="595"/>
      <c r="O55" s="18"/>
    </row>
    <row r="56" spans="1:15" ht="12.75" x14ac:dyDescent="0.2">
      <c r="A56" s="594" t="s">
        <v>1954</v>
      </c>
      <c r="B56" s="829">
        <f>WY!B28</f>
        <v>47471.923916830499</v>
      </c>
      <c r="C56" s="1780">
        <f>WY!C28</f>
        <v>414358.07120999997</v>
      </c>
      <c r="D56" s="1780">
        <f>WY!D28</f>
        <v>173669.4075</v>
      </c>
      <c r="E56" s="1780">
        <f>WY!E28</f>
        <v>3975.0463799999998</v>
      </c>
      <c r="F56" s="1780">
        <f>WY!F28</f>
        <v>19742.672000000002</v>
      </c>
      <c r="G56" s="1780">
        <f>WY!G28</f>
        <v>0</v>
      </c>
      <c r="H56" s="1780">
        <f>WY!H28</f>
        <v>1707.7439299999996</v>
      </c>
      <c r="I56" s="1783">
        <f>WY!I28</f>
        <v>2644.8120000000004</v>
      </c>
      <c r="J56" s="1784">
        <f>WY!J28</f>
        <v>212618.38940000004</v>
      </c>
      <c r="K56" s="1779">
        <f>WY!K28</f>
        <v>18896</v>
      </c>
      <c r="L56" s="24"/>
      <c r="M56" s="1814"/>
      <c r="N56" s="595"/>
      <c r="O56" s="18"/>
    </row>
    <row r="57" spans="1:15" ht="12.75" x14ac:dyDescent="0.2">
      <c r="A57" s="594" t="s">
        <v>1955</v>
      </c>
      <c r="B57" s="829">
        <f>PR!B83</f>
        <v>82573.639557810005</v>
      </c>
      <c r="C57" s="1780">
        <f>PR!C83</f>
        <v>1650530.9468499997</v>
      </c>
      <c r="D57" s="1780">
        <f>PR!D83</f>
        <v>852319.96450000023</v>
      </c>
      <c r="E57" s="1780">
        <f>PR!E83</f>
        <v>28711.015809999997</v>
      </c>
      <c r="F57" s="1780">
        <f>PR!F83</f>
        <v>63107.785000000011</v>
      </c>
      <c r="G57" s="1780">
        <f>PR!G83</f>
        <v>0</v>
      </c>
      <c r="H57" s="1780">
        <f>PR!H83</f>
        <v>21109.183840000002</v>
      </c>
      <c r="I57" s="1783">
        <f>PR!I83</f>
        <v>4269.0660000000007</v>
      </c>
      <c r="J57" s="1784">
        <f>PR!J83</f>
        <v>681013.93169999996</v>
      </c>
      <c r="K57" s="1779">
        <f>PR!K83</f>
        <v>55840</v>
      </c>
      <c r="L57" s="24"/>
      <c r="M57" s="1814"/>
      <c r="N57" s="595"/>
      <c r="O57" s="18"/>
    </row>
    <row r="58" spans="1:15" ht="12.75" x14ac:dyDescent="0.2">
      <c r="A58" s="596" t="s">
        <v>1905</v>
      </c>
      <c r="B58" s="829">
        <f>GU!B7</f>
        <v>9932.6764584008997</v>
      </c>
      <c r="C58" s="1780">
        <f>GU!C7</f>
        <v>107210.06349999999</v>
      </c>
      <c r="D58" s="1780">
        <f>GU!D7</f>
        <v>59862.092499999999</v>
      </c>
      <c r="E58" s="1780">
        <f>GU!E7</f>
        <v>0</v>
      </c>
      <c r="F58" s="1780">
        <f>GU!F7</f>
        <v>16957.941999999999</v>
      </c>
      <c r="G58" s="1780">
        <f>GU!G7</f>
        <v>0</v>
      </c>
      <c r="H58" s="1780">
        <f>GU!H7</f>
        <v>0</v>
      </c>
      <c r="I58" s="1783">
        <f>GU!I7</f>
        <v>964.35900000000004</v>
      </c>
      <c r="J58" s="1784">
        <f>GU!J7</f>
        <v>29425.67</v>
      </c>
      <c r="K58" s="1779">
        <f>GU!K7</f>
        <v>3084</v>
      </c>
      <c r="L58" s="19"/>
      <c r="M58" s="1814"/>
      <c r="N58" s="17"/>
    </row>
    <row r="59" spans="1:15" x14ac:dyDescent="0.2">
      <c r="A59" s="596"/>
      <c r="B59" s="597"/>
      <c r="C59" s="1234"/>
      <c r="D59" s="1234"/>
      <c r="E59" s="1234"/>
      <c r="F59" s="1235"/>
      <c r="G59" s="1235"/>
      <c r="H59" s="1236"/>
      <c r="I59" s="1631"/>
      <c r="J59" s="1237"/>
      <c r="K59" s="1467"/>
      <c r="L59" s="19"/>
      <c r="N59" s="17"/>
    </row>
    <row r="60" spans="1:15" x14ac:dyDescent="0.2">
      <c r="A60" s="598" t="s">
        <v>654</v>
      </c>
      <c r="B60" s="599">
        <f>SUM(B6:B59)</f>
        <v>20293064.902062505</v>
      </c>
      <c r="C60" s="1233">
        <f>SUM(D60:J60)</f>
        <v>173685850.0892522</v>
      </c>
      <c r="D60" s="1233">
        <f t="shared" ref="D60:K60" si="1">SUM(D6:D58)</f>
        <v>84028286.712500021</v>
      </c>
      <c r="E60" s="1233">
        <f t="shared" si="1"/>
        <v>1708037.5148100003</v>
      </c>
      <c r="F60" s="1233">
        <f t="shared" si="1"/>
        <v>13838234.851</v>
      </c>
      <c r="G60" s="1233">
        <f t="shared" si="1"/>
        <v>1126987.1611499998</v>
      </c>
      <c r="H60" s="1233">
        <f t="shared" si="1"/>
        <v>7898122.3835900016</v>
      </c>
      <c r="I60" s="1632">
        <f t="shared" si="1"/>
        <v>1612961.9079999998</v>
      </c>
      <c r="J60" s="1633">
        <f t="shared" si="1"/>
        <v>63473219.5582022</v>
      </c>
      <c r="K60" s="677">
        <f t="shared" si="1"/>
        <v>6015944</v>
      </c>
      <c r="L60" s="600"/>
      <c r="M60" s="600"/>
      <c r="N60" s="601"/>
      <c r="O60" s="600"/>
    </row>
    <row r="61" spans="1:15" ht="12.75" thickBot="1" x14ac:dyDescent="0.25">
      <c r="A61" s="602"/>
      <c r="B61" s="603"/>
      <c r="C61" s="604"/>
      <c r="D61" s="604"/>
      <c r="E61" s="604"/>
      <c r="F61" s="604"/>
      <c r="G61" s="604"/>
      <c r="H61" s="604"/>
      <c r="I61" s="1634"/>
      <c r="J61" s="13"/>
      <c r="K61" s="678"/>
      <c r="N61" s="17"/>
    </row>
    <row r="62" spans="1:15" x14ac:dyDescent="0.2">
      <c r="A62" s="1707"/>
      <c r="B62" s="1708"/>
      <c r="C62" s="1702"/>
      <c r="D62" s="1702"/>
      <c r="E62" s="1702"/>
      <c r="F62" s="1702"/>
      <c r="G62" s="1702"/>
      <c r="H62" s="1702"/>
      <c r="I62" s="1703"/>
      <c r="J62" s="1704"/>
      <c r="K62" s="1705"/>
      <c r="N62" s="17"/>
    </row>
    <row r="63" spans="1:15" x14ac:dyDescent="0.2">
      <c r="A63" s="1709" t="s">
        <v>2063</v>
      </c>
      <c r="B63" s="1710"/>
      <c r="C63" s="1711"/>
      <c r="D63" s="1711"/>
      <c r="E63" s="1711"/>
      <c r="F63" s="1711"/>
      <c r="G63" s="1711"/>
      <c r="H63" s="1711" t="s">
        <v>1901</v>
      </c>
      <c r="I63" s="1712"/>
      <c r="J63" s="1713"/>
      <c r="K63" s="1714" t="s">
        <v>1901</v>
      </c>
      <c r="M63" s="16"/>
      <c r="N63" s="17"/>
    </row>
    <row r="64" spans="1:15" x14ac:dyDescent="0.2">
      <c r="A64" s="2041" t="s">
        <v>2146</v>
      </c>
      <c r="B64" s="2039"/>
      <c r="C64" s="2039"/>
      <c r="D64" s="2039"/>
      <c r="E64" s="2039"/>
      <c r="F64" s="2039"/>
      <c r="G64" s="2039"/>
      <c r="H64" s="2039"/>
      <c r="I64" s="2040"/>
      <c r="J64" s="2041"/>
      <c r="K64" s="2040"/>
      <c r="N64" s="17"/>
    </row>
    <row r="65" spans="1:14" s="605" customFormat="1" ht="36" customHeight="1" x14ac:dyDescent="0.2">
      <c r="A65" s="2038" t="s">
        <v>2084</v>
      </c>
      <c r="B65" s="2039"/>
      <c r="C65" s="2039"/>
      <c r="D65" s="2039"/>
      <c r="E65" s="2039"/>
      <c r="F65" s="2039"/>
      <c r="G65" s="2039"/>
      <c r="H65" s="2039"/>
      <c r="I65" s="2040"/>
      <c r="J65" s="2041"/>
      <c r="K65" s="2040"/>
      <c r="N65" s="606"/>
    </row>
    <row r="66" spans="1:14" x14ac:dyDescent="0.2">
      <c r="A66" s="2041" t="s">
        <v>1247</v>
      </c>
      <c r="B66" s="2039"/>
      <c r="C66" s="2039"/>
      <c r="D66" s="2039"/>
      <c r="E66" s="2039"/>
      <c r="F66" s="2039"/>
      <c r="G66" s="2039"/>
      <c r="H66" s="2039"/>
      <c r="I66" s="2040"/>
      <c r="J66" s="2041"/>
      <c r="K66" s="2040"/>
      <c r="N66" s="17"/>
    </row>
    <row r="67" spans="1:14" ht="36" customHeight="1" x14ac:dyDescent="0.2">
      <c r="A67" s="2038" t="s">
        <v>2109</v>
      </c>
      <c r="B67" s="2039"/>
      <c r="C67" s="2039"/>
      <c r="D67" s="2039"/>
      <c r="E67" s="2039"/>
      <c r="F67" s="2039"/>
      <c r="G67" s="2039"/>
      <c r="H67" s="2039"/>
      <c r="I67" s="2040"/>
      <c r="J67" s="2041"/>
      <c r="K67" s="2040"/>
      <c r="N67" s="17"/>
    </row>
    <row r="68" spans="1:14" s="18" customFormat="1" x14ac:dyDescent="0.2">
      <c r="A68" s="2041" t="s">
        <v>2079</v>
      </c>
      <c r="B68" s="2039"/>
      <c r="C68" s="2039"/>
      <c r="D68" s="2039"/>
      <c r="E68" s="2039"/>
      <c r="F68" s="2039"/>
      <c r="G68" s="2039"/>
      <c r="H68" s="2039"/>
      <c r="I68" s="2040"/>
      <c r="J68" s="2041"/>
      <c r="K68" s="2040"/>
      <c r="L68" s="15"/>
      <c r="M68" s="15"/>
      <c r="N68" s="15"/>
    </row>
    <row r="69" spans="1:14" s="18" customFormat="1" ht="24" customHeight="1" x14ac:dyDescent="0.2">
      <c r="A69" s="2038" t="s">
        <v>2088</v>
      </c>
      <c r="B69" s="2039"/>
      <c r="C69" s="2039"/>
      <c r="D69" s="2039"/>
      <c r="E69" s="2039"/>
      <c r="F69" s="2039"/>
      <c r="G69" s="2039"/>
      <c r="H69" s="2039"/>
      <c r="I69" s="2040"/>
      <c r="J69" s="2041"/>
      <c r="K69" s="2040"/>
      <c r="L69" s="15"/>
      <c r="M69" s="15"/>
      <c r="N69" s="15"/>
    </row>
    <row r="70" spans="1:14" s="18" customFormat="1" ht="24" customHeight="1" x14ac:dyDescent="0.2">
      <c r="A70" s="2038" t="s">
        <v>1248</v>
      </c>
      <c r="B70" s="2039"/>
      <c r="C70" s="2039"/>
      <c r="D70" s="2039"/>
      <c r="E70" s="2039"/>
      <c r="F70" s="2039"/>
      <c r="G70" s="2039"/>
      <c r="H70" s="2039"/>
      <c r="I70" s="2040"/>
      <c r="J70" s="2041"/>
      <c r="K70" s="2040"/>
      <c r="L70" s="15"/>
      <c r="M70" s="15"/>
      <c r="N70" s="15"/>
    </row>
    <row r="71" spans="1:14" s="610" customFormat="1" ht="12.75" thickBot="1" x14ac:dyDescent="0.25">
      <c r="A71" s="2042" t="s">
        <v>2130</v>
      </c>
      <c r="B71" s="2043"/>
      <c r="C71" s="2043"/>
      <c r="D71" s="2043"/>
      <c r="E71" s="2043"/>
      <c r="F71" s="2043"/>
      <c r="G71" s="2043"/>
      <c r="H71" s="2043"/>
      <c r="I71" s="2044"/>
      <c r="J71" s="2042"/>
      <c r="K71" s="2044"/>
      <c r="L71" s="608"/>
      <c r="N71" s="609"/>
    </row>
    <row r="72" spans="1:14" x14ac:dyDescent="0.2">
      <c r="A72" s="19"/>
      <c r="B72" s="611"/>
      <c r="C72" s="4"/>
      <c r="D72" s="4"/>
      <c r="E72" s="4"/>
      <c r="F72" s="4"/>
      <c r="G72" s="4"/>
      <c r="H72" s="4"/>
      <c r="I72" s="4"/>
      <c r="J72" s="24"/>
      <c r="N72" s="17"/>
    </row>
    <row r="73" spans="1:14" x14ac:dyDescent="0.2">
      <c r="A73" s="19"/>
      <c r="B73" s="611"/>
      <c r="C73" s="4"/>
      <c r="D73" s="4"/>
      <c r="E73" s="4"/>
      <c r="F73" s="4"/>
      <c r="G73" s="4"/>
      <c r="H73" s="4"/>
      <c r="I73" s="4"/>
      <c r="J73" s="24"/>
    </row>
    <row r="74" spans="1:14" x14ac:dyDescent="0.2">
      <c r="A74" s="19"/>
      <c r="B74" s="611"/>
      <c r="C74" s="4"/>
      <c r="D74" s="4"/>
      <c r="E74" s="4"/>
      <c r="F74" s="4"/>
      <c r="G74" s="4"/>
      <c r="H74" s="4"/>
      <c r="I74" s="4"/>
      <c r="J74" s="24"/>
    </row>
    <row r="75" spans="1:14" x14ac:dyDescent="0.2">
      <c r="A75" s="19"/>
      <c r="B75" s="611"/>
      <c r="C75" s="611"/>
      <c r="D75" s="4"/>
      <c r="E75" s="4"/>
      <c r="F75" s="4"/>
      <c r="G75" s="4"/>
      <c r="H75" s="4"/>
      <c r="I75" s="4"/>
      <c r="J75" s="24"/>
    </row>
    <row r="76" spans="1:14" x14ac:dyDescent="0.2">
      <c r="A76" s="19"/>
      <c r="B76" s="611"/>
      <c r="C76" s="611"/>
      <c r="D76" s="4"/>
      <c r="E76" s="4"/>
      <c r="F76" s="4"/>
      <c r="G76" s="4"/>
      <c r="H76" s="4"/>
      <c r="I76" s="4"/>
      <c r="J76" s="24"/>
    </row>
    <row r="77" spans="1:14" x14ac:dyDescent="0.2">
      <c r="A77" s="19"/>
      <c r="B77" s="611"/>
      <c r="C77" s="611"/>
      <c r="D77" s="4"/>
      <c r="E77" s="4"/>
      <c r="F77" s="4"/>
      <c r="G77" s="4"/>
      <c r="H77" s="4"/>
      <c r="I77" s="4"/>
      <c r="J77" s="24"/>
    </row>
    <row r="78" spans="1:14" x14ac:dyDescent="0.2">
      <c r="A78" s="19"/>
      <c r="B78" s="611"/>
      <c r="C78" s="611"/>
      <c r="D78" s="4"/>
      <c r="E78" s="4"/>
      <c r="F78" s="4"/>
      <c r="G78" s="4"/>
      <c r="H78" s="4"/>
      <c r="I78" s="4"/>
      <c r="J78" s="24"/>
    </row>
    <row r="79" spans="1:14" x14ac:dyDescent="0.2">
      <c r="A79" s="19"/>
      <c r="B79" s="611"/>
      <c r="C79" s="611"/>
      <c r="D79" s="4"/>
      <c r="E79" s="4"/>
      <c r="F79" s="4"/>
      <c r="G79" s="4"/>
      <c r="H79" s="4"/>
      <c r="I79" s="4"/>
      <c r="J79" s="24"/>
    </row>
    <row r="80" spans="1:14" x14ac:dyDescent="0.2">
      <c r="A80" s="19"/>
      <c r="B80" s="611"/>
      <c r="C80" s="611"/>
      <c r="D80" s="4"/>
      <c r="E80" s="4"/>
      <c r="F80" s="4"/>
      <c r="G80" s="4"/>
      <c r="H80" s="4"/>
      <c r="I80" s="4"/>
      <c r="J80" s="24"/>
    </row>
    <row r="81" spans="1:10" x14ac:dyDescent="0.2">
      <c r="A81" s="19"/>
      <c r="B81" s="611"/>
      <c r="C81" s="611"/>
      <c r="D81" s="4"/>
      <c r="E81" s="4"/>
      <c r="F81" s="4"/>
      <c r="G81" s="4"/>
      <c r="H81" s="4"/>
      <c r="I81" s="4"/>
      <c r="J81" s="24"/>
    </row>
    <row r="82" spans="1:10" x14ac:dyDescent="0.2">
      <c r="A82" s="19"/>
      <c r="B82" s="611"/>
      <c r="C82" s="4"/>
      <c r="D82" s="4"/>
      <c r="E82" s="4"/>
      <c r="F82" s="612"/>
      <c r="G82" s="613"/>
      <c r="H82" s="4"/>
      <c r="I82" s="4"/>
      <c r="J82" s="24"/>
    </row>
    <row r="83" spans="1:10" x14ac:dyDescent="0.2">
      <c r="A83" s="19"/>
      <c r="B83" s="611"/>
      <c r="C83" s="4"/>
      <c r="D83" s="4"/>
      <c r="E83" s="4"/>
      <c r="F83" s="4"/>
      <c r="G83" s="4"/>
      <c r="H83" s="4"/>
      <c r="I83" s="4"/>
      <c r="J83" s="24"/>
    </row>
    <row r="84" spans="1:10" x14ac:dyDescent="0.2">
      <c r="A84" s="19"/>
      <c r="B84" s="611"/>
      <c r="C84" s="4"/>
      <c r="D84" s="4"/>
      <c r="E84" s="4"/>
      <c r="F84" s="4" t="s">
        <v>1936</v>
      </c>
      <c r="G84" s="4"/>
      <c r="H84" s="4"/>
      <c r="I84" s="4"/>
      <c r="J84" s="24"/>
    </row>
    <row r="85" spans="1:10" x14ac:dyDescent="0.2">
      <c r="A85" s="19"/>
      <c r="B85" s="611"/>
      <c r="C85" s="4"/>
      <c r="D85" s="4"/>
      <c r="E85" s="4"/>
      <c r="F85" s="4"/>
      <c r="G85" s="4"/>
      <c r="H85" s="4"/>
      <c r="I85" s="4"/>
      <c r="J85" s="24"/>
    </row>
    <row r="86" spans="1:10" x14ac:dyDescent="0.2">
      <c r="A86" s="19"/>
      <c r="B86" s="611"/>
      <c r="C86" s="4"/>
      <c r="D86" s="4"/>
      <c r="E86" s="4"/>
      <c r="F86" s="4"/>
      <c r="G86" s="4"/>
      <c r="H86" s="4"/>
      <c r="I86" s="4"/>
      <c r="J86" s="24"/>
    </row>
    <row r="87" spans="1:10" x14ac:dyDescent="0.2">
      <c r="A87" s="19"/>
      <c r="B87" s="611"/>
      <c r="C87" s="4"/>
      <c r="D87" s="4"/>
      <c r="E87" s="4"/>
      <c r="F87" s="4"/>
      <c r="G87" s="4"/>
      <c r="H87" s="4"/>
      <c r="I87" s="4"/>
      <c r="J87" s="24"/>
    </row>
    <row r="88" spans="1:10" x14ac:dyDescent="0.2">
      <c r="A88" s="19"/>
      <c r="B88" s="611"/>
      <c r="C88" s="4"/>
      <c r="D88" s="4"/>
      <c r="E88" s="4"/>
      <c r="F88" s="4"/>
      <c r="G88" s="4"/>
      <c r="H88" s="4"/>
      <c r="I88" s="4"/>
      <c r="J88" s="24"/>
    </row>
    <row r="89" spans="1:10" x14ac:dyDescent="0.2">
      <c r="A89" s="19"/>
      <c r="B89" s="611"/>
      <c r="C89" s="4"/>
      <c r="D89" s="4"/>
      <c r="E89" s="4"/>
      <c r="F89" s="4"/>
      <c r="G89" s="4"/>
      <c r="H89" s="4"/>
      <c r="I89" s="4"/>
      <c r="J89" s="24"/>
    </row>
    <row r="90" spans="1:10" x14ac:dyDescent="0.2">
      <c r="A90" s="19"/>
      <c r="B90" s="611"/>
      <c r="C90" s="4"/>
      <c r="D90" s="4"/>
      <c r="E90" s="4"/>
      <c r="F90" s="4"/>
      <c r="G90" s="4"/>
      <c r="H90" s="4"/>
      <c r="I90" s="4"/>
      <c r="J90" s="24"/>
    </row>
    <row r="91" spans="1:10" x14ac:dyDescent="0.2">
      <c r="A91" s="19"/>
      <c r="B91" s="611"/>
      <c r="C91" s="4"/>
      <c r="D91" s="4"/>
      <c r="E91" s="4"/>
      <c r="F91" s="4"/>
      <c r="G91" s="4"/>
      <c r="H91" s="4"/>
      <c r="I91" s="4"/>
      <c r="J91" s="24"/>
    </row>
    <row r="92" spans="1:10" x14ac:dyDescent="0.2">
      <c r="A92" s="19"/>
      <c r="B92" s="611"/>
      <c r="C92" s="4"/>
      <c r="D92" s="4"/>
      <c r="E92" s="4"/>
      <c r="F92" s="4"/>
      <c r="G92" s="4"/>
      <c r="H92" s="4"/>
      <c r="I92" s="4"/>
      <c r="J92" s="24"/>
    </row>
    <row r="93" spans="1:10" x14ac:dyDescent="0.2">
      <c r="A93" s="19"/>
      <c r="B93" s="611"/>
      <c r="C93" s="4"/>
      <c r="D93" s="4"/>
      <c r="E93" s="614"/>
      <c r="F93" s="4"/>
      <c r="G93" s="4"/>
      <c r="H93" s="4"/>
      <c r="I93" s="4"/>
      <c r="J93" s="24"/>
    </row>
    <row r="94" spans="1:10" x14ac:dyDescent="0.2">
      <c r="A94" s="19"/>
      <c r="B94" s="611"/>
      <c r="C94" s="4"/>
      <c r="D94" s="4"/>
      <c r="E94" s="4"/>
      <c r="F94" s="4"/>
      <c r="G94" s="4"/>
      <c r="H94" s="4"/>
      <c r="I94" s="4"/>
      <c r="J94" s="24"/>
    </row>
    <row r="95" spans="1:10" x14ac:dyDescent="0.2">
      <c r="A95" s="19"/>
      <c r="B95" s="611"/>
      <c r="C95" s="4"/>
      <c r="D95" s="4"/>
      <c r="E95" s="4"/>
      <c r="F95" s="4"/>
      <c r="G95" s="4"/>
      <c r="H95" s="4"/>
      <c r="I95" s="4"/>
      <c r="J95" s="24"/>
    </row>
    <row r="96" spans="1:10" x14ac:dyDescent="0.2">
      <c r="A96" s="19"/>
      <c r="B96" s="611"/>
      <c r="C96" s="4"/>
      <c r="D96" s="4"/>
      <c r="E96" s="4"/>
      <c r="F96" s="4"/>
      <c r="G96" s="4"/>
      <c r="H96" s="4"/>
      <c r="I96" s="4"/>
      <c r="J96" s="24"/>
    </row>
    <row r="97" spans="1:11" x14ac:dyDescent="0.2">
      <c r="A97" s="19"/>
      <c r="B97" s="611"/>
      <c r="C97" s="4"/>
      <c r="D97" s="4"/>
      <c r="E97" s="4"/>
      <c r="F97" s="4"/>
      <c r="G97" s="4"/>
      <c r="H97" s="4"/>
      <c r="I97" s="4"/>
      <c r="J97" s="24"/>
    </row>
    <row r="98" spans="1:11" x14ac:dyDescent="0.2">
      <c r="A98" s="19"/>
      <c r="B98" s="611"/>
      <c r="C98" s="4"/>
      <c r="D98" s="4"/>
      <c r="E98" s="4"/>
      <c r="F98" s="4"/>
      <c r="G98" s="4"/>
      <c r="H98" s="4"/>
      <c r="I98" s="4"/>
      <c r="J98" s="24"/>
    </row>
    <row r="99" spans="1:11" x14ac:dyDescent="0.2">
      <c r="A99" s="19"/>
      <c r="B99" s="611"/>
      <c r="C99" s="4"/>
      <c r="D99" s="4"/>
      <c r="E99" s="4"/>
      <c r="F99" s="4"/>
      <c r="G99" s="4"/>
      <c r="H99" s="4"/>
      <c r="I99" s="4"/>
      <c r="J99" s="24"/>
    </row>
    <row r="100" spans="1:11" x14ac:dyDescent="0.2">
      <c r="A100" s="19"/>
      <c r="B100" s="611"/>
      <c r="C100" s="4"/>
      <c r="D100" s="4"/>
      <c r="E100" s="4"/>
      <c r="F100" s="4"/>
      <c r="G100" s="4"/>
      <c r="H100" s="4"/>
      <c r="I100" s="4"/>
      <c r="J100" s="24"/>
    </row>
    <row r="101" spans="1:11" x14ac:dyDescent="0.2">
      <c r="A101" s="19"/>
      <c r="B101" s="611"/>
      <c r="C101" s="4"/>
      <c r="D101" s="4"/>
      <c r="E101" s="4"/>
      <c r="F101" s="4"/>
      <c r="G101" s="4"/>
      <c r="H101" s="4"/>
      <c r="I101" s="4"/>
      <c r="J101" s="24"/>
    </row>
    <row r="102" spans="1:11" x14ac:dyDescent="0.2">
      <c r="A102" s="19"/>
      <c r="B102" s="611"/>
      <c r="C102" s="4"/>
      <c r="D102" s="4"/>
      <c r="E102" s="4"/>
      <c r="F102" s="4"/>
      <c r="G102" s="4"/>
      <c r="H102" s="4"/>
      <c r="I102" s="4"/>
      <c r="J102" s="24"/>
    </row>
    <row r="103" spans="1:11" x14ac:dyDescent="0.2">
      <c r="A103" s="19"/>
      <c r="B103" s="611"/>
      <c r="C103" s="4"/>
      <c r="D103" s="4"/>
      <c r="E103" s="4"/>
      <c r="F103" s="4"/>
      <c r="G103" s="4"/>
      <c r="H103" s="4"/>
      <c r="I103" s="4"/>
      <c r="J103" s="24"/>
    </row>
    <row r="105" spans="1:11" x14ac:dyDescent="0.2">
      <c r="K105" s="679" t="s">
        <v>1901</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0" style="2" bestFit="1" customWidth="1"/>
    <col min="14" max="16384" width="8.85546875" style="2"/>
  </cols>
  <sheetData>
    <row r="1" spans="1:13" x14ac:dyDescent="0.2">
      <c r="A1" s="2060" t="s">
        <v>2131</v>
      </c>
      <c r="B1" s="2061"/>
      <c r="C1" s="2061"/>
      <c r="D1" s="2061"/>
      <c r="E1" s="2061"/>
      <c r="F1" s="2061"/>
      <c r="G1" s="2061"/>
      <c r="H1" s="2061"/>
      <c r="I1" s="2061"/>
      <c r="J1" s="2061"/>
      <c r="K1" s="2062"/>
    </row>
    <row r="2" spans="1:13" ht="13.5" customHeight="1" thickBot="1" x14ac:dyDescent="0.25">
      <c r="A2" s="2048" t="s">
        <v>1945</v>
      </c>
      <c r="B2" s="2049"/>
      <c r="C2" s="2049"/>
      <c r="D2" s="2049"/>
      <c r="E2" s="2049"/>
      <c r="F2" s="2049"/>
      <c r="G2" s="2049"/>
      <c r="H2" s="2049"/>
      <c r="I2" s="2049"/>
      <c r="J2" s="2049"/>
      <c r="K2" s="2050"/>
    </row>
    <row r="3" spans="1:13"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2">
      <c r="A4" s="3" t="s">
        <v>650</v>
      </c>
      <c r="B4" s="1737">
        <v>1080.6582263533001</v>
      </c>
      <c r="C4" s="1210">
        <f>SUM(D4:J4)</f>
        <v>8581.5535</v>
      </c>
      <c r="D4" s="1463">
        <v>4751.3964999999998</v>
      </c>
      <c r="E4" s="1984">
        <v>0</v>
      </c>
      <c r="F4" s="1074">
        <v>503.97300000000001</v>
      </c>
      <c r="G4" s="1074">
        <v>0</v>
      </c>
      <c r="H4" s="1869">
        <v>0</v>
      </c>
      <c r="I4" s="1692">
        <v>10.199999999999999</v>
      </c>
      <c r="J4" s="1821">
        <v>3315.9839999999999</v>
      </c>
      <c r="K4" s="916">
        <v>388</v>
      </c>
    </row>
    <row r="5" spans="1:13" ht="12.75" customHeight="1" x14ac:dyDescent="0.2">
      <c r="A5" s="3" t="s">
        <v>611</v>
      </c>
      <c r="B5" s="1737">
        <v>1437.9930157050001</v>
      </c>
      <c r="C5" s="1210">
        <f t="shared" ref="C5:C68" si="0">SUM(D5:J5)</f>
        <v>9640.2055</v>
      </c>
      <c r="D5" s="1463">
        <v>5888.7325000000001</v>
      </c>
      <c r="E5" s="1984">
        <v>0</v>
      </c>
      <c r="F5" s="1074">
        <v>495.64400000000001</v>
      </c>
      <c r="G5" s="1074">
        <v>0</v>
      </c>
      <c r="H5" s="1869">
        <v>0</v>
      </c>
      <c r="I5" s="1074">
        <v>41.3</v>
      </c>
      <c r="J5" s="1822">
        <v>3214.529</v>
      </c>
      <c r="K5" s="917">
        <v>391</v>
      </c>
      <c r="M5" s="1777"/>
    </row>
    <row r="6" spans="1:13" ht="12.75" customHeight="1" x14ac:dyDescent="0.2">
      <c r="A6" s="3" t="s">
        <v>695</v>
      </c>
      <c r="B6" s="1737">
        <v>1644.4023732587</v>
      </c>
      <c r="C6" s="1210">
        <f t="shared" si="0"/>
        <v>13155.637999999999</v>
      </c>
      <c r="D6" s="1463">
        <v>6852.0870000000004</v>
      </c>
      <c r="E6" s="1984">
        <v>0</v>
      </c>
      <c r="F6" s="1074">
        <v>705.96900000000005</v>
      </c>
      <c r="G6" s="1074">
        <v>0</v>
      </c>
      <c r="H6" s="1869">
        <v>0</v>
      </c>
      <c r="I6" s="1074">
        <v>30.387</v>
      </c>
      <c r="J6" s="1822">
        <v>5567.1949999999997</v>
      </c>
      <c r="K6" s="917">
        <v>551</v>
      </c>
      <c r="M6" s="1777"/>
    </row>
    <row r="7" spans="1:13" ht="12.75" customHeight="1" x14ac:dyDescent="0.2">
      <c r="A7" s="3" t="s">
        <v>763</v>
      </c>
      <c r="B7" s="1737">
        <v>645.20574483550001</v>
      </c>
      <c r="C7" s="1210">
        <f t="shared" si="0"/>
        <v>4423.4504999999999</v>
      </c>
      <c r="D7" s="1463">
        <v>2352.3015</v>
      </c>
      <c r="E7" s="1984">
        <v>0</v>
      </c>
      <c r="F7" s="1074">
        <v>137.833</v>
      </c>
      <c r="G7" s="1074">
        <v>0</v>
      </c>
      <c r="H7" s="1869">
        <v>0</v>
      </c>
      <c r="I7" s="1074">
        <v>13.385999999999999</v>
      </c>
      <c r="J7" s="1822">
        <v>1919.93</v>
      </c>
      <c r="K7" s="917">
        <v>246</v>
      </c>
      <c r="M7" s="1777"/>
    </row>
    <row r="8" spans="1:13" ht="12.75" customHeight="1" x14ac:dyDescent="0.2">
      <c r="A8" s="3" t="s">
        <v>764</v>
      </c>
      <c r="B8" s="1737">
        <v>2730.4479894527999</v>
      </c>
      <c r="C8" s="1210">
        <f t="shared" si="0"/>
        <v>18708.361000000001</v>
      </c>
      <c r="D8" s="1463">
        <v>11946.226000000001</v>
      </c>
      <c r="E8" s="1984">
        <v>0</v>
      </c>
      <c r="F8" s="1074">
        <v>642.66899999999998</v>
      </c>
      <c r="G8" s="1074">
        <v>0</v>
      </c>
      <c r="H8" s="1869">
        <v>0</v>
      </c>
      <c r="I8" s="1074">
        <v>213.54300000000001</v>
      </c>
      <c r="J8" s="1822">
        <v>5905.9229999999998</v>
      </c>
      <c r="K8" s="917">
        <v>701</v>
      </c>
      <c r="M8" s="1777"/>
    </row>
    <row r="9" spans="1:13" ht="12.75" customHeight="1" x14ac:dyDescent="0.2">
      <c r="A9" s="3" t="s">
        <v>765</v>
      </c>
      <c r="B9" s="1737">
        <v>543.61310557260003</v>
      </c>
      <c r="C9" s="1210">
        <f t="shared" si="0"/>
        <v>7691.4509999999991</v>
      </c>
      <c r="D9" s="1463">
        <v>3743.9029999999998</v>
      </c>
      <c r="E9" s="1984">
        <v>0</v>
      </c>
      <c r="F9" s="1074">
        <v>132.536</v>
      </c>
      <c r="G9" s="1074">
        <v>0</v>
      </c>
      <c r="H9" s="1869">
        <v>0</v>
      </c>
      <c r="I9" s="1074">
        <v>10.276</v>
      </c>
      <c r="J9" s="1822">
        <v>3804.7359999999999</v>
      </c>
      <c r="K9" s="917">
        <v>339</v>
      </c>
      <c r="M9" s="1777"/>
    </row>
    <row r="10" spans="1:13" ht="12.75" customHeight="1" x14ac:dyDescent="0.2">
      <c r="A10" s="3" t="s">
        <v>766</v>
      </c>
      <c r="B10" s="1737">
        <v>1580.9869591058</v>
      </c>
      <c r="C10" s="1210">
        <f t="shared" si="0"/>
        <v>14383.205999999998</v>
      </c>
      <c r="D10" s="1463">
        <v>9785.0949999999993</v>
      </c>
      <c r="E10" s="1984">
        <v>0</v>
      </c>
      <c r="F10" s="1074">
        <v>379.15199999999999</v>
      </c>
      <c r="G10" s="1074">
        <v>0</v>
      </c>
      <c r="H10" s="1869">
        <v>0</v>
      </c>
      <c r="I10" s="1074">
        <v>19.116</v>
      </c>
      <c r="J10" s="1822">
        <v>4199.8429999999998</v>
      </c>
      <c r="K10" s="917">
        <v>509</v>
      </c>
      <c r="M10" s="1777"/>
    </row>
    <row r="11" spans="1:13" ht="12.75" customHeight="1" x14ac:dyDescent="0.2">
      <c r="A11" s="3" t="s">
        <v>134</v>
      </c>
      <c r="B11" s="1737">
        <v>7973.0920866454007</v>
      </c>
      <c r="C11" s="1210">
        <f t="shared" si="0"/>
        <v>52577.245000000003</v>
      </c>
      <c r="D11" s="1463">
        <v>25022.668000000001</v>
      </c>
      <c r="E11" s="1984">
        <v>0</v>
      </c>
      <c r="F11" s="1074">
        <v>4152.5749999999998</v>
      </c>
      <c r="G11" s="1074">
        <v>0</v>
      </c>
      <c r="H11" s="1869">
        <v>0</v>
      </c>
      <c r="I11" s="1074">
        <v>555.67200000000003</v>
      </c>
      <c r="J11" s="1822">
        <v>22846.33</v>
      </c>
      <c r="K11" s="917">
        <v>2366</v>
      </c>
      <c r="M11" s="1777"/>
    </row>
    <row r="12" spans="1:13" ht="12.75" customHeight="1" x14ac:dyDescent="0.2">
      <c r="A12" s="3" t="s">
        <v>699</v>
      </c>
      <c r="B12" s="1737">
        <v>1316.1360016487999</v>
      </c>
      <c r="C12" s="1210">
        <f t="shared" si="0"/>
        <v>10725.752499999999</v>
      </c>
      <c r="D12" s="1463">
        <v>4643.6454999999996</v>
      </c>
      <c r="E12" s="1984">
        <v>0</v>
      </c>
      <c r="F12" s="1074">
        <v>445.077</v>
      </c>
      <c r="G12" s="1074">
        <v>0</v>
      </c>
      <c r="H12" s="1869">
        <v>0</v>
      </c>
      <c r="I12" s="1074">
        <v>46.316000000000003</v>
      </c>
      <c r="J12" s="1822">
        <v>5590.7139999999999</v>
      </c>
      <c r="K12" s="917">
        <v>523</v>
      </c>
      <c r="M12" s="1777"/>
    </row>
    <row r="13" spans="1:13" ht="12.75" customHeight="1" x14ac:dyDescent="0.2">
      <c r="A13" s="3" t="s">
        <v>767</v>
      </c>
      <c r="B13" s="1737">
        <v>3825.0098433261001</v>
      </c>
      <c r="C13" s="1210">
        <f t="shared" si="0"/>
        <v>38034.0245</v>
      </c>
      <c r="D13" s="1463">
        <v>19562.480500000001</v>
      </c>
      <c r="E13" s="1984">
        <v>0</v>
      </c>
      <c r="F13" s="1074">
        <v>1048.008</v>
      </c>
      <c r="G13" s="1074">
        <v>0</v>
      </c>
      <c r="H13" s="1869">
        <v>0</v>
      </c>
      <c r="I13" s="1074">
        <v>448.04599999999999</v>
      </c>
      <c r="J13" s="1822">
        <v>16975.490000000002</v>
      </c>
      <c r="K13" s="917">
        <v>1397</v>
      </c>
      <c r="M13" s="1777"/>
    </row>
    <row r="14" spans="1:13" ht="12.75" customHeight="1" x14ac:dyDescent="0.2">
      <c r="A14" s="3" t="s">
        <v>768</v>
      </c>
      <c r="B14" s="1737">
        <v>1980.968874337</v>
      </c>
      <c r="C14" s="1210">
        <f t="shared" si="0"/>
        <v>14489.734500000002</v>
      </c>
      <c r="D14" s="1463">
        <v>8204.5845000000008</v>
      </c>
      <c r="E14" s="1984">
        <v>0</v>
      </c>
      <c r="F14" s="1074">
        <v>530.37900000000002</v>
      </c>
      <c r="G14" s="1074">
        <v>0</v>
      </c>
      <c r="H14" s="1869">
        <v>0</v>
      </c>
      <c r="I14" s="1074">
        <v>72.326999999999998</v>
      </c>
      <c r="J14" s="1822">
        <v>5682.4440000000004</v>
      </c>
      <c r="K14" s="917">
        <v>626</v>
      </c>
      <c r="M14" s="1777"/>
    </row>
    <row r="15" spans="1:13" ht="12.75" customHeight="1" x14ac:dyDescent="0.2">
      <c r="A15" s="3" t="s">
        <v>769</v>
      </c>
      <c r="B15" s="1737">
        <v>559.72932828440003</v>
      </c>
      <c r="C15" s="1210">
        <f t="shared" si="0"/>
        <v>4213.2365</v>
      </c>
      <c r="D15" s="1463">
        <v>2092.1675</v>
      </c>
      <c r="E15" s="1984">
        <v>0</v>
      </c>
      <c r="F15" s="1074">
        <v>201.52199999999999</v>
      </c>
      <c r="G15" s="1074">
        <v>0</v>
      </c>
      <c r="H15" s="1869">
        <v>0</v>
      </c>
      <c r="I15" s="1074">
        <v>20.535</v>
      </c>
      <c r="J15" s="1822">
        <v>1899.0119999999999</v>
      </c>
      <c r="K15" s="917">
        <v>210</v>
      </c>
      <c r="M15" s="1777"/>
    </row>
    <row r="16" spans="1:13" ht="12.75" customHeight="1" x14ac:dyDescent="0.2">
      <c r="A16" s="3" t="s">
        <v>770</v>
      </c>
      <c r="B16" s="1737">
        <v>608.00598158549997</v>
      </c>
      <c r="C16" s="1210">
        <f t="shared" si="0"/>
        <v>7564.4825000000001</v>
      </c>
      <c r="D16" s="1463">
        <v>4527.0024999999996</v>
      </c>
      <c r="E16" s="1984">
        <v>0</v>
      </c>
      <c r="F16" s="1074">
        <v>54.002000000000002</v>
      </c>
      <c r="G16" s="1074">
        <v>0</v>
      </c>
      <c r="H16" s="1869">
        <v>0</v>
      </c>
      <c r="I16" s="1074">
        <v>33.177</v>
      </c>
      <c r="J16" s="1822">
        <v>2950.3009999999999</v>
      </c>
      <c r="K16" s="917">
        <v>269</v>
      </c>
      <c r="M16" s="1777"/>
    </row>
    <row r="17" spans="1:13" ht="12.75" customHeight="1" x14ac:dyDescent="0.2">
      <c r="A17" s="3" t="s">
        <v>771</v>
      </c>
      <c r="B17" s="1737">
        <v>1447.1051857364</v>
      </c>
      <c r="C17" s="1210">
        <f t="shared" si="0"/>
        <v>13050.398499999999</v>
      </c>
      <c r="D17" s="1463">
        <v>7207.7894999999999</v>
      </c>
      <c r="E17" s="1984">
        <v>0</v>
      </c>
      <c r="F17" s="1074">
        <v>354.714</v>
      </c>
      <c r="G17" s="1074">
        <v>0</v>
      </c>
      <c r="H17" s="1869">
        <v>0</v>
      </c>
      <c r="I17" s="1074">
        <v>36.735999999999997</v>
      </c>
      <c r="J17" s="1822">
        <v>5451.1589999999997</v>
      </c>
      <c r="K17" s="917">
        <v>562</v>
      </c>
      <c r="M17" s="1777"/>
    </row>
    <row r="18" spans="1:13" ht="12.75" customHeight="1" x14ac:dyDescent="0.2">
      <c r="A18" s="3" t="s">
        <v>772</v>
      </c>
      <c r="B18" s="1737">
        <v>6400.8117594320001</v>
      </c>
      <c r="C18" s="1210">
        <f t="shared" si="0"/>
        <v>33268.135500000004</v>
      </c>
      <c r="D18" s="1463">
        <v>15889.5815</v>
      </c>
      <c r="E18" s="1984">
        <v>0</v>
      </c>
      <c r="F18" s="1074">
        <v>2025.8579999999999</v>
      </c>
      <c r="G18" s="1074">
        <v>0</v>
      </c>
      <c r="H18" s="1869">
        <v>0</v>
      </c>
      <c r="I18" s="1074">
        <v>119.556</v>
      </c>
      <c r="J18" s="1822">
        <v>15233.14</v>
      </c>
      <c r="K18" s="917">
        <v>1661</v>
      </c>
      <c r="M18" s="1777"/>
    </row>
    <row r="19" spans="1:13" ht="12.75" customHeight="1" x14ac:dyDescent="0.2">
      <c r="A19" s="3" t="s">
        <v>54</v>
      </c>
      <c r="B19" s="1737">
        <v>827.27626715529993</v>
      </c>
      <c r="C19" s="1210">
        <f t="shared" si="0"/>
        <v>6686.9279999999999</v>
      </c>
      <c r="D19" s="1463">
        <v>4187.3680000000004</v>
      </c>
      <c r="E19" s="1984">
        <v>0</v>
      </c>
      <c r="F19" s="1074">
        <v>206.87100000000001</v>
      </c>
      <c r="G19" s="1074">
        <v>0</v>
      </c>
      <c r="H19" s="1869">
        <v>0</v>
      </c>
      <c r="I19" s="1074">
        <v>22.864000000000001</v>
      </c>
      <c r="J19" s="1822">
        <v>2269.8249999999998</v>
      </c>
      <c r="K19" s="917">
        <v>275</v>
      </c>
      <c r="M19" s="1777"/>
    </row>
    <row r="20" spans="1:13" ht="12.75" customHeight="1" x14ac:dyDescent="0.2">
      <c r="A20" s="3" t="s">
        <v>773</v>
      </c>
      <c r="B20" s="1737">
        <v>1052.7920137049</v>
      </c>
      <c r="C20" s="1210">
        <f t="shared" si="0"/>
        <v>7631.8519999999999</v>
      </c>
      <c r="D20" s="1463">
        <v>4692.3509999999997</v>
      </c>
      <c r="E20" s="1984">
        <v>0</v>
      </c>
      <c r="F20" s="1074">
        <v>324.49200000000002</v>
      </c>
      <c r="G20" s="1074">
        <v>0</v>
      </c>
      <c r="H20" s="1869">
        <v>0</v>
      </c>
      <c r="I20" s="1074">
        <v>24.553999999999998</v>
      </c>
      <c r="J20" s="1822">
        <v>2590.4549999999999</v>
      </c>
      <c r="K20" s="917">
        <v>317</v>
      </c>
      <c r="M20" s="1777"/>
    </row>
    <row r="21" spans="1:13" ht="12.75" customHeight="1" x14ac:dyDescent="0.2">
      <c r="A21" s="3" t="s">
        <v>774</v>
      </c>
      <c r="B21" s="1737">
        <v>2342.3016205889003</v>
      </c>
      <c r="C21" s="1210">
        <f t="shared" si="0"/>
        <v>20025.434499999999</v>
      </c>
      <c r="D21" s="1463">
        <v>11299.1785</v>
      </c>
      <c r="E21" s="1984">
        <v>0</v>
      </c>
      <c r="F21" s="1074">
        <v>1728.578</v>
      </c>
      <c r="G21" s="1074">
        <v>0</v>
      </c>
      <c r="H21" s="1869">
        <v>0</v>
      </c>
      <c r="I21" s="1074">
        <v>162.845</v>
      </c>
      <c r="J21" s="1822">
        <v>6834.8329999999996</v>
      </c>
      <c r="K21" s="917">
        <v>781</v>
      </c>
      <c r="M21" s="1777"/>
    </row>
    <row r="22" spans="1:13" ht="12.75" customHeight="1" x14ac:dyDescent="0.2">
      <c r="A22" s="3" t="s">
        <v>775</v>
      </c>
      <c r="B22" s="1737">
        <v>5551.1794984620001</v>
      </c>
      <c r="C22" s="1210">
        <f t="shared" si="0"/>
        <v>43329.380499999999</v>
      </c>
      <c r="D22" s="1463">
        <v>16175.532499999999</v>
      </c>
      <c r="E22" s="1984">
        <v>0</v>
      </c>
      <c r="F22" s="1074">
        <v>2663.527</v>
      </c>
      <c r="G22" s="1074">
        <v>0</v>
      </c>
      <c r="H22" s="1869">
        <v>0</v>
      </c>
      <c r="I22" s="1074">
        <v>266.34100000000001</v>
      </c>
      <c r="J22" s="1822">
        <v>24223.98</v>
      </c>
      <c r="K22" s="917">
        <v>1944</v>
      </c>
      <c r="M22" s="1777"/>
    </row>
    <row r="23" spans="1:13" ht="12.75" customHeight="1" x14ac:dyDescent="0.2">
      <c r="A23" s="3" t="s">
        <v>776</v>
      </c>
      <c r="B23" s="1737">
        <v>372.37117973509999</v>
      </c>
      <c r="C23" s="1210">
        <f t="shared" si="0"/>
        <v>2752.1170000000002</v>
      </c>
      <c r="D23" s="1463">
        <v>1500.6030000000001</v>
      </c>
      <c r="E23" s="1984">
        <v>0</v>
      </c>
      <c r="F23" s="1074">
        <v>26.257000000000001</v>
      </c>
      <c r="G23" s="1074">
        <v>0</v>
      </c>
      <c r="H23" s="1869">
        <v>0</v>
      </c>
      <c r="I23" s="1074">
        <v>10.045999999999999</v>
      </c>
      <c r="J23" s="1822">
        <v>1215.211</v>
      </c>
      <c r="K23" s="917">
        <v>123</v>
      </c>
      <c r="M23" s="1777"/>
    </row>
    <row r="24" spans="1:13" ht="12.75" customHeight="1" x14ac:dyDescent="0.2">
      <c r="A24" s="3" t="s">
        <v>136</v>
      </c>
      <c r="B24" s="1737">
        <v>732.52066364720008</v>
      </c>
      <c r="C24" s="1210">
        <f t="shared" si="0"/>
        <v>6282.6165000000001</v>
      </c>
      <c r="D24" s="1463">
        <v>2620.1295</v>
      </c>
      <c r="E24" s="1984">
        <v>0</v>
      </c>
      <c r="F24" s="1074">
        <v>235.643</v>
      </c>
      <c r="G24" s="1074">
        <v>0</v>
      </c>
      <c r="H24" s="1869">
        <v>0</v>
      </c>
      <c r="I24" s="1074">
        <v>22.457000000000001</v>
      </c>
      <c r="J24" s="1822">
        <v>3404.3870000000002</v>
      </c>
      <c r="K24" s="917">
        <v>275</v>
      </c>
      <c r="M24" s="1777"/>
    </row>
    <row r="25" spans="1:13" ht="12.75" customHeight="1" x14ac:dyDescent="0.2">
      <c r="A25" s="3" t="s">
        <v>777</v>
      </c>
      <c r="B25" s="1737">
        <v>1524.0210229125</v>
      </c>
      <c r="C25" s="1210">
        <f t="shared" si="0"/>
        <v>17119.883000000002</v>
      </c>
      <c r="D25" s="1463">
        <v>9432.5720000000001</v>
      </c>
      <c r="E25" s="1984">
        <v>0</v>
      </c>
      <c r="F25" s="1074">
        <v>346.33300000000003</v>
      </c>
      <c r="G25" s="1074">
        <v>0</v>
      </c>
      <c r="H25" s="1869">
        <v>0</v>
      </c>
      <c r="I25" s="1074">
        <v>150.84100000000001</v>
      </c>
      <c r="J25" s="1822">
        <v>7190.1369999999997</v>
      </c>
      <c r="K25" s="917">
        <v>635</v>
      </c>
      <c r="M25" s="1777"/>
    </row>
    <row r="26" spans="1:13" ht="12.75" customHeight="1" x14ac:dyDescent="0.2">
      <c r="A26" s="3" t="s">
        <v>778</v>
      </c>
      <c r="B26" s="1737">
        <v>1041.6622979251999</v>
      </c>
      <c r="C26" s="1210">
        <f t="shared" si="0"/>
        <v>9277.11</v>
      </c>
      <c r="D26" s="1463">
        <v>4426.2920000000004</v>
      </c>
      <c r="E26" s="1984">
        <v>0</v>
      </c>
      <c r="F26" s="1074">
        <v>124.157</v>
      </c>
      <c r="G26" s="1074">
        <v>0</v>
      </c>
      <c r="H26" s="1869">
        <v>0</v>
      </c>
      <c r="I26" s="1074">
        <v>20.763000000000002</v>
      </c>
      <c r="J26" s="1822">
        <v>4705.8980000000001</v>
      </c>
      <c r="K26" s="917">
        <v>466</v>
      </c>
      <c r="M26" s="1777"/>
    </row>
    <row r="27" spans="1:13" ht="12.75" customHeight="1" x14ac:dyDescent="0.2">
      <c r="A27" s="3" t="s">
        <v>563</v>
      </c>
      <c r="B27" s="1737">
        <v>8843.4676565432001</v>
      </c>
      <c r="C27" s="1210">
        <f t="shared" si="0"/>
        <v>85230.900500000003</v>
      </c>
      <c r="D27" s="1463">
        <v>50773.786500000002</v>
      </c>
      <c r="E27" s="1984">
        <v>0</v>
      </c>
      <c r="F27" s="1074">
        <v>12809.546</v>
      </c>
      <c r="G27" s="1074">
        <v>0</v>
      </c>
      <c r="H27" s="1869">
        <v>0</v>
      </c>
      <c r="I27" s="1074">
        <v>400.38799999999998</v>
      </c>
      <c r="J27" s="1822">
        <v>21247.18</v>
      </c>
      <c r="K27" s="917">
        <v>2381</v>
      </c>
      <c r="M27" s="1777"/>
    </row>
    <row r="28" spans="1:13" ht="12.75" customHeight="1" x14ac:dyDescent="0.2">
      <c r="A28" s="3" t="s">
        <v>138</v>
      </c>
      <c r="B28" s="1737">
        <v>2746.2486404857</v>
      </c>
      <c r="C28" s="1210">
        <f t="shared" si="0"/>
        <v>23354.204999999998</v>
      </c>
      <c r="D28" s="1463">
        <v>10985.317999999999</v>
      </c>
      <c r="E28" s="1984">
        <v>0</v>
      </c>
      <c r="F28" s="1074">
        <v>666.11199999999997</v>
      </c>
      <c r="G28" s="1074">
        <v>0</v>
      </c>
      <c r="H28" s="1869">
        <v>0</v>
      </c>
      <c r="I28" s="1074">
        <v>155.36500000000001</v>
      </c>
      <c r="J28" s="1822">
        <v>11547.41</v>
      </c>
      <c r="K28" s="917">
        <v>1015</v>
      </c>
      <c r="M28" s="1777"/>
    </row>
    <row r="29" spans="1:13" ht="12.75" customHeight="1" x14ac:dyDescent="0.2">
      <c r="A29" s="3" t="s">
        <v>61</v>
      </c>
      <c r="B29" s="1737">
        <v>905.94421112139992</v>
      </c>
      <c r="C29" s="1210">
        <f t="shared" si="0"/>
        <v>8497.2039999999997</v>
      </c>
      <c r="D29" s="1463">
        <v>5197.902</v>
      </c>
      <c r="E29" s="1984">
        <v>0</v>
      </c>
      <c r="F29" s="1074">
        <v>152.31100000000001</v>
      </c>
      <c r="G29" s="1074">
        <v>0</v>
      </c>
      <c r="H29" s="1869">
        <v>0</v>
      </c>
      <c r="I29" s="1074">
        <v>43.503999999999998</v>
      </c>
      <c r="J29" s="1822">
        <v>3103.4870000000001</v>
      </c>
      <c r="K29" s="917">
        <v>350</v>
      </c>
      <c r="M29" s="1777"/>
    </row>
    <row r="30" spans="1:13" ht="12.75" customHeight="1" x14ac:dyDescent="0.2">
      <c r="A30" s="3" t="s">
        <v>564</v>
      </c>
      <c r="B30" s="1737">
        <v>498.55170337659996</v>
      </c>
      <c r="C30" s="1210">
        <f t="shared" si="0"/>
        <v>6279.4495000000006</v>
      </c>
      <c r="D30" s="1463">
        <v>3704.0275000000001</v>
      </c>
      <c r="E30" s="1984">
        <v>0</v>
      </c>
      <c r="F30" s="1074">
        <v>184.77500000000001</v>
      </c>
      <c r="G30" s="1074">
        <v>0</v>
      </c>
      <c r="H30" s="1869">
        <v>0</v>
      </c>
      <c r="I30" s="1074">
        <v>30.166</v>
      </c>
      <c r="J30" s="1822">
        <v>2360.4810000000002</v>
      </c>
      <c r="K30" s="917">
        <v>230</v>
      </c>
      <c r="M30" s="1777"/>
    </row>
    <row r="31" spans="1:13" ht="12.75" customHeight="1" x14ac:dyDescent="0.2">
      <c r="A31" s="3" t="s">
        <v>143</v>
      </c>
      <c r="B31" s="1737">
        <v>656.30650118869994</v>
      </c>
      <c r="C31" s="1210">
        <f t="shared" si="0"/>
        <v>4757.335</v>
      </c>
      <c r="D31" s="1463">
        <v>2967.9769999999999</v>
      </c>
      <c r="E31" s="1984">
        <v>0</v>
      </c>
      <c r="F31" s="1074">
        <v>106.72</v>
      </c>
      <c r="G31" s="1074">
        <v>0</v>
      </c>
      <c r="H31" s="1869">
        <v>0</v>
      </c>
      <c r="I31" s="1074">
        <v>34.331000000000003</v>
      </c>
      <c r="J31" s="1822">
        <v>1648.307</v>
      </c>
      <c r="K31" s="917">
        <v>241</v>
      </c>
      <c r="M31" s="1777"/>
    </row>
    <row r="32" spans="1:13" ht="12.75" customHeight="1" x14ac:dyDescent="0.2">
      <c r="A32" s="3" t="s">
        <v>566</v>
      </c>
      <c r="B32" s="1737">
        <v>452.0463857254</v>
      </c>
      <c r="C32" s="1210">
        <f t="shared" si="0"/>
        <v>4190.4694999999992</v>
      </c>
      <c r="D32" s="1463">
        <v>2415.7855</v>
      </c>
      <c r="E32" s="1984">
        <v>0</v>
      </c>
      <c r="F32" s="1074">
        <v>77.228999999999999</v>
      </c>
      <c r="G32" s="1074">
        <v>0</v>
      </c>
      <c r="H32" s="1869">
        <v>0</v>
      </c>
      <c r="I32" s="1074">
        <v>45.709000000000003</v>
      </c>
      <c r="J32" s="1822">
        <v>1651.7460000000001</v>
      </c>
      <c r="K32" s="917">
        <v>119</v>
      </c>
      <c r="M32" s="1777"/>
    </row>
    <row r="33" spans="1:13" ht="12.75" customHeight="1" x14ac:dyDescent="0.2">
      <c r="A33" s="3" t="s">
        <v>614</v>
      </c>
      <c r="B33" s="1737">
        <v>6968.0941387715002</v>
      </c>
      <c r="C33" s="1210">
        <f t="shared" si="0"/>
        <v>47325.267999999996</v>
      </c>
      <c r="D33" s="1463">
        <v>28506.440999999999</v>
      </c>
      <c r="E33" s="1984">
        <v>0</v>
      </c>
      <c r="F33" s="1074">
        <v>2081.252</v>
      </c>
      <c r="G33" s="1074">
        <v>0</v>
      </c>
      <c r="H33" s="1869">
        <v>0</v>
      </c>
      <c r="I33" s="1074">
        <v>518.625</v>
      </c>
      <c r="J33" s="1822">
        <v>16218.95</v>
      </c>
      <c r="K33" s="917">
        <v>2216</v>
      </c>
      <c r="M33" s="1777"/>
    </row>
    <row r="34" spans="1:13" ht="12.75" customHeight="1" x14ac:dyDescent="0.2">
      <c r="A34" s="3" t="s">
        <v>779</v>
      </c>
      <c r="B34" s="1737">
        <v>779.62621855459997</v>
      </c>
      <c r="C34" s="1210">
        <f t="shared" si="0"/>
        <v>5948.5895</v>
      </c>
      <c r="D34" s="1463">
        <v>2946.0925000000002</v>
      </c>
      <c r="E34" s="1984">
        <v>0</v>
      </c>
      <c r="F34" s="1074">
        <v>66.494</v>
      </c>
      <c r="G34" s="1074">
        <v>0</v>
      </c>
      <c r="H34" s="1869">
        <v>0</v>
      </c>
      <c r="I34" s="1074">
        <v>102.556</v>
      </c>
      <c r="J34" s="1822">
        <v>2833.4470000000001</v>
      </c>
      <c r="K34" s="917">
        <v>316</v>
      </c>
      <c r="M34" s="1777"/>
    </row>
    <row r="35" spans="1:13" ht="12.75" customHeight="1" x14ac:dyDescent="0.2">
      <c r="A35" s="3" t="s">
        <v>780</v>
      </c>
      <c r="B35" s="1737">
        <v>321.15767211209999</v>
      </c>
      <c r="C35" s="1210">
        <f t="shared" si="0"/>
        <v>2673.5479999999998</v>
      </c>
      <c r="D35" s="1463">
        <v>925.25</v>
      </c>
      <c r="E35" s="1984">
        <v>0</v>
      </c>
      <c r="F35" s="1074">
        <v>34.398000000000003</v>
      </c>
      <c r="G35" s="1074">
        <v>0</v>
      </c>
      <c r="H35" s="1869">
        <v>0</v>
      </c>
      <c r="I35" s="1074">
        <v>0.127</v>
      </c>
      <c r="J35" s="1822">
        <v>1713.7729999999999</v>
      </c>
      <c r="K35" s="917">
        <v>169</v>
      </c>
      <c r="M35" s="1777"/>
    </row>
    <row r="36" spans="1:13" ht="12.75" customHeight="1" x14ac:dyDescent="0.2">
      <c r="A36" s="3" t="s">
        <v>781</v>
      </c>
      <c r="B36" s="1737">
        <v>901.74520789970006</v>
      </c>
      <c r="C36" s="1210">
        <f t="shared" si="0"/>
        <v>9677.8545000000013</v>
      </c>
      <c r="D36" s="1463">
        <v>5052.0905000000002</v>
      </c>
      <c r="E36" s="1984">
        <v>0</v>
      </c>
      <c r="F36" s="1074">
        <v>269.95100000000002</v>
      </c>
      <c r="G36" s="1074">
        <v>0</v>
      </c>
      <c r="H36" s="1869">
        <v>0</v>
      </c>
      <c r="I36" s="1074">
        <v>210.863</v>
      </c>
      <c r="J36" s="1822">
        <v>4144.95</v>
      </c>
      <c r="K36" s="917">
        <v>352</v>
      </c>
      <c r="M36" s="1777"/>
    </row>
    <row r="37" spans="1:13" ht="12.75" customHeight="1" x14ac:dyDescent="0.2">
      <c r="A37" s="3" t="s">
        <v>76</v>
      </c>
      <c r="B37" s="1737">
        <v>16969.781616273998</v>
      </c>
      <c r="C37" s="1210">
        <f t="shared" si="0"/>
        <v>171414.46574000001</v>
      </c>
      <c r="D37" s="1463">
        <v>62055.73</v>
      </c>
      <c r="E37" s="1984">
        <v>7186.5992399999996</v>
      </c>
      <c r="F37" s="1074">
        <v>10497.08</v>
      </c>
      <c r="G37" s="1074">
        <v>0</v>
      </c>
      <c r="H37" s="1869">
        <v>2336.5345000000002</v>
      </c>
      <c r="I37" s="1074">
        <v>1510.5419999999999</v>
      </c>
      <c r="J37" s="1822">
        <v>87827.98</v>
      </c>
      <c r="K37" s="917">
        <v>6282</v>
      </c>
      <c r="M37" s="1777"/>
    </row>
    <row r="38" spans="1:13" ht="12.75" customHeight="1" x14ac:dyDescent="0.2">
      <c r="A38" s="3" t="s">
        <v>782</v>
      </c>
      <c r="B38" s="1737">
        <v>1043.0675466099999</v>
      </c>
      <c r="C38" s="1210">
        <f t="shared" si="0"/>
        <v>8977.348</v>
      </c>
      <c r="D38" s="1463">
        <v>4175.7820000000002</v>
      </c>
      <c r="E38" s="1984">
        <v>0</v>
      </c>
      <c r="F38" s="1074">
        <v>194.34800000000001</v>
      </c>
      <c r="G38" s="1074">
        <v>0</v>
      </c>
      <c r="H38" s="1869">
        <v>0</v>
      </c>
      <c r="I38" s="1074">
        <v>10.888</v>
      </c>
      <c r="J38" s="1822">
        <v>4596.33</v>
      </c>
      <c r="K38" s="917">
        <v>396</v>
      </c>
      <c r="M38" s="1777"/>
    </row>
    <row r="39" spans="1:13" ht="12.75" customHeight="1" x14ac:dyDescent="0.2">
      <c r="A39" s="3" t="s">
        <v>454</v>
      </c>
      <c r="B39" s="1737">
        <v>1639.1409833915</v>
      </c>
      <c r="C39" s="1210">
        <f t="shared" si="0"/>
        <v>23458.5095</v>
      </c>
      <c r="D39" s="1463">
        <v>13908.738499999999</v>
      </c>
      <c r="E39" s="1984">
        <v>0</v>
      </c>
      <c r="F39" s="1074">
        <v>516.87599999999998</v>
      </c>
      <c r="G39" s="1074">
        <v>0</v>
      </c>
      <c r="H39" s="1869">
        <v>0</v>
      </c>
      <c r="I39" s="1074">
        <v>68.242999999999995</v>
      </c>
      <c r="J39" s="1822">
        <v>8964.652</v>
      </c>
      <c r="K39" s="917">
        <v>808</v>
      </c>
      <c r="M39" s="1777"/>
    </row>
    <row r="40" spans="1:13" ht="12.75" customHeight="1" x14ac:dyDescent="0.2">
      <c r="A40" s="3" t="s">
        <v>77</v>
      </c>
      <c r="B40" s="1737">
        <v>3770.5495950480999</v>
      </c>
      <c r="C40" s="1210">
        <f t="shared" si="0"/>
        <v>27536.893499999998</v>
      </c>
      <c r="D40" s="1463">
        <v>13833.8735</v>
      </c>
      <c r="E40" s="1984">
        <v>0</v>
      </c>
      <c r="F40" s="1074">
        <v>1383.9659999999999</v>
      </c>
      <c r="G40" s="1074">
        <v>0</v>
      </c>
      <c r="H40" s="1869">
        <v>0</v>
      </c>
      <c r="I40" s="1074">
        <v>258.98399999999998</v>
      </c>
      <c r="J40" s="1822">
        <v>12060.07</v>
      </c>
      <c r="K40" s="917">
        <v>1091</v>
      </c>
      <c r="M40" s="1777"/>
    </row>
    <row r="41" spans="1:13" ht="12.75" customHeight="1" x14ac:dyDescent="0.2">
      <c r="A41" s="3" t="s">
        <v>148</v>
      </c>
      <c r="B41" s="1737">
        <v>524.21052168990002</v>
      </c>
      <c r="C41" s="1210">
        <f t="shared" si="0"/>
        <v>4593.0889999999999</v>
      </c>
      <c r="D41" s="1463">
        <v>2745.741</v>
      </c>
      <c r="E41" s="1984">
        <v>0</v>
      </c>
      <c r="F41" s="1074">
        <v>177.541</v>
      </c>
      <c r="G41" s="1074">
        <v>0</v>
      </c>
      <c r="H41" s="1869">
        <v>0</v>
      </c>
      <c r="I41" s="1074">
        <v>75.352000000000004</v>
      </c>
      <c r="J41" s="1822">
        <v>1594.4549999999999</v>
      </c>
      <c r="K41" s="917">
        <v>187</v>
      </c>
      <c r="M41" s="1777"/>
    </row>
    <row r="42" spans="1:13" ht="12.75" customHeight="1" x14ac:dyDescent="0.2">
      <c r="A42" s="3" t="s">
        <v>572</v>
      </c>
      <c r="B42" s="1737">
        <v>645.21577489230003</v>
      </c>
      <c r="C42" s="1210">
        <f t="shared" si="0"/>
        <v>3969.1440000000002</v>
      </c>
      <c r="D42" s="1463">
        <v>1594.271</v>
      </c>
      <c r="E42" s="1984">
        <v>0</v>
      </c>
      <c r="F42" s="1074">
        <v>128.49700000000001</v>
      </c>
      <c r="G42" s="1074">
        <v>0</v>
      </c>
      <c r="H42" s="1869">
        <v>0</v>
      </c>
      <c r="I42" s="1074">
        <v>1.476</v>
      </c>
      <c r="J42" s="1822">
        <v>2244.9</v>
      </c>
      <c r="K42" s="917">
        <v>189</v>
      </c>
      <c r="M42" s="1777"/>
    </row>
    <row r="43" spans="1:13" ht="12.75" customHeight="1" x14ac:dyDescent="0.2">
      <c r="A43" s="3" t="s">
        <v>783</v>
      </c>
      <c r="B43" s="1737">
        <v>1136.4354299728</v>
      </c>
      <c r="C43" s="1210">
        <f t="shared" si="0"/>
        <v>11858.076499999999</v>
      </c>
      <c r="D43" s="1463">
        <v>5332.2545</v>
      </c>
      <c r="E43" s="1984">
        <v>0</v>
      </c>
      <c r="F43" s="1074">
        <v>473.92099999999999</v>
      </c>
      <c r="G43" s="1074">
        <v>0</v>
      </c>
      <c r="H43" s="1869">
        <v>0</v>
      </c>
      <c r="I43" s="1074">
        <v>34.94</v>
      </c>
      <c r="J43" s="1822">
        <v>6016.9610000000002</v>
      </c>
      <c r="K43" s="917">
        <v>511</v>
      </c>
      <c r="M43" s="1777"/>
    </row>
    <row r="44" spans="1:13" ht="12.75" customHeight="1" x14ac:dyDescent="0.2">
      <c r="A44" s="3" t="s">
        <v>150</v>
      </c>
      <c r="B44" s="1737">
        <v>1592.4582104031001</v>
      </c>
      <c r="C44" s="1210">
        <f t="shared" si="0"/>
        <v>11269.8015</v>
      </c>
      <c r="D44" s="1463">
        <v>6208.2945</v>
      </c>
      <c r="E44" s="1984">
        <v>0</v>
      </c>
      <c r="F44" s="1074">
        <v>555.03</v>
      </c>
      <c r="G44" s="1074">
        <v>0</v>
      </c>
      <c r="H44" s="1869">
        <v>0</v>
      </c>
      <c r="I44" s="1074">
        <v>158.85400000000001</v>
      </c>
      <c r="J44" s="1822">
        <v>4347.6229999999996</v>
      </c>
      <c r="K44" s="917">
        <v>493</v>
      </c>
      <c r="M44" s="1777"/>
    </row>
    <row r="45" spans="1:13" ht="12.75" customHeight="1" x14ac:dyDescent="0.2">
      <c r="A45" s="3" t="s">
        <v>784</v>
      </c>
      <c r="B45" s="1737">
        <v>2307.2202506823</v>
      </c>
      <c r="C45" s="1210">
        <f t="shared" si="0"/>
        <v>20257.480499999998</v>
      </c>
      <c r="D45" s="1463">
        <v>11163.9355</v>
      </c>
      <c r="E45" s="1984">
        <v>0</v>
      </c>
      <c r="F45" s="1074">
        <v>405.65800000000002</v>
      </c>
      <c r="G45" s="1074">
        <v>0</v>
      </c>
      <c r="H45" s="1869">
        <v>0</v>
      </c>
      <c r="I45" s="1074">
        <v>103.84399999999999</v>
      </c>
      <c r="J45" s="1822">
        <v>8584.0429999999997</v>
      </c>
      <c r="K45" s="917">
        <v>1018</v>
      </c>
      <c r="M45" s="1777"/>
    </row>
    <row r="46" spans="1:13" ht="12.75" customHeight="1" x14ac:dyDescent="0.2">
      <c r="A46" s="3" t="s">
        <v>785</v>
      </c>
      <c r="B46" s="1737">
        <v>1757.025322659</v>
      </c>
      <c r="C46" s="1210">
        <f t="shared" si="0"/>
        <v>14962.715</v>
      </c>
      <c r="D46" s="1463">
        <v>9201.4670000000006</v>
      </c>
      <c r="E46" s="1984">
        <v>0</v>
      </c>
      <c r="F46" s="1074">
        <v>321.08999999999997</v>
      </c>
      <c r="G46" s="1074">
        <v>0</v>
      </c>
      <c r="H46" s="1869">
        <v>0</v>
      </c>
      <c r="I46" s="1074">
        <v>53.210999999999999</v>
      </c>
      <c r="J46" s="1822">
        <v>5386.9470000000001</v>
      </c>
      <c r="K46" s="917">
        <v>624</v>
      </c>
      <c r="M46" s="1777"/>
    </row>
    <row r="47" spans="1:13" ht="12.75" customHeight="1" x14ac:dyDescent="0.2">
      <c r="A47" s="3" t="s">
        <v>786</v>
      </c>
      <c r="B47" s="1737">
        <v>787.27222107810007</v>
      </c>
      <c r="C47" s="1210">
        <f t="shared" si="0"/>
        <v>4733.0789999999997</v>
      </c>
      <c r="D47" s="1463">
        <v>2765.4459999999999</v>
      </c>
      <c r="E47" s="1984">
        <v>0</v>
      </c>
      <c r="F47" s="1074">
        <v>161.91900000000001</v>
      </c>
      <c r="G47" s="1074">
        <v>0</v>
      </c>
      <c r="H47" s="1869">
        <v>0</v>
      </c>
      <c r="I47" s="1074">
        <v>52.48</v>
      </c>
      <c r="J47" s="1822">
        <v>1753.2339999999999</v>
      </c>
      <c r="K47" s="917">
        <v>254</v>
      </c>
      <c r="M47" s="1777"/>
    </row>
    <row r="48" spans="1:13" ht="12.75" customHeight="1" x14ac:dyDescent="0.2">
      <c r="A48" s="3" t="s">
        <v>787</v>
      </c>
      <c r="B48" s="1737">
        <v>2880.4892344873001</v>
      </c>
      <c r="C48" s="1210">
        <f t="shared" si="0"/>
        <v>26080.127500000002</v>
      </c>
      <c r="D48" s="1463">
        <v>14161.6625</v>
      </c>
      <c r="E48" s="1984">
        <v>0</v>
      </c>
      <c r="F48" s="1074">
        <v>510.93400000000003</v>
      </c>
      <c r="G48" s="1074">
        <v>0</v>
      </c>
      <c r="H48" s="1869">
        <v>0</v>
      </c>
      <c r="I48" s="1074">
        <v>262.58100000000002</v>
      </c>
      <c r="J48" s="1822">
        <v>11144.95</v>
      </c>
      <c r="K48" s="917">
        <v>1068</v>
      </c>
      <c r="M48" s="1777"/>
    </row>
    <row r="49" spans="1:13" ht="12.75" customHeight="1" x14ac:dyDescent="0.2">
      <c r="A49" s="3" t="s">
        <v>464</v>
      </c>
      <c r="B49" s="1737">
        <v>623.55699931209995</v>
      </c>
      <c r="C49" s="1210">
        <f t="shared" si="0"/>
        <v>3684.5090000000005</v>
      </c>
      <c r="D49" s="1463">
        <v>2403.7130000000002</v>
      </c>
      <c r="E49" s="1984">
        <v>0</v>
      </c>
      <c r="F49" s="1074">
        <v>132.10599999999999</v>
      </c>
      <c r="G49" s="1074">
        <v>0</v>
      </c>
      <c r="H49" s="1869">
        <v>0</v>
      </c>
      <c r="I49" s="1074">
        <v>48.031999999999996</v>
      </c>
      <c r="J49" s="1822">
        <v>1100.6579999999999</v>
      </c>
      <c r="K49" s="917">
        <v>189</v>
      </c>
      <c r="M49" s="1777"/>
    </row>
    <row r="50" spans="1:13" ht="12.75" customHeight="1" x14ac:dyDescent="0.2">
      <c r="A50" s="3" t="s">
        <v>574</v>
      </c>
      <c r="B50" s="1737">
        <v>16385.6986365827</v>
      </c>
      <c r="C50" s="1210">
        <f t="shared" si="0"/>
        <v>200777.77149999997</v>
      </c>
      <c r="D50" s="1463">
        <v>140039.34349999999</v>
      </c>
      <c r="E50" s="1984">
        <v>0</v>
      </c>
      <c r="F50" s="1074">
        <v>21719.221000000001</v>
      </c>
      <c r="G50" s="1074">
        <v>0</v>
      </c>
      <c r="H50" s="1869">
        <v>0</v>
      </c>
      <c r="I50" s="1074">
        <v>945.13699999999994</v>
      </c>
      <c r="J50" s="1822">
        <v>38074.07</v>
      </c>
      <c r="K50" s="917">
        <v>5385</v>
      </c>
      <c r="M50" s="1777"/>
    </row>
    <row r="51" spans="1:13" ht="12.75" customHeight="1" x14ac:dyDescent="0.2">
      <c r="A51" s="3" t="s">
        <v>788</v>
      </c>
      <c r="B51" s="1737">
        <v>1737.2160418602998</v>
      </c>
      <c r="C51" s="1210">
        <f t="shared" si="0"/>
        <v>21314.275499999996</v>
      </c>
      <c r="D51" s="1463">
        <v>14463.0425</v>
      </c>
      <c r="E51" s="1984">
        <v>0</v>
      </c>
      <c r="F51" s="1074">
        <v>307.78199999999998</v>
      </c>
      <c r="G51" s="1074">
        <v>0</v>
      </c>
      <c r="H51" s="1869">
        <v>0</v>
      </c>
      <c r="I51" s="1074">
        <v>77.828000000000003</v>
      </c>
      <c r="J51" s="1822">
        <v>6465.6229999999996</v>
      </c>
      <c r="K51" s="917">
        <v>651</v>
      </c>
      <c r="M51" s="1777"/>
    </row>
    <row r="52" spans="1:13" ht="12.75" customHeight="1" x14ac:dyDescent="0.2">
      <c r="A52" s="3" t="s">
        <v>620</v>
      </c>
      <c r="B52" s="1737">
        <v>1379.2538634360001</v>
      </c>
      <c r="C52" s="1210">
        <f t="shared" si="0"/>
        <v>9739.4120000000003</v>
      </c>
      <c r="D52" s="1463">
        <v>4832.1319999999996</v>
      </c>
      <c r="E52" s="1984">
        <v>0</v>
      </c>
      <c r="F52" s="1074">
        <v>148.15100000000001</v>
      </c>
      <c r="G52" s="1074">
        <v>0</v>
      </c>
      <c r="H52" s="1869">
        <v>0</v>
      </c>
      <c r="I52" s="1074">
        <v>23.152999999999999</v>
      </c>
      <c r="J52" s="1822">
        <v>4735.9759999999997</v>
      </c>
      <c r="K52" s="917">
        <v>436</v>
      </c>
      <c r="M52" s="1777"/>
    </row>
    <row r="53" spans="1:13" ht="12.75" customHeight="1" x14ac:dyDescent="0.2">
      <c r="A53" s="3" t="s">
        <v>467</v>
      </c>
      <c r="B53" s="1737">
        <v>1064.0802767127</v>
      </c>
      <c r="C53" s="1210">
        <f t="shared" si="0"/>
        <v>9016.0689999999995</v>
      </c>
      <c r="D53" s="1463">
        <v>4806.5860000000002</v>
      </c>
      <c r="E53" s="1984">
        <v>0</v>
      </c>
      <c r="F53" s="1074">
        <v>186.87299999999999</v>
      </c>
      <c r="G53" s="1074">
        <v>0</v>
      </c>
      <c r="H53" s="1869">
        <v>0</v>
      </c>
      <c r="I53" s="1074">
        <v>22.373999999999999</v>
      </c>
      <c r="J53" s="1822">
        <v>4000.2359999999999</v>
      </c>
      <c r="K53" s="917">
        <v>396</v>
      </c>
      <c r="M53" s="1777"/>
    </row>
    <row r="54" spans="1:13" ht="12.75" customHeight="1" x14ac:dyDescent="0.2">
      <c r="A54" s="3" t="s">
        <v>575</v>
      </c>
      <c r="B54" s="1737">
        <v>3132.2339192444006</v>
      </c>
      <c r="C54" s="1210">
        <f t="shared" si="0"/>
        <v>17933.737000000001</v>
      </c>
      <c r="D54" s="1463">
        <v>10072.518</v>
      </c>
      <c r="E54" s="1984">
        <v>0</v>
      </c>
      <c r="F54" s="1074">
        <v>610.697</v>
      </c>
      <c r="G54" s="1074">
        <v>0</v>
      </c>
      <c r="H54" s="1869">
        <v>0</v>
      </c>
      <c r="I54" s="1074">
        <v>77.436999999999998</v>
      </c>
      <c r="J54" s="1822">
        <v>7173.085</v>
      </c>
      <c r="K54" s="917">
        <v>1007</v>
      </c>
      <c r="M54" s="1777"/>
    </row>
    <row r="55" spans="1:13" ht="12.75" customHeight="1" x14ac:dyDescent="0.2">
      <c r="A55" s="3" t="s">
        <v>81</v>
      </c>
      <c r="B55" s="1737">
        <v>1085.3280280885999</v>
      </c>
      <c r="C55" s="1210">
        <f t="shared" si="0"/>
        <v>7639.7155000000002</v>
      </c>
      <c r="D55" s="1463">
        <v>3823.8294999999998</v>
      </c>
      <c r="E55" s="1984">
        <v>0</v>
      </c>
      <c r="F55" s="1074">
        <v>248.87</v>
      </c>
      <c r="G55" s="1074">
        <v>0</v>
      </c>
      <c r="H55" s="1869">
        <v>0</v>
      </c>
      <c r="I55" s="1074">
        <v>10.938000000000001</v>
      </c>
      <c r="J55" s="1822">
        <v>3556.078</v>
      </c>
      <c r="K55" s="917">
        <v>356</v>
      </c>
      <c r="M55" s="1777"/>
    </row>
    <row r="56" spans="1:13" ht="12.75" customHeight="1" x14ac:dyDescent="0.2">
      <c r="A56" s="3" t="s">
        <v>789</v>
      </c>
      <c r="B56" s="1737">
        <v>294.36264817249997</v>
      </c>
      <c r="C56" s="1210">
        <f t="shared" si="0"/>
        <v>2970.2575000000002</v>
      </c>
      <c r="D56" s="1463">
        <v>1244.5705</v>
      </c>
      <c r="E56" s="1984">
        <v>0</v>
      </c>
      <c r="F56" s="1074">
        <v>26.428999999999998</v>
      </c>
      <c r="G56" s="1074">
        <v>0</v>
      </c>
      <c r="H56" s="1869">
        <v>0</v>
      </c>
      <c r="I56" s="1074">
        <v>0.28799999999999998</v>
      </c>
      <c r="J56" s="1822">
        <v>1698.97</v>
      </c>
      <c r="K56" s="917">
        <v>154</v>
      </c>
      <c r="M56" s="1777"/>
    </row>
    <row r="57" spans="1:13" ht="12.75" customHeight="1" x14ac:dyDescent="0.2">
      <c r="A57" s="3" t="s">
        <v>790</v>
      </c>
      <c r="B57" s="1737">
        <v>3212.8311618581001</v>
      </c>
      <c r="C57" s="1210">
        <f t="shared" si="0"/>
        <v>26542.347000000002</v>
      </c>
      <c r="D57" s="1463">
        <v>15592.732</v>
      </c>
      <c r="E57" s="1984">
        <v>0</v>
      </c>
      <c r="F57" s="1074">
        <v>926.07899999999995</v>
      </c>
      <c r="G57" s="1074">
        <v>0</v>
      </c>
      <c r="H57" s="1869">
        <v>0</v>
      </c>
      <c r="I57" s="1074">
        <v>218.41800000000001</v>
      </c>
      <c r="J57" s="1822">
        <v>9805.1180000000004</v>
      </c>
      <c r="K57" s="917">
        <v>1246</v>
      </c>
      <c r="M57" s="1777"/>
    </row>
    <row r="58" spans="1:13" ht="12.75" customHeight="1" x14ac:dyDescent="0.2">
      <c r="A58" s="3" t="s">
        <v>83</v>
      </c>
      <c r="B58" s="1737">
        <v>617.03566502950002</v>
      </c>
      <c r="C58" s="1210">
        <f t="shared" si="0"/>
        <v>6539.0889999999999</v>
      </c>
      <c r="D58" s="1463">
        <v>3628.9380000000001</v>
      </c>
      <c r="E58" s="1984">
        <v>0</v>
      </c>
      <c r="F58" s="1074">
        <v>83.027000000000001</v>
      </c>
      <c r="G58" s="1074">
        <v>0</v>
      </c>
      <c r="H58" s="1869">
        <v>0</v>
      </c>
      <c r="I58" s="1074">
        <v>10.178000000000001</v>
      </c>
      <c r="J58" s="1822">
        <v>2816.9459999999999</v>
      </c>
      <c r="K58" s="917">
        <v>257</v>
      </c>
      <c r="M58" s="1777"/>
    </row>
    <row r="59" spans="1:13" ht="12.75" customHeight="1" x14ac:dyDescent="0.2">
      <c r="A59" s="3" t="s">
        <v>84</v>
      </c>
      <c r="B59" s="1737">
        <v>50764.587454257002</v>
      </c>
      <c r="C59" s="1210">
        <f t="shared" si="0"/>
        <v>428993.74708</v>
      </c>
      <c r="D59" s="1463">
        <v>165857.61350000001</v>
      </c>
      <c r="E59" s="1984">
        <v>10964.04277</v>
      </c>
      <c r="F59" s="1074">
        <v>27445.475999999999</v>
      </c>
      <c r="G59" s="1074">
        <v>0</v>
      </c>
      <c r="H59" s="1869">
        <v>38498.345809999999</v>
      </c>
      <c r="I59" s="1074">
        <v>4057.4690000000001</v>
      </c>
      <c r="J59" s="1822">
        <v>182170.8</v>
      </c>
      <c r="K59" s="917">
        <v>16155</v>
      </c>
      <c r="M59" s="1777"/>
    </row>
    <row r="60" spans="1:13" ht="12.75" customHeight="1" x14ac:dyDescent="0.2">
      <c r="A60" s="3" t="s">
        <v>791</v>
      </c>
      <c r="B60" s="1737">
        <v>3400.607212934</v>
      </c>
      <c r="C60" s="1210">
        <f t="shared" si="0"/>
        <v>35336.669479999997</v>
      </c>
      <c r="D60" s="1463">
        <v>13843.718999999999</v>
      </c>
      <c r="E60" s="1984">
        <v>1244.3043700000001</v>
      </c>
      <c r="F60" s="1074">
        <v>1288.4490000000001</v>
      </c>
      <c r="G60" s="1074">
        <v>0</v>
      </c>
      <c r="H60" s="1869">
        <v>1156.8551100000002</v>
      </c>
      <c r="I60" s="1074">
        <v>133.542</v>
      </c>
      <c r="J60" s="1822">
        <v>17669.8</v>
      </c>
      <c r="K60" s="917">
        <v>1311</v>
      </c>
      <c r="M60" s="1777"/>
    </row>
    <row r="61" spans="1:13" ht="12.75" customHeight="1" x14ac:dyDescent="0.2">
      <c r="A61" s="3" t="s">
        <v>156</v>
      </c>
      <c r="B61" s="1737">
        <v>1482.1431053628999</v>
      </c>
      <c r="C61" s="1210">
        <f t="shared" si="0"/>
        <v>21401.784</v>
      </c>
      <c r="D61" s="1463">
        <v>11649.993</v>
      </c>
      <c r="E61" s="1984">
        <v>0</v>
      </c>
      <c r="F61" s="1074">
        <v>378.14499999999998</v>
      </c>
      <c r="G61" s="1074">
        <v>0</v>
      </c>
      <c r="H61" s="1869">
        <v>0</v>
      </c>
      <c r="I61" s="1074">
        <v>50.796999999999997</v>
      </c>
      <c r="J61" s="1822">
        <v>9322.8490000000002</v>
      </c>
      <c r="K61" s="917">
        <v>677</v>
      </c>
      <c r="M61" s="1777"/>
    </row>
    <row r="62" spans="1:13" ht="12.75" customHeight="1" x14ac:dyDescent="0.2">
      <c r="A62" s="3" t="s">
        <v>792</v>
      </c>
      <c r="B62" s="1737">
        <v>10764.442849029001</v>
      </c>
      <c r="C62" s="1210">
        <f t="shared" si="0"/>
        <v>70602.83</v>
      </c>
      <c r="D62" s="1463">
        <v>27922.512999999999</v>
      </c>
      <c r="E62" s="1984">
        <v>0</v>
      </c>
      <c r="F62" s="1074">
        <v>3912.212</v>
      </c>
      <c r="G62" s="1074">
        <v>0</v>
      </c>
      <c r="H62" s="1869">
        <v>0</v>
      </c>
      <c r="I62" s="1074">
        <v>653.89499999999998</v>
      </c>
      <c r="J62" s="1822">
        <v>38114.21</v>
      </c>
      <c r="K62" s="917">
        <v>3268</v>
      </c>
      <c r="M62" s="1777"/>
    </row>
    <row r="63" spans="1:13" ht="12.75" customHeight="1" x14ac:dyDescent="0.2">
      <c r="A63" s="3" t="s">
        <v>793</v>
      </c>
      <c r="B63" s="1737">
        <v>745.77231762060012</v>
      </c>
      <c r="C63" s="1210">
        <f t="shared" si="0"/>
        <v>6968.0689999999995</v>
      </c>
      <c r="D63" s="1463">
        <v>4507.6149999999998</v>
      </c>
      <c r="E63" s="1984">
        <v>0</v>
      </c>
      <c r="F63" s="1074">
        <v>75.022000000000006</v>
      </c>
      <c r="G63" s="1074">
        <v>0</v>
      </c>
      <c r="H63" s="1869">
        <v>0</v>
      </c>
      <c r="I63" s="1074">
        <v>31.516999999999999</v>
      </c>
      <c r="J63" s="1822">
        <v>2353.915</v>
      </c>
      <c r="K63" s="917">
        <v>303</v>
      </c>
      <c r="M63" s="1777"/>
    </row>
    <row r="64" spans="1:13" ht="12.75" customHeight="1" x14ac:dyDescent="0.2">
      <c r="A64" s="3" t="s">
        <v>582</v>
      </c>
      <c r="B64" s="1737">
        <v>1637.3590093618</v>
      </c>
      <c r="C64" s="1210">
        <f t="shared" si="0"/>
        <v>13794.708999999999</v>
      </c>
      <c r="D64" s="1463">
        <v>8029.1530000000002</v>
      </c>
      <c r="E64" s="1984">
        <v>0</v>
      </c>
      <c r="F64" s="1074">
        <v>413.39800000000002</v>
      </c>
      <c r="G64" s="1074">
        <v>0</v>
      </c>
      <c r="H64" s="1869">
        <v>0</v>
      </c>
      <c r="I64" s="1074">
        <v>20.745000000000001</v>
      </c>
      <c r="J64" s="1822">
        <v>5331.4129999999996</v>
      </c>
      <c r="K64" s="917">
        <v>591</v>
      </c>
      <c r="M64" s="1777"/>
    </row>
    <row r="65" spans="1:13" ht="12.75" customHeight="1" x14ac:dyDescent="0.2">
      <c r="A65" s="3" t="s">
        <v>794</v>
      </c>
      <c r="B65" s="1737">
        <v>1104.6454830171001</v>
      </c>
      <c r="C65" s="1210">
        <f t="shared" si="0"/>
        <v>8103.4205000000002</v>
      </c>
      <c r="D65" s="1463">
        <v>4957.8365000000003</v>
      </c>
      <c r="E65" s="1984">
        <v>0</v>
      </c>
      <c r="F65" s="1074">
        <v>331.875</v>
      </c>
      <c r="G65" s="1074">
        <v>0</v>
      </c>
      <c r="H65" s="1869">
        <v>0</v>
      </c>
      <c r="I65" s="1074">
        <v>72.308000000000007</v>
      </c>
      <c r="J65" s="1822">
        <v>2741.4009999999998</v>
      </c>
      <c r="K65" s="917">
        <v>355</v>
      </c>
      <c r="M65" s="1777"/>
    </row>
    <row r="66" spans="1:13" ht="12.75" customHeight="1" x14ac:dyDescent="0.2">
      <c r="A66" s="3" t="s">
        <v>795</v>
      </c>
      <c r="B66" s="1737">
        <v>4001.4304933326002</v>
      </c>
      <c r="C66" s="1210">
        <f t="shared" si="0"/>
        <v>36060.108500000002</v>
      </c>
      <c r="D66" s="1463">
        <v>19912.750499999998</v>
      </c>
      <c r="E66" s="1984">
        <v>0</v>
      </c>
      <c r="F66" s="1074">
        <v>857.84</v>
      </c>
      <c r="G66" s="1074">
        <v>0</v>
      </c>
      <c r="H66" s="1869">
        <v>0</v>
      </c>
      <c r="I66" s="1074">
        <v>33.008000000000003</v>
      </c>
      <c r="J66" s="1822">
        <v>15256.51</v>
      </c>
      <c r="K66" s="917">
        <v>1530</v>
      </c>
      <c r="M66" s="1777"/>
    </row>
    <row r="67" spans="1:13" ht="12.75" customHeight="1" x14ac:dyDescent="0.2">
      <c r="A67" s="3" t="s">
        <v>87</v>
      </c>
      <c r="B67" s="1737">
        <v>861.18527544029985</v>
      </c>
      <c r="C67" s="1210">
        <f t="shared" si="0"/>
        <v>11944.404000000002</v>
      </c>
      <c r="D67" s="1463">
        <v>6288.8590000000004</v>
      </c>
      <c r="E67" s="1984">
        <v>0</v>
      </c>
      <c r="F67" s="1074">
        <v>217.33099999999999</v>
      </c>
      <c r="G67" s="1074">
        <v>0</v>
      </c>
      <c r="H67" s="1869">
        <v>0</v>
      </c>
      <c r="I67" s="1074">
        <v>22.462</v>
      </c>
      <c r="J67" s="1822">
        <v>5415.7520000000004</v>
      </c>
      <c r="K67" s="917">
        <v>418</v>
      </c>
      <c r="M67" s="1777"/>
    </row>
    <row r="68" spans="1:13" ht="12.75" customHeight="1" x14ac:dyDescent="0.2">
      <c r="A68" s="3" t="s">
        <v>88</v>
      </c>
      <c r="B68" s="1737">
        <v>394.96224467190001</v>
      </c>
      <c r="C68" s="1210">
        <f t="shared" si="0"/>
        <v>4859.7194999999992</v>
      </c>
      <c r="D68" s="1463">
        <v>2719.9704999999999</v>
      </c>
      <c r="E68" s="1984">
        <v>0</v>
      </c>
      <c r="F68" s="1074">
        <v>55.927</v>
      </c>
      <c r="G68" s="1074">
        <v>0</v>
      </c>
      <c r="H68" s="1869">
        <v>0</v>
      </c>
      <c r="I68" s="1074">
        <v>6.8140000000000001</v>
      </c>
      <c r="J68" s="1822">
        <v>2077.0079999999998</v>
      </c>
      <c r="K68" s="917">
        <v>185</v>
      </c>
      <c r="M68" s="1777"/>
    </row>
    <row r="69" spans="1:13" ht="12.75" customHeight="1" x14ac:dyDescent="0.2">
      <c r="A69" s="3" t="s">
        <v>796</v>
      </c>
      <c r="B69" s="1737">
        <v>397.52846065019997</v>
      </c>
      <c r="C69" s="1210">
        <f t="shared" ref="C69:C123" si="1">SUM(D69:J69)</f>
        <v>4369.7979999999998</v>
      </c>
      <c r="D69" s="1463">
        <v>2713.1190000000001</v>
      </c>
      <c r="E69" s="1984">
        <v>0</v>
      </c>
      <c r="F69" s="1074">
        <v>89.83</v>
      </c>
      <c r="G69" s="1074">
        <v>0</v>
      </c>
      <c r="H69" s="1869">
        <v>0</v>
      </c>
      <c r="I69" s="1074">
        <v>11.118</v>
      </c>
      <c r="J69" s="1822">
        <v>1555.731</v>
      </c>
      <c r="K69" s="917">
        <v>207</v>
      </c>
      <c r="M69" s="1777"/>
    </row>
    <row r="70" spans="1:13" ht="12.75" customHeight="1" x14ac:dyDescent="0.2">
      <c r="A70" s="3" t="s">
        <v>797</v>
      </c>
      <c r="B70" s="1737">
        <v>1171.6978878906</v>
      </c>
      <c r="C70" s="1210">
        <f t="shared" si="1"/>
        <v>12844.3665</v>
      </c>
      <c r="D70" s="1463">
        <v>8504.8454999999994</v>
      </c>
      <c r="E70" s="1984">
        <v>0</v>
      </c>
      <c r="F70" s="1074">
        <v>222.99100000000001</v>
      </c>
      <c r="G70" s="1074">
        <v>0</v>
      </c>
      <c r="H70" s="1869">
        <v>0</v>
      </c>
      <c r="I70" s="1074">
        <v>95.846999999999994</v>
      </c>
      <c r="J70" s="1822">
        <v>4020.683</v>
      </c>
      <c r="K70" s="917">
        <v>447</v>
      </c>
      <c r="M70" s="1777"/>
    </row>
    <row r="71" spans="1:13" ht="12.75" customHeight="1" x14ac:dyDescent="0.2">
      <c r="A71" s="3" t="s">
        <v>546</v>
      </c>
      <c r="B71" s="1737">
        <v>853.02764427889997</v>
      </c>
      <c r="C71" s="1210">
        <f t="shared" si="1"/>
        <v>7371.9269999999997</v>
      </c>
      <c r="D71" s="1463">
        <v>3800.3710000000001</v>
      </c>
      <c r="E71" s="1984">
        <v>0</v>
      </c>
      <c r="F71" s="1074">
        <v>191.29499999999999</v>
      </c>
      <c r="G71" s="1074">
        <v>0</v>
      </c>
      <c r="H71" s="1869">
        <v>0</v>
      </c>
      <c r="I71" s="1074">
        <v>23.645</v>
      </c>
      <c r="J71" s="1822">
        <v>3356.616</v>
      </c>
      <c r="K71" s="917">
        <v>290</v>
      </c>
      <c r="M71" s="1777"/>
    </row>
    <row r="72" spans="1:13" ht="12.75" customHeight="1" x14ac:dyDescent="0.2">
      <c r="A72" s="3" t="s">
        <v>158</v>
      </c>
      <c r="B72" s="1737">
        <v>1466.5411023750999</v>
      </c>
      <c r="C72" s="1210">
        <f t="shared" si="1"/>
        <v>15931.6145</v>
      </c>
      <c r="D72" s="1463">
        <v>8447.6394999999993</v>
      </c>
      <c r="E72" s="1984">
        <v>0</v>
      </c>
      <c r="F72" s="1074">
        <v>398.822</v>
      </c>
      <c r="G72" s="1074">
        <v>0</v>
      </c>
      <c r="H72" s="1869">
        <v>0</v>
      </c>
      <c r="I72" s="1074">
        <v>41.930999999999997</v>
      </c>
      <c r="J72" s="1822">
        <v>7043.2219999999998</v>
      </c>
      <c r="K72" s="917">
        <v>675</v>
      </c>
      <c r="M72" s="1777"/>
    </row>
    <row r="73" spans="1:13" ht="12.75" customHeight="1" x14ac:dyDescent="0.2">
      <c r="A73" s="3" t="s">
        <v>584</v>
      </c>
      <c r="B73" s="1737">
        <v>669.04329209479999</v>
      </c>
      <c r="C73" s="1210">
        <f t="shared" si="1"/>
        <v>5278.5730000000003</v>
      </c>
      <c r="D73" s="1463">
        <v>3077.4490000000001</v>
      </c>
      <c r="E73" s="1984">
        <v>0</v>
      </c>
      <c r="F73" s="1074">
        <v>198.41399999999999</v>
      </c>
      <c r="G73" s="1074">
        <v>0</v>
      </c>
      <c r="H73" s="1869">
        <v>0</v>
      </c>
      <c r="I73" s="1074">
        <v>0.13100000000000001</v>
      </c>
      <c r="J73" s="1822">
        <v>2002.579</v>
      </c>
      <c r="K73" s="917">
        <v>261</v>
      </c>
      <c r="M73" s="1777"/>
    </row>
    <row r="74" spans="1:13" ht="12.75" customHeight="1" x14ac:dyDescent="0.2">
      <c r="A74" s="3" t="s">
        <v>160</v>
      </c>
      <c r="B74" s="1737">
        <v>1876.5349315639</v>
      </c>
      <c r="C74" s="1210">
        <f t="shared" si="1"/>
        <v>14041.711500000001</v>
      </c>
      <c r="D74" s="1463">
        <v>8568.4685000000009</v>
      </c>
      <c r="E74" s="1984">
        <v>0</v>
      </c>
      <c r="F74" s="1074">
        <v>567.11500000000001</v>
      </c>
      <c r="G74" s="1074">
        <v>0</v>
      </c>
      <c r="H74" s="1869">
        <v>0</v>
      </c>
      <c r="I74" s="1074">
        <v>85.840999999999994</v>
      </c>
      <c r="J74" s="1822">
        <v>4820.2870000000003</v>
      </c>
      <c r="K74" s="917">
        <v>508</v>
      </c>
      <c r="M74" s="1777"/>
    </row>
    <row r="75" spans="1:13" ht="12.75" customHeight="1" x14ac:dyDescent="0.2">
      <c r="A75" s="3" t="s">
        <v>674</v>
      </c>
      <c r="B75" s="1737">
        <v>775.6743923680001</v>
      </c>
      <c r="C75" s="1210">
        <f t="shared" si="1"/>
        <v>6445.3544999999995</v>
      </c>
      <c r="D75" s="1463">
        <v>3597.0864999999999</v>
      </c>
      <c r="E75" s="1984">
        <v>0</v>
      </c>
      <c r="F75" s="1074">
        <v>113.771</v>
      </c>
      <c r="G75" s="1074">
        <v>0</v>
      </c>
      <c r="H75" s="1869">
        <v>0</v>
      </c>
      <c r="I75" s="1074">
        <v>11.1</v>
      </c>
      <c r="J75" s="1822">
        <v>2723.3969999999999</v>
      </c>
      <c r="K75" s="917">
        <v>275</v>
      </c>
      <c r="M75" s="1777"/>
    </row>
    <row r="76" spans="1:13" ht="12.75" customHeight="1" x14ac:dyDescent="0.2">
      <c r="A76" s="3" t="s">
        <v>2091</v>
      </c>
      <c r="B76" s="1737">
        <v>4995.1367416237999</v>
      </c>
      <c r="C76" s="1210">
        <f t="shared" si="1"/>
        <v>39408.199500000002</v>
      </c>
      <c r="D76" s="1463">
        <v>20690.191500000001</v>
      </c>
      <c r="E76" s="1984">
        <v>0</v>
      </c>
      <c r="F76" s="1074">
        <v>1406.4380000000001</v>
      </c>
      <c r="G76" s="1074">
        <v>0</v>
      </c>
      <c r="H76" s="1869">
        <v>0</v>
      </c>
      <c r="I76" s="1074">
        <v>446.3</v>
      </c>
      <c r="J76" s="1822">
        <v>16865.27</v>
      </c>
      <c r="K76" s="917">
        <v>1964</v>
      </c>
      <c r="M76" s="1777"/>
    </row>
    <row r="77" spans="1:13" ht="12.75" customHeight="1" x14ac:dyDescent="0.2">
      <c r="A77" s="3" t="s">
        <v>2092</v>
      </c>
      <c r="B77" s="1737">
        <v>1040.640816606</v>
      </c>
      <c r="C77" s="1210">
        <f t="shared" si="1"/>
        <v>14611.453</v>
      </c>
      <c r="D77" s="1463">
        <v>7729.0619999999999</v>
      </c>
      <c r="E77" s="1984">
        <v>0</v>
      </c>
      <c r="F77" s="1074">
        <v>306.44900000000001</v>
      </c>
      <c r="G77" s="1074">
        <v>0</v>
      </c>
      <c r="H77" s="1869">
        <v>0</v>
      </c>
      <c r="I77" s="1074">
        <v>29.588999999999999</v>
      </c>
      <c r="J77" s="1822">
        <v>6546.3530000000001</v>
      </c>
      <c r="K77" s="917">
        <v>529</v>
      </c>
      <c r="M77" s="1777"/>
    </row>
    <row r="78" spans="1:13" ht="12.75" customHeight="1" x14ac:dyDescent="0.2">
      <c r="A78" s="3" t="s">
        <v>587</v>
      </c>
      <c r="B78" s="1737">
        <v>545.86043978689997</v>
      </c>
      <c r="C78" s="1210">
        <f t="shared" si="1"/>
        <v>4251.6484999999993</v>
      </c>
      <c r="D78" s="1463">
        <v>2691.8335000000002</v>
      </c>
      <c r="E78" s="1984">
        <v>0</v>
      </c>
      <c r="F78" s="1074">
        <v>114.084</v>
      </c>
      <c r="G78" s="1074">
        <v>0</v>
      </c>
      <c r="H78" s="1869">
        <v>0</v>
      </c>
      <c r="I78" s="1074">
        <v>130.57300000000001</v>
      </c>
      <c r="J78" s="1822">
        <v>1315.1579999999999</v>
      </c>
      <c r="K78" s="917">
        <v>158</v>
      </c>
      <c r="M78" s="1777"/>
    </row>
    <row r="79" spans="1:13" ht="12.75" customHeight="1" x14ac:dyDescent="0.2">
      <c r="A79" s="3" t="s">
        <v>92</v>
      </c>
      <c r="B79" s="1737">
        <v>5673.3100234607991</v>
      </c>
      <c r="C79" s="1210">
        <f t="shared" si="1"/>
        <v>55199.163</v>
      </c>
      <c r="D79" s="1463">
        <v>28233.919000000002</v>
      </c>
      <c r="E79" s="1984">
        <v>0</v>
      </c>
      <c r="F79" s="1074">
        <v>5025.3969999999999</v>
      </c>
      <c r="G79" s="1074">
        <v>0</v>
      </c>
      <c r="H79" s="1869">
        <v>0</v>
      </c>
      <c r="I79" s="1074">
        <v>232.77699999999999</v>
      </c>
      <c r="J79" s="1822">
        <v>21707.07</v>
      </c>
      <c r="K79" s="917">
        <v>2281</v>
      </c>
      <c r="M79" s="1777"/>
    </row>
    <row r="80" spans="1:13" ht="12.75" customHeight="1" x14ac:dyDescent="0.2">
      <c r="A80" s="3" t="s">
        <v>798</v>
      </c>
      <c r="B80" s="1737">
        <v>337.74821083760003</v>
      </c>
      <c r="C80" s="1210">
        <f t="shared" si="1"/>
        <v>5329.4764999999998</v>
      </c>
      <c r="D80" s="1463">
        <v>3228.3285000000001</v>
      </c>
      <c r="E80" s="1984">
        <v>0</v>
      </c>
      <c r="F80" s="1074">
        <v>100.59099999999999</v>
      </c>
      <c r="G80" s="1074">
        <v>0</v>
      </c>
      <c r="H80" s="1869">
        <v>0</v>
      </c>
      <c r="I80" s="1074">
        <v>36.83</v>
      </c>
      <c r="J80" s="1822">
        <v>1963.7270000000001</v>
      </c>
      <c r="K80" s="917">
        <v>215</v>
      </c>
      <c r="M80" s="1777"/>
    </row>
    <row r="81" spans="1:13" ht="12.75" customHeight="1" x14ac:dyDescent="0.2">
      <c r="A81" s="3" t="s">
        <v>94</v>
      </c>
      <c r="B81" s="1737">
        <v>1040.7212942234</v>
      </c>
      <c r="C81" s="1210">
        <f t="shared" si="1"/>
        <v>7939.9100500000004</v>
      </c>
      <c r="D81" s="1463">
        <v>4382.3900000000003</v>
      </c>
      <c r="E81" s="1984">
        <v>0</v>
      </c>
      <c r="F81" s="1074">
        <v>273.06299999999999</v>
      </c>
      <c r="G81" s="1074">
        <v>0</v>
      </c>
      <c r="H81" s="1869">
        <v>411.30404999999996</v>
      </c>
      <c r="I81" s="1074">
        <v>12.893000000000001</v>
      </c>
      <c r="J81" s="1822">
        <v>2860.26</v>
      </c>
      <c r="K81" s="917">
        <v>312</v>
      </c>
      <c r="M81" s="1777"/>
    </row>
    <row r="82" spans="1:13" ht="12.75" customHeight="1" x14ac:dyDescent="0.2">
      <c r="A82" s="3" t="s">
        <v>95</v>
      </c>
      <c r="B82" s="1737">
        <v>2425.0115766483996</v>
      </c>
      <c r="C82" s="1210">
        <f t="shared" si="1"/>
        <v>18583.238000000001</v>
      </c>
      <c r="D82" s="1463">
        <v>10413.725</v>
      </c>
      <c r="E82" s="1984">
        <v>0</v>
      </c>
      <c r="F82" s="1074">
        <v>547.68299999999999</v>
      </c>
      <c r="G82" s="1074">
        <v>0</v>
      </c>
      <c r="H82" s="1869">
        <v>0</v>
      </c>
      <c r="I82" s="1074">
        <v>284.62900000000002</v>
      </c>
      <c r="J82" s="1822">
        <v>7337.201</v>
      </c>
      <c r="K82" s="917">
        <v>977</v>
      </c>
      <c r="M82" s="1777"/>
    </row>
    <row r="83" spans="1:13" ht="12.75" customHeight="1" x14ac:dyDescent="0.2">
      <c r="A83" s="3" t="s">
        <v>392</v>
      </c>
      <c r="B83" s="1737">
        <v>436.49348860110001</v>
      </c>
      <c r="C83" s="1210">
        <f t="shared" si="1"/>
        <v>6409.6570000000002</v>
      </c>
      <c r="D83" s="1463">
        <v>2877.569</v>
      </c>
      <c r="E83" s="1984">
        <v>0</v>
      </c>
      <c r="F83" s="1074">
        <v>84.61</v>
      </c>
      <c r="G83" s="1074">
        <v>0</v>
      </c>
      <c r="H83" s="1869">
        <v>0</v>
      </c>
      <c r="I83" s="1074">
        <v>20.312999999999999</v>
      </c>
      <c r="J83" s="1822">
        <v>3427.165</v>
      </c>
      <c r="K83" s="917">
        <v>225</v>
      </c>
      <c r="M83" s="1777"/>
    </row>
    <row r="84" spans="1:13" ht="12.75" customHeight="1" x14ac:dyDescent="0.2">
      <c r="A84" s="3" t="s">
        <v>589</v>
      </c>
      <c r="B84" s="1737">
        <v>1158.5483730509</v>
      </c>
      <c r="C84" s="1210">
        <f t="shared" si="1"/>
        <v>8231.2875000000004</v>
      </c>
      <c r="D84" s="1463">
        <v>4055.3575000000001</v>
      </c>
      <c r="E84" s="1984">
        <v>0</v>
      </c>
      <c r="F84" s="1074">
        <v>346.13900000000001</v>
      </c>
      <c r="G84" s="1074">
        <v>0</v>
      </c>
      <c r="H84" s="1869">
        <v>0</v>
      </c>
      <c r="I84" s="1074">
        <v>25.02</v>
      </c>
      <c r="J84" s="1822">
        <v>3804.7710000000002</v>
      </c>
      <c r="K84" s="917">
        <v>381</v>
      </c>
      <c r="M84" s="1777"/>
    </row>
    <row r="85" spans="1:13" ht="12.75" customHeight="1" x14ac:dyDescent="0.2">
      <c r="A85" s="3" t="s">
        <v>728</v>
      </c>
      <c r="B85" s="1737">
        <v>3560.2904839628995</v>
      </c>
      <c r="C85" s="1210">
        <f t="shared" si="1"/>
        <v>27774.521500000003</v>
      </c>
      <c r="D85" s="1463">
        <v>14673.227500000001</v>
      </c>
      <c r="E85" s="1984">
        <v>0</v>
      </c>
      <c r="F85" s="1074">
        <v>1888.2629999999999</v>
      </c>
      <c r="G85" s="1074">
        <v>0</v>
      </c>
      <c r="H85" s="1869">
        <v>0</v>
      </c>
      <c r="I85" s="1074">
        <v>40.201000000000001</v>
      </c>
      <c r="J85" s="1822">
        <v>11172.83</v>
      </c>
      <c r="K85" s="917">
        <v>1189</v>
      </c>
      <c r="M85" s="1777"/>
    </row>
    <row r="86" spans="1:13" ht="12.75" customHeight="1" x14ac:dyDescent="0.2">
      <c r="A86" s="3" t="s">
        <v>799</v>
      </c>
      <c r="B86" s="1737">
        <v>386.41292779560001</v>
      </c>
      <c r="C86" s="1210">
        <f t="shared" si="1"/>
        <v>4872.1190000000006</v>
      </c>
      <c r="D86" s="1463">
        <v>2349.8119999999999</v>
      </c>
      <c r="E86" s="1984">
        <v>0</v>
      </c>
      <c r="F86" s="1074">
        <v>139.124</v>
      </c>
      <c r="G86" s="1074">
        <v>0</v>
      </c>
      <c r="H86" s="1869">
        <v>0</v>
      </c>
      <c r="I86" s="1074">
        <v>54.451999999999998</v>
      </c>
      <c r="J86" s="1822">
        <v>2328.7310000000002</v>
      </c>
      <c r="K86" s="917">
        <v>172</v>
      </c>
      <c r="M86" s="1777"/>
    </row>
    <row r="87" spans="1:13" ht="12.75" customHeight="1" x14ac:dyDescent="0.2">
      <c r="A87" s="3" t="s">
        <v>592</v>
      </c>
      <c r="B87" s="1737">
        <v>1590.3729153530003</v>
      </c>
      <c r="C87" s="1210">
        <f t="shared" si="1"/>
        <v>13061.360499999999</v>
      </c>
      <c r="D87" s="1463">
        <v>6268.6745000000001</v>
      </c>
      <c r="E87" s="1984">
        <v>0</v>
      </c>
      <c r="F87" s="1074">
        <v>475.39400000000001</v>
      </c>
      <c r="G87" s="1074">
        <v>0</v>
      </c>
      <c r="H87" s="1869">
        <v>0</v>
      </c>
      <c r="I87" s="1074">
        <v>50.963000000000001</v>
      </c>
      <c r="J87" s="1822">
        <v>6266.3289999999997</v>
      </c>
      <c r="K87" s="917">
        <v>538</v>
      </c>
    </row>
    <row r="88" spans="1:13" ht="12.75" customHeight="1" x14ac:dyDescent="0.2">
      <c r="A88" s="3" t="s">
        <v>800</v>
      </c>
      <c r="B88" s="1737">
        <v>638.1841904831</v>
      </c>
      <c r="C88" s="1210">
        <f t="shared" si="1"/>
        <v>4032.1655000000001</v>
      </c>
      <c r="D88" s="1463">
        <v>2691.5455000000002</v>
      </c>
      <c r="E88" s="1984">
        <v>0</v>
      </c>
      <c r="F88" s="1074">
        <v>128.084</v>
      </c>
      <c r="G88" s="1074">
        <v>0</v>
      </c>
      <c r="H88" s="1869">
        <v>0</v>
      </c>
      <c r="I88" s="1074">
        <v>0.307</v>
      </c>
      <c r="J88" s="1822">
        <v>1212.229</v>
      </c>
      <c r="K88" s="917">
        <v>161</v>
      </c>
    </row>
    <row r="89" spans="1:13" ht="12.75" customHeight="1" x14ac:dyDescent="0.2">
      <c r="A89" s="3" t="s">
        <v>97</v>
      </c>
      <c r="B89" s="1737">
        <v>658.37361462119998</v>
      </c>
      <c r="C89" s="1210">
        <f t="shared" si="1"/>
        <v>4570.3389999999999</v>
      </c>
      <c r="D89" s="1463">
        <v>3082.2489999999998</v>
      </c>
      <c r="E89" s="1984">
        <v>0</v>
      </c>
      <c r="F89" s="1074">
        <v>140.48500000000001</v>
      </c>
      <c r="G89" s="1074">
        <v>0</v>
      </c>
      <c r="H89" s="1869">
        <v>0</v>
      </c>
      <c r="I89" s="1074">
        <v>59.073</v>
      </c>
      <c r="J89" s="1822">
        <v>1288.5319999999999</v>
      </c>
      <c r="K89" s="917">
        <v>152</v>
      </c>
    </row>
    <row r="90" spans="1:13" ht="12.75" customHeight="1" x14ac:dyDescent="0.2">
      <c r="A90" s="3" t="s">
        <v>98</v>
      </c>
      <c r="B90" s="1737">
        <v>1675.9306034111</v>
      </c>
      <c r="C90" s="1210">
        <f t="shared" si="1"/>
        <v>16166.364000000001</v>
      </c>
      <c r="D90" s="1463">
        <v>7524.9560000000001</v>
      </c>
      <c r="E90" s="1984">
        <v>0</v>
      </c>
      <c r="F90" s="1074">
        <v>604.654</v>
      </c>
      <c r="G90" s="1074">
        <v>0</v>
      </c>
      <c r="H90" s="1869">
        <v>0</v>
      </c>
      <c r="I90" s="1074">
        <v>62.881999999999998</v>
      </c>
      <c r="J90" s="1822">
        <v>7973.8720000000003</v>
      </c>
      <c r="K90" s="917">
        <v>710</v>
      </c>
    </row>
    <row r="91" spans="1:13" ht="12.75" customHeight="1" x14ac:dyDescent="0.2">
      <c r="A91" s="3" t="s">
        <v>99</v>
      </c>
      <c r="B91" s="1737">
        <v>569.3479986753</v>
      </c>
      <c r="C91" s="1210">
        <f t="shared" si="1"/>
        <v>5497.0964999999997</v>
      </c>
      <c r="D91" s="1463">
        <v>2989.2615000000001</v>
      </c>
      <c r="E91" s="1984">
        <v>0</v>
      </c>
      <c r="F91" s="1074">
        <v>103.32599999999999</v>
      </c>
      <c r="G91" s="1074">
        <v>0</v>
      </c>
      <c r="H91" s="1869">
        <v>0</v>
      </c>
      <c r="I91" s="1074">
        <v>1.657</v>
      </c>
      <c r="J91" s="1822">
        <v>2402.8519999999999</v>
      </c>
      <c r="K91" s="917">
        <v>233</v>
      </c>
    </row>
    <row r="92" spans="1:13" ht="12.75" customHeight="1" x14ac:dyDescent="0.2">
      <c r="A92" s="3" t="s">
        <v>801</v>
      </c>
      <c r="B92" s="1737">
        <v>1998.343580491</v>
      </c>
      <c r="C92" s="1210">
        <f t="shared" si="1"/>
        <v>13779.488499999999</v>
      </c>
      <c r="D92" s="1463">
        <v>9105.3605000000007</v>
      </c>
      <c r="E92" s="1984">
        <v>0</v>
      </c>
      <c r="F92" s="1074">
        <v>370.38099999999997</v>
      </c>
      <c r="G92" s="1074">
        <v>0</v>
      </c>
      <c r="H92" s="1869">
        <v>0</v>
      </c>
      <c r="I92" s="1074">
        <v>148.89500000000001</v>
      </c>
      <c r="J92" s="1822">
        <v>4154.8519999999999</v>
      </c>
      <c r="K92" s="917">
        <v>535</v>
      </c>
    </row>
    <row r="93" spans="1:13" ht="12.75" customHeight="1" x14ac:dyDescent="0.2">
      <c r="A93" s="3" t="s">
        <v>802</v>
      </c>
      <c r="B93" s="1737">
        <v>3373.5038408563</v>
      </c>
      <c r="C93" s="1210">
        <f t="shared" si="1"/>
        <v>21831.529000000002</v>
      </c>
      <c r="D93" s="1463">
        <v>11461.647000000001</v>
      </c>
      <c r="E93" s="1984">
        <v>0</v>
      </c>
      <c r="F93" s="1074">
        <v>1252.9059999999999</v>
      </c>
      <c r="G93" s="1074">
        <v>0</v>
      </c>
      <c r="H93" s="1869">
        <v>0</v>
      </c>
      <c r="I93" s="1074">
        <v>62.430999999999997</v>
      </c>
      <c r="J93" s="1822">
        <v>9054.5450000000001</v>
      </c>
      <c r="K93" s="917">
        <v>972</v>
      </c>
    </row>
    <row r="94" spans="1:13" ht="12.75" customHeight="1" x14ac:dyDescent="0.2">
      <c r="A94" s="3" t="s">
        <v>803</v>
      </c>
      <c r="B94" s="1737">
        <v>403.20279690640001</v>
      </c>
      <c r="C94" s="1210">
        <f t="shared" si="1"/>
        <v>4212.7529999999997</v>
      </c>
      <c r="D94" s="1463">
        <v>1932.3409999999999</v>
      </c>
      <c r="E94" s="1984">
        <v>0</v>
      </c>
      <c r="F94" s="1074">
        <v>37.634</v>
      </c>
      <c r="G94" s="1074">
        <v>0</v>
      </c>
      <c r="H94" s="1869">
        <v>0</v>
      </c>
      <c r="I94" s="1074">
        <v>16.03</v>
      </c>
      <c r="J94" s="1822">
        <v>2226.748</v>
      </c>
      <c r="K94" s="917">
        <v>212</v>
      </c>
    </row>
    <row r="95" spans="1:13" ht="12.75" customHeight="1" x14ac:dyDescent="0.2">
      <c r="A95" s="3" t="s">
        <v>2049</v>
      </c>
      <c r="B95" s="1737">
        <v>1789.6854701084001</v>
      </c>
      <c r="C95" s="1210">
        <f t="shared" si="1"/>
        <v>12892.519</v>
      </c>
      <c r="D95" s="1463">
        <v>7873.9530000000004</v>
      </c>
      <c r="E95" s="1984">
        <v>0</v>
      </c>
      <c r="F95" s="1074">
        <v>375.67</v>
      </c>
      <c r="G95" s="1074">
        <v>0</v>
      </c>
      <c r="H95" s="1869">
        <v>0</v>
      </c>
      <c r="I95" s="1074">
        <v>94.783000000000001</v>
      </c>
      <c r="J95" s="1822">
        <v>4548.1130000000003</v>
      </c>
      <c r="K95" s="917">
        <v>571</v>
      </c>
    </row>
    <row r="96" spans="1:13" ht="12.75" customHeight="1" x14ac:dyDescent="0.2">
      <c r="A96" s="3" t="s">
        <v>804</v>
      </c>
      <c r="B96" s="1737">
        <v>3972.4585749260996</v>
      </c>
      <c r="C96" s="1210">
        <f t="shared" si="1"/>
        <v>21427.595999999998</v>
      </c>
      <c r="D96" s="1463">
        <v>11159.829</v>
      </c>
      <c r="E96" s="1984">
        <v>0</v>
      </c>
      <c r="F96" s="1074">
        <v>1893.1179999999999</v>
      </c>
      <c r="G96" s="1074">
        <v>0</v>
      </c>
      <c r="H96" s="1869">
        <v>0</v>
      </c>
      <c r="I96" s="1074">
        <v>370.13900000000001</v>
      </c>
      <c r="J96" s="1822">
        <v>8004.51</v>
      </c>
      <c r="K96" s="917">
        <v>902</v>
      </c>
    </row>
    <row r="97" spans="1:11" ht="12.75" customHeight="1" x14ac:dyDescent="0.2">
      <c r="A97" s="3" t="s">
        <v>630</v>
      </c>
      <c r="B97" s="1737">
        <v>741.07013897650006</v>
      </c>
      <c r="C97" s="1210">
        <f t="shared" si="1"/>
        <v>3301.2460000000001</v>
      </c>
      <c r="D97" s="1463">
        <v>1137.2570000000001</v>
      </c>
      <c r="E97" s="1984">
        <v>0</v>
      </c>
      <c r="F97" s="1074">
        <v>47.423000000000002</v>
      </c>
      <c r="G97" s="1074">
        <v>0</v>
      </c>
      <c r="H97" s="1869">
        <v>0</v>
      </c>
      <c r="I97" s="1074">
        <v>0.81200000000000006</v>
      </c>
      <c r="J97" s="1822">
        <v>2115.7539999999999</v>
      </c>
      <c r="K97" s="917">
        <v>227</v>
      </c>
    </row>
    <row r="98" spans="1:11" ht="12.75" customHeight="1" x14ac:dyDescent="0.2">
      <c r="A98" s="3" t="s">
        <v>805</v>
      </c>
      <c r="B98" s="1737">
        <v>166.04753132369999</v>
      </c>
      <c r="C98" s="1210">
        <f t="shared" si="1"/>
        <v>3292.9854999999998</v>
      </c>
      <c r="D98" s="1463">
        <v>2095.1264999999999</v>
      </c>
      <c r="E98" s="1984">
        <v>0</v>
      </c>
      <c r="F98" s="1074">
        <v>38.667000000000002</v>
      </c>
      <c r="G98" s="1074">
        <v>0</v>
      </c>
      <c r="H98" s="1869">
        <v>0</v>
      </c>
      <c r="I98" s="1074">
        <v>5.1239999999999997</v>
      </c>
      <c r="J98" s="1822">
        <v>1154.068</v>
      </c>
      <c r="K98" s="917">
        <v>97</v>
      </c>
    </row>
    <row r="99" spans="1:11" ht="12.75" customHeight="1" x14ac:dyDescent="0.2">
      <c r="A99" s="3" t="s">
        <v>806</v>
      </c>
      <c r="B99" s="1737">
        <v>1009.3796654708</v>
      </c>
      <c r="C99" s="1210">
        <f t="shared" si="1"/>
        <v>7429.5334999999995</v>
      </c>
      <c r="D99" s="1463">
        <v>3011.0594999999998</v>
      </c>
      <c r="E99" s="1984">
        <v>0</v>
      </c>
      <c r="F99" s="1074">
        <v>251.571</v>
      </c>
      <c r="G99" s="1074">
        <v>0</v>
      </c>
      <c r="H99" s="1869">
        <v>0</v>
      </c>
      <c r="I99" s="1074">
        <v>20.646000000000001</v>
      </c>
      <c r="J99" s="1822">
        <v>4146.2569999999996</v>
      </c>
      <c r="K99" s="917">
        <v>365</v>
      </c>
    </row>
    <row r="100" spans="1:11" ht="12.75" customHeight="1" x14ac:dyDescent="0.2">
      <c r="A100" s="3" t="s">
        <v>100</v>
      </c>
      <c r="B100" s="1737">
        <v>1401.0900062287001</v>
      </c>
      <c r="C100" s="1210">
        <f t="shared" si="1"/>
        <v>20040.609499999999</v>
      </c>
      <c r="D100" s="1463">
        <v>13024.3595</v>
      </c>
      <c r="E100" s="1984">
        <v>0</v>
      </c>
      <c r="F100" s="1074">
        <v>461.63600000000002</v>
      </c>
      <c r="G100" s="1074">
        <v>0</v>
      </c>
      <c r="H100" s="1869">
        <v>0</v>
      </c>
      <c r="I100" s="1074">
        <v>78.63</v>
      </c>
      <c r="J100" s="1822">
        <v>6475.9840000000004</v>
      </c>
      <c r="K100" s="917">
        <v>699</v>
      </c>
    </row>
    <row r="101" spans="1:11" ht="12.75" customHeight="1" x14ac:dyDescent="0.2">
      <c r="A101" s="3" t="s">
        <v>102</v>
      </c>
      <c r="B101" s="1737">
        <v>2781.4988027883001</v>
      </c>
      <c r="C101" s="1210">
        <f t="shared" si="1"/>
        <v>34251.512499999997</v>
      </c>
      <c r="D101" s="1463">
        <v>21041.3285</v>
      </c>
      <c r="E101" s="1984">
        <v>0</v>
      </c>
      <c r="F101" s="1074">
        <v>880.048</v>
      </c>
      <c r="G101" s="1074">
        <v>0</v>
      </c>
      <c r="H101" s="1869">
        <v>0</v>
      </c>
      <c r="I101" s="1074">
        <v>250.89599999999999</v>
      </c>
      <c r="J101" s="1822">
        <v>12079.24</v>
      </c>
      <c r="K101" s="917">
        <v>1322</v>
      </c>
    </row>
    <row r="102" spans="1:11" ht="12.75" customHeight="1" x14ac:dyDescent="0.2">
      <c r="A102" s="3" t="s">
        <v>807</v>
      </c>
      <c r="B102" s="1737">
        <v>903.52995757559995</v>
      </c>
      <c r="C102" s="1210">
        <f t="shared" si="1"/>
        <v>10031.905999999999</v>
      </c>
      <c r="D102" s="1463">
        <v>5451.7659999999996</v>
      </c>
      <c r="E102" s="1984">
        <v>0</v>
      </c>
      <c r="F102" s="1074">
        <v>186.983</v>
      </c>
      <c r="G102" s="1074">
        <v>0</v>
      </c>
      <c r="H102" s="1869">
        <v>0</v>
      </c>
      <c r="I102" s="1074">
        <v>29.408999999999999</v>
      </c>
      <c r="J102" s="1822">
        <v>4363.7479999999996</v>
      </c>
      <c r="K102" s="917">
        <v>361</v>
      </c>
    </row>
    <row r="103" spans="1:11" ht="12.75" customHeight="1" x14ac:dyDescent="0.2">
      <c r="A103" s="3" t="s">
        <v>170</v>
      </c>
      <c r="B103" s="1737">
        <v>4954.8365987449997</v>
      </c>
      <c r="C103" s="1210">
        <f t="shared" si="1"/>
        <v>49694.757899999997</v>
      </c>
      <c r="D103" s="1463">
        <v>27561.3145</v>
      </c>
      <c r="E103" s="1984">
        <v>12.117000000000001</v>
      </c>
      <c r="F103" s="1074">
        <v>1630.3720000000001</v>
      </c>
      <c r="G103" s="1074">
        <v>0</v>
      </c>
      <c r="H103" s="1869">
        <v>157.46639999999999</v>
      </c>
      <c r="I103" s="1074">
        <v>361.75799999999998</v>
      </c>
      <c r="J103" s="1822">
        <v>19971.73</v>
      </c>
      <c r="K103" s="917">
        <v>2241</v>
      </c>
    </row>
    <row r="104" spans="1:11" ht="12.75" customHeight="1" x14ac:dyDescent="0.2">
      <c r="A104" s="3" t="s">
        <v>808</v>
      </c>
      <c r="B104" s="1737">
        <v>140.1940732804</v>
      </c>
      <c r="C104" s="1210">
        <f t="shared" si="1"/>
        <v>1064.5801000000001</v>
      </c>
      <c r="D104" s="1463">
        <v>603.27650000000006</v>
      </c>
      <c r="E104" s="1984">
        <v>0</v>
      </c>
      <c r="F104" s="1074">
        <v>33.948</v>
      </c>
      <c r="G104" s="1074">
        <v>0</v>
      </c>
      <c r="H104" s="1869">
        <v>0</v>
      </c>
      <c r="I104" s="1074">
        <v>6.8179999999999996</v>
      </c>
      <c r="J104" s="1822">
        <v>420.5376</v>
      </c>
      <c r="K104" s="917">
        <v>52</v>
      </c>
    </row>
    <row r="105" spans="1:11" ht="12.75" customHeight="1" x14ac:dyDescent="0.2">
      <c r="A105" s="3" t="s">
        <v>809</v>
      </c>
      <c r="B105" s="1737">
        <v>952.81784744159995</v>
      </c>
      <c r="C105" s="1210">
        <f t="shared" si="1"/>
        <v>9237.6095000000005</v>
      </c>
      <c r="D105" s="1463">
        <v>4699.2025000000003</v>
      </c>
      <c r="E105" s="1984">
        <v>0</v>
      </c>
      <c r="F105" s="1074">
        <v>165.14099999999999</v>
      </c>
      <c r="G105" s="1074">
        <v>0</v>
      </c>
      <c r="H105" s="1869">
        <v>0</v>
      </c>
      <c r="I105" s="1074">
        <v>37.587000000000003</v>
      </c>
      <c r="J105" s="1822">
        <v>4335.6790000000001</v>
      </c>
      <c r="K105" s="917">
        <v>396</v>
      </c>
    </row>
    <row r="106" spans="1:11" ht="12.75" customHeight="1" x14ac:dyDescent="0.2">
      <c r="A106" s="3" t="s">
        <v>810</v>
      </c>
      <c r="B106" s="1737">
        <v>1183.2962387540001</v>
      </c>
      <c r="C106" s="1210">
        <f t="shared" si="1"/>
        <v>12823.804</v>
      </c>
      <c r="D106" s="1463">
        <v>6032.2780000000002</v>
      </c>
      <c r="E106" s="1984">
        <v>0</v>
      </c>
      <c r="F106" s="1074">
        <v>691.48599999999999</v>
      </c>
      <c r="G106" s="1074">
        <v>0</v>
      </c>
      <c r="H106" s="1869">
        <v>0</v>
      </c>
      <c r="I106" s="1074">
        <v>68.311000000000007</v>
      </c>
      <c r="J106" s="1822">
        <v>6031.7290000000003</v>
      </c>
      <c r="K106" s="917">
        <v>549</v>
      </c>
    </row>
    <row r="107" spans="1:11" ht="12.75" customHeight="1" x14ac:dyDescent="0.2">
      <c r="A107" s="3" t="s">
        <v>104</v>
      </c>
      <c r="B107" s="1737">
        <v>1084.2661691640001</v>
      </c>
      <c r="C107" s="1210">
        <f t="shared" si="1"/>
        <v>9508.2350000000006</v>
      </c>
      <c r="D107" s="1463">
        <v>5639.0290000000005</v>
      </c>
      <c r="E107" s="1984">
        <v>0</v>
      </c>
      <c r="F107" s="1074">
        <v>213.929</v>
      </c>
      <c r="G107" s="1074">
        <v>0</v>
      </c>
      <c r="H107" s="1869">
        <v>0</v>
      </c>
      <c r="I107" s="1074">
        <v>12.468999999999999</v>
      </c>
      <c r="J107" s="1822">
        <v>3642.808</v>
      </c>
      <c r="K107" s="917">
        <v>442</v>
      </c>
    </row>
    <row r="108" spans="1:11" ht="12.75" customHeight="1" x14ac:dyDescent="0.2">
      <c r="A108" s="3" t="s">
        <v>173</v>
      </c>
      <c r="B108" s="1737">
        <v>3203.0429066649999</v>
      </c>
      <c r="C108" s="1210">
        <f t="shared" si="1"/>
        <v>22723.207000000002</v>
      </c>
      <c r="D108" s="1463">
        <v>11488.939</v>
      </c>
      <c r="E108" s="1984">
        <v>0</v>
      </c>
      <c r="F108" s="1074">
        <v>1405.1659999999999</v>
      </c>
      <c r="G108" s="1074">
        <v>0</v>
      </c>
      <c r="H108" s="1869">
        <v>0</v>
      </c>
      <c r="I108" s="1074">
        <v>79.111000000000004</v>
      </c>
      <c r="J108" s="1822">
        <v>9749.991</v>
      </c>
      <c r="K108" s="917">
        <v>977</v>
      </c>
    </row>
    <row r="109" spans="1:11" ht="12.75" customHeight="1" x14ac:dyDescent="0.2">
      <c r="A109" s="3" t="s">
        <v>106</v>
      </c>
      <c r="B109" s="1737">
        <v>2772.8590427209001</v>
      </c>
      <c r="C109" s="1210">
        <f t="shared" si="1"/>
        <v>16554.976500000001</v>
      </c>
      <c r="D109" s="1463">
        <v>8216.9405000000006</v>
      </c>
      <c r="E109" s="1984">
        <v>0</v>
      </c>
      <c r="F109" s="1074">
        <v>928.048</v>
      </c>
      <c r="G109" s="1074">
        <v>0</v>
      </c>
      <c r="H109" s="1869">
        <v>0</v>
      </c>
      <c r="I109" s="1074">
        <v>273.99700000000001</v>
      </c>
      <c r="J109" s="1822">
        <v>7135.991</v>
      </c>
      <c r="K109" s="917">
        <v>774</v>
      </c>
    </row>
    <row r="110" spans="1:11" ht="12.75" customHeight="1" x14ac:dyDescent="0.2">
      <c r="A110" s="3" t="s">
        <v>811</v>
      </c>
      <c r="B110" s="1737">
        <v>1191.4654262816</v>
      </c>
      <c r="C110" s="1210">
        <f t="shared" si="1"/>
        <v>9668.0685000000012</v>
      </c>
      <c r="D110" s="1463">
        <v>5802.2325000000001</v>
      </c>
      <c r="E110" s="1984">
        <v>0</v>
      </c>
      <c r="F110" s="1074">
        <v>288.85000000000002</v>
      </c>
      <c r="G110" s="1074">
        <v>0</v>
      </c>
      <c r="H110" s="1869">
        <v>0</v>
      </c>
      <c r="I110" s="1074">
        <v>33.848999999999997</v>
      </c>
      <c r="J110" s="1822">
        <v>3543.1370000000002</v>
      </c>
      <c r="K110" s="917">
        <v>400</v>
      </c>
    </row>
    <row r="111" spans="1:11" ht="12.75" customHeight="1" x14ac:dyDescent="0.2">
      <c r="A111" s="3" t="s">
        <v>636</v>
      </c>
      <c r="B111" s="1737">
        <v>1197.947568608</v>
      </c>
      <c r="C111" s="1210">
        <f t="shared" si="1"/>
        <v>7359.6475</v>
      </c>
      <c r="D111" s="1463">
        <v>3919.1215000000002</v>
      </c>
      <c r="E111" s="1984">
        <v>0</v>
      </c>
      <c r="F111" s="1074">
        <v>437.83100000000002</v>
      </c>
      <c r="G111" s="1074">
        <v>0</v>
      </c>
      <c r="H111" s="1869">
        <v>0</v>
      </c>
      <c r="I111" s="1074">
        <v>77.632000000000005</v>
      </c>
      <c r="J111" s="1822">
        <v>2925.0630000000001</v>
      </c>
      <c r="K111" s="917">
        <v>334</v>
      </c>
    </row>
    <row r="112" spans="1:11" ht="12.75" customHeight="1" x14ac:dyDescent="0.2">
      <c r="A112" s="3" t="s">
        <v>408</v>
      </c>
      <c r="B112" s="1737">
        <v>1500.37258625</v>
      </c>
      <c r="C112" s="1210">
        <f t="shared" si="1"/>
        <v>12956.138500000001</v>
      </c>
      <c r="D112" s="1463">
        <v>7422.5235000000002</v>
      </c>
      <c r="E112" s="1984">
        <v>0</v>
      </c>
      <c r="F112" s="1074">
        <v>784.98699999999997</v>
      </c>
      <c r="G112" s="1074">
        <v>0</v>
      </c>
      <c r="H112" s="1869">
        <v>0</v>
      </c>
      <c r="I112" s="1074">
        <v>75.783000000000001</v>
      </c>
      <c r="J112" s="1822">
        <v>4672.8450000000003</v>
      </c>
      <c r="K112" s="917">
        <v>491</v>
      </c>
    </row>
    <row r="113" spans="1:11" ht="12.75" customHeight="1" x14ac:dyDescent="0.2">
      <c r="A113" s="3" t="s">
        <v>812</v>
      </c>
      <c r="B113" s="1737">
        <v>861.03952814269996</v>
      </c>
      <c r="C113" s="1210">
        <f t="shared" si="1"/>
        <v>7102.5374999999995</v>
      </c>
      <c r="D113" s="1463">
        <v>4241.8625000000002</v>
      </c>
      <c r="E113" s="1984">
        <v>0</v>
      </c>
      <c r="F113" s="1074">
        <v>472.76600000000002</v>
      </c>
      <c r="G113" s="1074">
        <v>0</v>
      </c>
      <c r="H113" s="1869">
        <v>0</v>
      </c>
      <c r="I113" s="1074">
        <v>253.547</v>
      </c>
      <c r="J113" s="1822">
        <v>2134.3620000000001</v>
      </c>
      <c r="K113" s="917">
        <v>261</v>
      </c>
    </row>
    <row r="114" spans="1:11" ht="12.75" customHeight="1" x14ac:dyDescent="0.2">
      <c r="A114" s="3" t="s">
        <v>813</v>
      </c>
      <c r="B114" s="1737">
        <v>1497.3078464507</v>
      </c>
      <c r="C114" s="1210">
        <f t="shared" si="1"/>
        <v>15373.823</v>
      </c>
      <c r="D114" s="1463">
        <v>9911.5110000000004</v>
      </c>
      <c r="E114" s="1984">
        <v>0</v>
      </c>
      <c r="F114" s="1074">
        <v>759.64599999999996</v>
      </c>
      <c r="G114" s="1074">
        <v>0</v>
      </c>
      <c r="H114" s="1869">
        <v>0</v>
      </c>
      <c r="I114" s="1074">
        <v>131.364</v>
      </c>
      <c r="J114" s="1822">
        <v>4571.3019999999997</v>
      </c>
      <c r="K114" s="917">
        <v>482</v>
      </c>
    </row>
    <row r="115" spans="1:11" ht="12.75" customHeight="1" x14ac:dyDescent="0.2">
      <c r="A115" s="3" t="s">
        <v>814</v>
      </c>
      <c r="B115" s="1737">
        <v>617.52424588949998</v>
      </c>
      <c r="C115" s="1210">
        <f t="shared" si="1"/>
        <v>4676.4035000000003</v>
      </c>
      <c r="D115" s="1463">
        <v>2425.5825</v>
      </c>
      <c r="E115" s="1984">
        <v>0</v>
      </c>
      <c r="F115" s="1074">
        <v>70.679000000000002</v>
      </c>
      <c r="G115" s="1074">
        <v>0</v>
      </c>
      <c r="H115" s="1869">
        <v>0</v>
      </c>
      <c r="I115" s="1074">
        <v>35.106000000000002</v>
      </c>
      <c r="J115" s="1822">
        <v>2145.0360000000001</v>
      </c>
      <c r="K115" s="917">
        <v>209</v>
      </c>
    </row>
    <row r="116" spans="1:11" ht="12.75" customHeight="1" x14ac:dyDescent="0.2">
      <c r="A116" s="3" t="s">
        <v>179</v>
      </c>
      <c r="B116" s="1737">
        <v>920.87293174549995</v>
      </c>
      <c r="C116" s="1210">
        <f t="shared" si="1"/>
        <v>7237.2124999999996</v>
      </c>
      <c r="D116" s="1463">
        <v>4477.3604999999998</v>
      </c>
      <c r="E116" s="1984">
        <v>0</v>
      </c>
      <c r="F116" s="1074">
        <v>187.67400000000001</v>
      </c>
      <c r="G116" s="1074">
        <v>0</v>
      </c>
      <c r="H116" s="1869">
        <v>0</v>
      </c>
      <c r="I116" s="1074">
        <v>35.121000000000002</v>
      </c>
      <c r="J116" s="1822">
        <v>2537.0569999999998</v>
      </c>
      <c r="K116" s="917">
        <v>378</v>
      </c>
    </row>
    <row r="117" spans="1:11" ht="12.75" customHeight="1" x14ac:dyDescent="0.2">
      <c r="A117" s="3" t="s">
        <v>513</v>
      </c>
      <c r="B117" s="1737">
        <v>7129.8908891890005</v>
      </c>
      <c r="C117" s="1210">
        <f t="shared" si="1"/>
        <v>52839.634500000007</v>
      </c>
      <c r="D117" s="1463">
        <v>32595.568500000001</v>
      </c>
      <c r="E117" s="1984">
        <v>0</v>
      </c>
      <c r="F117" s="1074">
        <v>5792.4459999999999</v>
      </c>
      <c r="G117" s="1074">
        <v>0</v>
      </c>
      <c r="H117" s="1869">
        <v>0</v>
      </c>
      <c r="I117" s="1074">
        <v>529.48</v>
      </c>
      <c r="J117" s="1822">
        <v>13922.14</v>
      </c>
      <c r="K117" s="917">
        <v>1973</v>
      </c>
    </row>
    <row r="118" spans="1:11" ht="12.75" customHeight="1" x14ac:dyDescent="0.2">
      <c r="A118" s="3" t="s">
        <v>2073</v>
      </c>
      <c r="B118" s="1737">
        <v>627.97867189959993</v>
      </c>
      <c r="C118" s="1210">
        <f t="shared" si="1"/>
        <v>5185.2780000000002</v>
      </c>
      <c r="D118" s="1463">
        <v>2285.7260000000001</v>
      </c>
      <c r="E118" s="1984">
        <v>0</v>
      </c>
      <c r="F118" s="1074">
        <v>292.06200000000001</v>
      </c>
      <c r="G118" s="1074">
        <v>0</v>
      </c>
      <c r="H118" s="1869">
        <v>0</v>
      </c>
      <c r="I118" s="1074">
        <v>35.14</v>
      </c>
      <c r="J118" s="1822">
        <v>2572.35</v>
      </c>
      <c r="K118" s="917">
        <v>240</v>
      </c>
    </row>
    <row r="119" spans="1:11" ht="12.75" customHeight="1" x14ac:dyDescent="0.2">
      <c r="A119" s="3" t="s">
        <v>514</v>
      </c>
      <c r="B119" s="1737">
        <v>1118.2071796863002</v>
      </c>
      <c r="C119" s="1210">
        <f t="shared" si="1"/>
        <v>11076.442500000001</v>
      </c>
      <c r="D119" s="1463">
        <v>6181.4354999999996</v>
      </c>
      <c r="E119" s="1984">
        <v>0</v>
      </c>
      <c r="F119" s="1074">
        <v>243.11699999999999</v>
      </c>
      <c r="G119" s="1074">
        <v>0</v>
      </c>
      <c r="H119" s="1869">
        <v>0</v>
      </c>
      <c r="I119" s="1074">
        <v>19.754000000000001</v>
      </c>
      <c r="J119" s="1822">
        <v>4632.1360000000004</v>
      </c>
      <c r="K119" s="917">
        <v>527</v>
      </c>
    </row>
    <row r="120" spans="1:11" ht="12.75" customHeight="1" x14ac:dyDescent="0.2">
      <c r="A120" s="3" t="s">
        <v>515</v>
      </c>
      <c r="B120" s="1737">
        <v>854.2824612605001</v>
      </c>
      <c r="C120" s="1210">
        <f t="shared" si="1"/>
        <v>5842.1819999999998</v>
      </c>
      <c r="D120" s="1463">
        <v>3477.06</v>
      </c>
      <c r="E120" s="1984">
        <v>0</v>
      </c>
      <c r="F120" s="1074">
        <v>135.017</v>
      </c>
      <c r="G120" s="1074">
        <v>0</v>
      </c>
      <c r="H120" s="1869">
        <v>0</v>
      </c>
      <c r="I120" s="1074">
        <v>89.656999999999996</v>
      </c>
      <c r="J120" s="1822">
        <v>2140.4479999999999</v>
      </c>
      <c r="K120" s="917">
        <v>295</v>
      </c>
    </row>
    <row r="121" spans="1:11" ht="12.75" customHeight="1" x14ac:dyDescent="0.2">
      <c r="A121" s="3" t="s">
        <v>648</v>
      </c>
      <c r="B121" s="1737">
        <v>2496.2553965574998</v>
      </c>
      <c r="C121" s="1210">
        <f t="shared" si="1"/>
        <v>31382.014499999997</v>
      </c>
      <c r="D121" s="1463">
        <v>20205.327499999999</v>
      </c>
      <c r="E121" s="1984">
        <v>0</v>
      </c>
      <c r="F121" s="1074">
        <v>1177.885</v>
      </c>
      <c r="G121" s="1074">
        <v>0</v>
      </c>
      <c r="H121" s="1869">
        <v>0</v>
      </c>
      <c r="I121" s="1074">
        <v>232.71199999999999</v>
      </c>
      <c r="J121" s="1822">
        <v>9766.09</v>
      </c>
      <c r="K121" s="917">
        <v>912</v>
      </c>
    </row>
    <row r="122" spans="1:11" ht="12.75" customHeight="1" x14ac:dyDescent="0.2">
      <c r="A122" s="3" t="s">
        <v>815</v>
      </c>
      <c r="B122" s="1737">
        <v>355.03299666779998</v>
      </c>
      <c r="C122" s="1210">
        <f t="shared" si="1"/>
        <v>3799.701</v>
      </c>
      <c r="D122" s="1463">
        <v>2245.931</v>
      </c>
      <c r="E122" s="1984">
        <v>0</v>
      </c>
      <c r="F122" s="1074">
        <v>101.297</v>
      </c>
      <c r="G122" s="1074">
        <v>0</v>
      </c>
      <c r="H122" s="1869">
        <v>0</v>
      </c>
      <c r="I122" s="1074">
        <v>2.1</v>
      </c>
      <c r="J122" s="1822">
        <v>1450.373</v>
      </c>
      <c r="K122" s="917">
        <v>147</v>
      </c>
    </row>
    <row r="123" spans="1:11" ht="12.75" customHeight="1" x14ac:dyDescent="0.2">
      <c r="A123" s="3" t="s">
        <v>610</v>
      </c>
      <c r="B123" s="1737">
        <v>1684.7517261698999</v>
      </c>
      <c r="C123" s="1210">
        <f t="shared" si="1"/>
        <v>12867.210000000001</v>
      </c>
      <c r="D123" s="1463">
        <v>6280.0640000000003</v>
      </c>
      <c r="E123" s="1984">
        <v>0</v>
      </c>
      <c r="F123" s="1074">
        <v>538.06799999999998</v>
      </c>
      <c r="G123" s="1074">
        <v>0</v>
      </c>
      <c r="H123" s="1869">
        <v>0</v>
      </c>
      <c r="I123" s="1074">
        <v>154.63499999999999</v>
      </c>
      <c r="J123" s="1822">
        <v>5894.4430000000002</v>
      </c>
      <c r="K123" s="917">
        <v>553</v>
      </c>
    </row>
    <row r="124" spans="1:11" ht="12.75" customHeight="1" x14ac:dyDescent="0.2">
      <c r="A124" s="471"/>
      <c r="B124" s="472"/>
      <c r="C124" s="1065"/>
      <c r="D124" s="1065"/>
      <c r="E124" s="1065"/>
      <c r="F124" s="1065"/>
      <c r="G124" s="1065"/>
      <c r="H124" s="1065"/>
      <c r="I124" s="1065"/>
      <c r="J124" s="1075"/>
      <c r="K124" s="734"/>
    </row>
    <row r="125" spans="1:11" ht="12.75" customHeight="1" x14ac:dyDescent="0.2">
      <c r="A125" s="473" t="s">
        <v>2070</v>
      </c>
      <c r="B125" s="474">
        <f>SUM(B4:B123)</f>
        <v>298859.56287528574</v>
      </c>
      <c r="C125" s="1076">
        <f t="shared" ref="C125:K125" si="2">SUM(C4:C123)</f>
        <v>2598566.8798499983</v>
      </c>
      <c r="D125" s="1076">
        <f t="shared" si="2"/>
        <v>1339620.3769999999</v>
      </c>
      <c r="E125" s="1076">
        <f t="shared" si="2"/>
        <v>19407.06338</v>
      </c>
      <c r="F125" s="1076">
        <f t="shared" si="2"/>
        <v>144218.80100000001</v>
      </c>
      <c r="G125" s="1076">
        <f t="shared" si="2"/>
        <v>0</v>
      </c>
      <c r="H125" s="1076">
        <f t="shared" si="2"/>
        <v>42560.505869999994</v>
      </c>
      <c r="I125" s="1657">
        <f t="shared" si="2"/>
        <v>18382.45099999999</v>
      </c>
      <c r="J125" s="1078">
        <f t="shared" si="2"/>
        <v>1034377.6816</v>
      </c>
      <c r="K125" s="982">
        <f t="shared" si="2"/>
        <v>102491</v>
      </c>
    </row>
    <row r="126" spans="1:11" ht="12.75" customHeight="1" thickBot="1" x14ac:dyDescent="0.25">
      <c r="A126" s="475"/>
      <c r="B126" s="476"/>
      <c r="C126" s="1079"/>
      <c r="D126" s="1080"/>
      <c r="E126" s="1080"/>
      <c r="F126" s="1080"/>
      <c r="G126" s="1080"/>
      <c r="H126" s="1080"/>
      <c r="I126" s="1080"/>
      <c r="J126" s="1081"/>
      <c r="K126" s="735"/>
    </row>
    <row r="127" spans="1:11" ht="12.75" customHeight="1" x14ac:dyDescent="0.2">
      <c r="A127" s="107" t="s">
        <v>284</v>
      </c>
      <c r="B127" s="1740">
        <v>53247.452296003867</v>
      </c>
      <c r="C127" s="1210">
        <f>SUM(D127:J127)</f>
        <v>450239.29588225752</v>
      </c>
      <c r="D127" s="1463">
        <v>265529.55044831638</v>
      </c>
      <c r="E127" s="1892">
        <v>0</v>
      </c>
      <c r="F127" s="1029">
        <v>28930.304736034675</v>
      </c>
      <c r="G127" s="1030">
        <v>0</v>
      </c>
      <c r="H127" s="1851">
        <v>411.30404999999996</v>
      </c>
      <c r="I127" s="1082">
        <v>3286.0366479064833</v>
      </c>
      <c r="J127" s="1822">
        <v>152082.1</v>
      </c>
      <c r="K127" s="858">
        <v>17931</v>
      </c>
    </row>
    <row r="128" spans="1:11" ht="12.75" customHeight="1" x14ac:dyDescent="0.2">
      <c r="A128" s="107" t="s">
        <v>285</v>
      </c>
      <c r="B128" s="1740">
        <v>61748.07725696564</v>
      </c>
      <c r="C128" s="1210">
        <f t="shared" ref="C128:C132" si="3">SUM(D128:J128)</f>
        <v>521275.4855420083</v>
      </c>
      <c r="D128" s="1463">
        <v>315896.32365698932</v>
      </c>
      <c r="E128" s="1892">
        <v>0</v>
      </c>
      <c r="F128" s="1029">
        <v>38567.227460854287</v>
      </c>
      <c r="G128" s="1030">
        <v>0</v>
      </c>
      <c r="H128" s="1851">
        <v>0</v>
      </c>
      <c r="I128" s="1029">
        <v>3083.3344241646687</v>
      </c>
      <c r="J128" s="1822">
        <v>163728.6</v>
      </c>
      <c r="K128" s="858">
        <v>19530</v>
      </c>
    </row>
    <row r="129" spans="1:13" ht="12.75" customHeight="1" x14ac:dyDescent="0.2">
      <c r="A129" s="107" t="s">
        <v>286</v>
      </c>
      <c r="B129" s="1740">
        <v>49262.561687395326</v>
      </c>
      <c r="C129" s="1210">
        <f t="shared" si="3"/>
        <v>410695.57703911478</v>
      </c>
      <c r="D129" s="1463">
        <v>152550.68328399424</v>
      </c>
      <c r="E129" s="1892">
        <v>10964.04277</v>
      </c>
      <c r="F129" s="1029">
        <v>24959.375814544321</v>
      </c>
      <c r="G129" s="1030">
        <v>0</v>
      </c>
      <c r="H129" s="1851">
        <v>38498.345809999999</v>
      </c>
      <c r="I129" s="1029">
        <v>3667.8293605762487</v>
      </c>
      <c r="J129" s="1822">
        <v>180055.3</v>
      </c>
      <c r="K129" s="858">
        <v>15889</v>
      </c>
    </row>
    <row r="130" spans="1:13" ht="12.75" customHeight="1" x14ac:dyDescent="0.2">
      <c r="A130" s="107" t="s">
        <v>287</v>
      </c>
      <c r="B130" s="1740">
        <v>49242.395868688487</v>
      </c>
      <c r="C130" s="1210">
        <f t="shared" si="3"/>
        <v>351171.6746037819</v>
      </c>
      <c r="D130" s="1463">
        <v>164947.66101468061</v>
      </c>
      <c r="E130" s="1892">
        <v>0</v>
      </c>
      <c r="F130" s="1029">
        <v>18987.227287288311</v>
      </c>
      <c r="G130" s="1030">
        <v>0</v>
      </c>
      <c r="H130" s="1851">
        <v>0</v>
      </c>
      <c r="I130" s="1029">
        <v>3410.3863018129809</v>
      </c>
      <c r="J130" s="1822">
        <v>163826.4</v>
      </c>
      <c r="K130" s="858">
        <v>15173</v>
      </c>
      <c r="M130" s="16"/>
    </row>
    <row r="131" spans="1:13" ht="12.75" customHeight="1" x14ac:dyDescent="0.2">
      <c r="A131" s="107" t="s">
        <v>288</v>
      </c>
      <c r="B131" s="1740">
        <v>39268.701448414344</v>
      </c>
      <c r="C131" s="1210">
        <f t="shared" si="3"/>
        <v>437567.17394954659</v>
      </c>
      <c r="D131" s="1463">
        <v>253910.77460808639</v>
      </c>
      <c r="E131" s="1892">
        <v>12.117000000000001</v>
      </c>
      <c r="F131" s="1029">
        <v>10108.064049222807</v>
      </c>
      <c r="G131" s="1030">
        <v>0</v>
      </c>
      <c r="H131" s="1851">
        <v>157.46639999999999</v>
      </c>
      <c r="I131" s="1029">
        <v>1955.451892237428</v>
      </c>
      <c r="J131" s="1822">
        <v>171423.3</v>
      </c>
      <c r="K131" s="858">
        <v>16904</v>
      </c>
      <c r="M131" s="16"/>
    </row>
    <row r="132" spans="1:13" ht="12.75" customHeight="1" x14ac:dyDescent="0.2">
      <c r="A132" s="107" t="s">
        <v>289</v>
      </c>
      <c r="B132" s="1740">
        <v>46090.374317635986</v>
      </c>
      <c r="C132" s="1210">
        <f t="shared" si="3"/>
        <v>427617.67283329071</v>
      </c>
      <c r="D132" s="1463">
        <v>186785.3839879329</v>
      </c>
      <c r="E132" s="1892">
        <v>8430.9036099999994</v>
      </c>
      <c r="F132" s="1061">
        <v>22666.601652055608</v>
      </c>
      <c r="G132" s="1030">
        <v>0</v>
      </c>
      <c r="H132" s="1851">
        <v>3493.3896100000002</v>
      </c>
      <c r="I132" s="1029">
        <v>2979.4123733021793</v>
      </c>
      <c r="J132" s="1822">
        <v>203261.9816</v>
      </c>
      <c r="K132" s="858">
        <v>17064</v>
      </c>
      <c r="M132" s="1777"/>
    </row>
    <row r="133" spans="1:13" ht="12.75" customHeight="1" x14ac:dyDescent="0.2">
      <c r="A133" s="107"/>
      <c r="B133" s="478"/>
      <c r="C133" s="1065"/>
      <c r="D133" s="1065"/>
      <c r="E133" s="1065"/>
      <c r="F133" s="1083"/>
      <c r="G133" s="1083"/>
      <c r="H133" s="1065"/>
      <c r="I133" s="1065"/>
      <c r="J133" s="1066"/>
      <c r="K133" s="939"/>
      <c r="M133" s="16"/>
    </row>
    <row r="134" spans="1:13" ht="12.75" customHeight="1" x14ac:dyDescent="0.2">
      <c r="A134" s="473" t="s">
        <v>2070</v>
      </c>
      <c r="B134" s="474">
        <f>SUM(B127:B132)</f>
        <v>298859.56287510367</v>
      </c>
      <c r="C134" s="1076">
        <f t="shared" ref="C134:K134" si="4">SUM(C127:C132)</f>
        <v>2598566.8798499997</v>
      </c>
      <c r="D134" s="1076">
        <f t="shared" si="4"/>
        <v>1339620.3769999999</v>
      </c>
      <c r="E134" s="1076">
        <f t="shared" si="4"/>
        <v>19407.06338</v>
      </c>
      <c r="F134" s="1076">
        <f t="shared" si="4"/>
        <v>144218.80100000004</v>
      </c>
      <c r="G134" s="1076">
        <f t="shared" si="4"/>
        <v>0</v>
      </c>
      <c r="H134" s="1076">
        <f t="shared" si="4"/>
        <v>42560.505869999994</v>
      </c>
      <c r="I134" s="1077">
        <f t="shared" si="4"/>
        <v>18382.45099999999</v>
      </c>
      <c r="J134" s="1078">
        <f t="shared" si="4"/>
        <v>1034377.6816</v>
      </c>
      <c r="K134" s="982">
        <f t="shared" si="4"/>
        <v>102491</v>
      </c>
      <c r="M134" s="16"/>
    </row>
    <row r="135" spans="1:13" ht="12.75" customHeight="1" thickBot="1" x14ac:dyDescent="0.25">
      <c r="A135" s="479"/>
      <c r="B135" s="480"/>
      <c r="C135" s="9"/>
      <c r="D135" s="133"/>
      <c r="E135" s="145"/>
      <c r="F135" s="477"/>
      <c r="G135" s="81"/>
      <c r="H135" s="145"/>
      <c r="I135" s="145"/>
      <c r="J135" s="626"/>
      <c r="K135" s="736"/>
      <c r="M135" s="16"/>
    </row>
    <row r="136" spans="1:13" ht="12.75" customHeight="1" x14ac:dyDescent="0.2">
      <c r="A136" s="672"/>
      <c r="B136" s="673"/>
      <c r="C136" s="674"/>
      <c r="D136" s="674"/>
      <c r="E136" s="674"/>
      <c r="F136" s="674"/>
      <c r="G136" s="674"/>
      <c r="H136" s="674"/>
      <c r="I136" s="674"/>
      <c r="J136" s="674"/>
      <c r="K136" s="682"/>
      <c r="M136" s="16"/>
    </row>
    <row r="137" spans="1:13" x14ac:dyDescent="0.2">
      <c r="A137" s="676" t="s">
        <v>2063</v>
      </c>
      <c r="B137" s="615"/>
      <c r="C137" s="272"/>
      <c r="D137" s="272"/>
      <c r="E137" s="272"/>
      <c r="F137" s="272"/>
      <c r="G137" s="272"/>
      <c r="H137" s="272"/>
      <c r="I137" s="272"/>
      <c r="J137" s="272"/>
      <c r="K137" s="683"/>
      <c r="M137" s="16"/>
    </row>
    <row r="138" spans="1:13" ht="12" customHeight="1" x14ac:dyDescent="0.2">
      <c r="A138" s="2041" t="s">
        <v>2146</v>
      </c>
      <c r="B138" s="2039"/>
      <c r="C138" s="2039"/>
      <c r="D138" s="2039"/>
      <c r="E138" s="2039"/>
      <c r="F138" s="2039"/>
      <c r="G138" s="2039"/>
      <c r="H138" s="2039"/>
      <c r="I138" s="2040"/>
      <c r="J138" s="2041"/>
      <c r="K138" s="2040"/>
      <c r="M138" s="16"/>
    </row>
    <row r="139" spans="1:13" ht="36" customHeight="1" x14ac:dyDescent="0.2">
      <c r="A139" s="2038" t="s">
        <v>2084</v>
      </c>
      <c r="B139" s="2039"/>
      <c r="C139" s="2039"/>
      <c r="D139" s="2039"/>
      <c r="E139" s="2039"/>
      <c r="F139" s="2039"/>
      <c r="G139" s="2039"/>
      <c r="H139" s="2039"/>
      <c r="I139" s="2039"/>
      <c r="J139" s="2039"/>
      <c r="K139" s="2040"/>
      <c r="M139" s="16"/>
    </row>
    <row r="140" spans="1:13" ht="12.75" customHeight="1" x14ac:dyDescent="0.2">
      <c r="A140" s="2041" t="s">
        <v>1247</v>
      </c>
      <c r="B140" s="2039"/>
      <c r="C140" s="2039"/>
      <c r="D140" s="2039"/>
      <c r="E140" s="2039"/>
      <c r="F140" s="2039"/>
      <c r="G140" s="2039"/>
      <c r="H140" s="2039"/>
      <c r="I140" s="2039"/>
      <c r="J140" s="2039"/>
      <c r="K140" s="2040"/>
      <c r="M140" s="16"/>
    </row>
    <row r="141" spans="1:13" ht="36" customHeight="1" x14ac:dyDescent="0.2">
      <c r="A141" s="2038" t="s">
        <v>2109</v>
      </c>
      <c r="B141" s="2039"/>
      <c r="C141" s="2039"/>
      <c r="D141" s="2039"/>
      <c r="E141" s="2039"/>
      <c r="F141" s="2039"/>
      <c r="G141" s="2039"/>
      <c r="H141" s="2039"/>
      <c r="I141" s="2040"/>
      <c r="J141" s="2041"/>
      <c r="K141" s="2040"/>
      <c r="M141" s="16"/>
    </row>
    <row r="142" spans="1:13" ht="12" customHeight="1" x14ac:dyDescent="0.2">
      <c r="A142" s="2041" t="s">
        <v>2079</v>
      </c>
      <c r="B142" s="2039"/>
      <c r="C142" s="2039"/>
      <c r="D142" s="2039"/>
      <c r="E142" s="2039"/>
      <c r="F142" s="2039"/>
      <c r="G142" s="2039"/>
      <c r="H142" s="2039"/>
      <c r="I142" s="2039"/>
      <c r="J142" s="2039"/>
      <c r="K142" s="2040"/>
      <c r="L142" s="15"/>
      <c r="M142" s="16"/>
    </row>
    <row r="143" spans="1:13" ht="24" customHeight="1" x14ac:dyDescent="0.2">
      <c r="A143" s="2038" t="s">
        <v>2088</v>
      </c>
      <c r="B143" s="2039"/>
      <c r="C143" s="2039"/>
      <c r="D143" s="2039"/>
      <c r="E143" s="2039"/>
      <c r="F143" s="2039"/>
      <c r="G143" s="2039"/>
      <c r="H143" s="2039"/>
      <c r="I143" s="2039"/>
      <c r="J143" s="2039"/>
      <c r="K143" s="2040"/>
    </row>
    <row r="144" spans="1:13" ht="24" customHeight="1" x14ac:dyDescent="0.2">
      <c r="A144" s="2038" t="s">
        <v>1248</v>
      </c>
      <c r="B144" s="2039"/>
      <c r="C144" s="2039"/>
      <c r="D144" s="2039"/>
      <c r="E144" s="2039"/>
      <c r="F144" s="2039"/>
      <c r="G144" s="2039"/>
      <c r="H144" s="2039"/>
      <c r="I144" s="2039"/>
      <c r="J144" s="2039"/>
      <c r="K144" s="2040"/>
    </row>
    <row r="145" spans="1:11" ht="12.75" customHeight="1" thickBot="1" x14ac:dyDescent="0.25">
      <c r="A145" s="2042" t="s">
        <v>2130</v>
      </c>
      <c r="B145" s="2043"/>
      <c r="C145" s="2043"/>
      <c r="D145" s="2043"/>
      <c r="E145" s="2043"/>
      <c r="F145" s="2043"/>
      <c r="G145" s="2043"/>
      <c r="H145" s="2043"/>
      <c r="I145" s="2043"/>
      <c r="J145" s="2043"/>
      <c r="K145" s="2044"/>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816</v>
      </c>
      <c r="B4" s="1737">
        <v>3229.1737194132002</v>
      </c>
      <c r="C4" s="1210">
        <f>SUM(D4:J4)</f>
        <v>22342.028999999999</v>
      </c>
      <c r="D4" s="1463">
        <v>13908.207</v>
      </c>
      <c r="E4" s="1985">
        <v>0</v>
      </c>
      <c r="F4" s="1062">
        <v>858.88099999999997</v>
      </c>
      <c r="G4" s="1062">
        <v>0</v>
      </c>
      <c r="H4" s="1870">
        <v>0</v>
      </c>
      <c r="I4" s="1063">
        <v>131.345</v>
      </c>
      <c r="J4" s="1819">
        <v>7443.5959999999995</v>
      </c>
      <c r="K4" s="916">
        <v>1104</v>
      </c>
    </row>
    <row r="5" spans="1:11" ht="12.75" customHeight="1" x14ac:dyDescent="0.2">
      <c r="A5" s="3" t="s">
        <v>611</v>
      </c>
      <c r="B5" s="1737">
        <v>1363.8495758254999</v>
      </c>
      <c r="C5" s="1210">
        <f t="shared" ref="C5:C67" si="0">SUM(D5:J5)</f>
        <v>12823.021000000001</v>
      </c>
      <c r="D5" s="1463">
        <v>7270.6390000000001</v>
      </c>
      <c r="E5" s="1985">
        <v>0</v>
      </c>
      <c r="F5" s="1062">
        <v>374.82900000000001</v>
      </c>
      <c r="G5" s="1817">
        <v>0</v>
      </c>
      <c r="H5" s="1870">
        <v>0</v>
      </c>
      <c r="I5" s="1687">
        <v>29.6</v>
      </c>
      <c r="J5" s="1822">
        <v>5147.9530000000004</v>
      </c>
      <c r="K5" s="917">
        <v>529</v>
      </c>
    </row>
    <row r="6" spans="1:11" ht="12.75" customHeight="1" x14ac:dyDescent="0.2">
      <c r="A6" s="3" t="s">
        <v>817</v>
      </c>
      <c r="B6" s="1737">
        <v>5838.790129252</v>
      </c>
      <c r="C6" s="1210">
        <f t="shared" si="0"/>
        <v>38026.934999999998</v>
      </c>
      <c r="D6" s="1463">
        <v>23481.473000000002</v>
      </c>
      <c r="E6" s="1985">
        <v>0</v>
      </c>
      <c r="F6" s="1062">
        <v>3067.748</v>
      </c>
      <c r="G6" s="1817">
        <v>0</v>
      </c>
      <c r="H6" s="1870">
        <v>0</v>
      </c>
      <c r="I6" s="1687">
        <v>343.084</v>
      </c>
      <c r="J6" s="1822">
        <v>11134.63</v>
      </c>
      <c r="K6" s="917">
        <v>1355</v>
      </c>
    </row>
    <row r="7" spans="1:11" ht="12.75" customHeight="1" x14ac:dyDescent="0.2">
      <c r="A7" s="3" t="s">
        <v>818</v>
      </c>
      <c r="B7" s="1737">
        <v>1076.6530465727001</v>
      </c>
      <c r="C7" s="1210">
        <f t="shared" si="0"/>
        <v>7230.1990000000005</v>
      </c>
      <c r="D7" s="1463">
        <v>4541.3280000000004</v>
      </c>
      <c r="E7" s="1985">
        <v>0</v>
      </c>
      <c r="F7" s="1062">
        <v>188.441</v>
      </c>
      <c r="G7" s="1817">
        <v>0</v>
      </c>
      <c r="H7" s="1870">
        <v>0</v>
      </c>
      <c r="I7" s="1687">
        <v>10.765000000000001</v>
      </c>
      <c r="J7" s="1822">
        <v>2489.665</v>
      </c>
      <c r="K7" s="917">
        <v>317</v>
      </c>
    </row>
    <row r="8" spans="1:11" ht="12.75" customHeight="1" x14ac:dyDescent="0.2">
      <c r="A8" s="3" t="s">
        <v>819</v>
      </c>
      <c r="B8" s="1737">
        <v>2485.2609716429997</v>
      </c>
      <c r="C8" s="1210">
        <f t="shared" si="0"/>
        <v>28546.824000000001</v>
      </c>
      <c r="D8" s="1463">
        <v>16265.072</v>
      </c>
      <c r="E8" s="1985">
        <v>0</v>
      </c>
      <c r="F8" s="1062">
        <v>571.57799999999997</v>
      </c>
      <c r="G8" s="1817">
        <v>0</v>
      </c>
      <c r="H8" s="1870">
        <v>0</v>
      </c>
      <c r="I8" s="1687">
        <v>121.42400000000001</v>
      </c>
      <c r="J8" s="1822">
        <v>11588.75</v>
      </c>
      <c r="K8" s="917">
        <v>1176</v>
      </c>
    </row>
    <row r="9" spans="1:11" ht="12.75" customHeight="1" x14ac:dyDescent="0.2">
      <c r="A9" s="3" t="s">
        <v>820</v>
      </c>
      <c r="B9" s="1737">
        <v>3526.6390534335001</v>
      </c>
      <c r="C9" s="1210">
        <f t="shared" si="0"/>
        <v>42757.599499999997</v>
      </c>
      <c r="D9" s="1463">
        <v>27704.163499999999</v>
      </c>
      <c r="E9" s="1985">
        <v>0</v>
      </c>
      <c r="F9" s="1062">
        <v>3562.9859999999999</v>
      </c>
      <c r="G9" s="1817">
        <v>0</v>
      </c>
      <c r="H9" s="1870">
        <v>0</v>
      </c>
      <c r="I9" s="1687">
        <v>148.21</v>
      </c>
      <c r="J9" s="1822">
        <v>11342.24</v>
      </c>
      <c r="K9" s="917">
        <v>1292</v>
      </c>
    </row>
    <row r="10" spans="1:11" ht="12.75" customHeight="1" x14ac:dyDescent="0.2">
      <c r="A10" s="3" t="s">
        <v>821</v>
      </c>
      <c r="B10" s="1737">
        <v>1042.5558115279</v>
      </c>
      <c r="C10" s="1210">
        <f t="shared" si="0"/>
        <v>11177.135</v>
      </c>
      <c r="D10" s="1463">
        <v>4983.0460000000003</v>
      </c>
      <c r="E10" s="1985">
        <v>0</v>
      </c>
      <c r="F10" s="1062">
        <v>219.27600000000001</v>
      </c>
      <c r="G10" s="1817">
        <v>0</v>
      </c>
      <c r="H10" s="1870">
        <v>0</v>
      </c>
      <c r="I10" s="1687">
        <v>33.091000000000001</v>
      </c>
      <c r="J10" s="1822">
        <v>5941.7219999999998</v>
      </c>
      <c r="K10" s="917">
        <v>423</v>
      </c>
    </row>
    <row r="11" spans="1:11" ht="12.75" customHeight="1" x14ac:dyDescent="0.2">
      <c r="A11" s="3" t="s">
        <v>822</v>
      </c>
      <c r="B11" s="1737">
        <v>14840.62352936</v>
      </c>
      <c r="C11" s="1210">
        <f t="shared" si="0"/>
        <v>127422.07499999998</v>
      </c>
      <c r="D11" s="1463">
        <v>74514.097999999998</v>
      </c>
      <c r="E11" s="1985">
        <v>0</v>
      </c>
      <c r="F11" s="1062">
        <v>13330.504000000001</v>
      </c>
      <c r="G11" s="1817">
        <v>0</v>
      </c>
      <c r="H11" s="1870">
        <v>0</v>
      </c>
      <c r="I11" s="1687">
        <v>436.09300000000002</v>
      </c>
      <c r="J11" s="1822">
        <v>39141.379999999997</v>
      </c>
      <c r="K11" s="917">
        <v>4038</v>
      </c>
    </row>
    <row r="12" spans="1:11" ht="12.75" customHeight="1" x14ac:dyDescent="0.2">
      <c r="A12" s="3" t="s">
        <v>823</v>
      </c>
      <c r="B12" s="1737">
        <v>18711.086233277998</v>
      </c>
      <c r="C12" s="1210">
        <f t="shared" si="0"/>
        <v>185329.03425</v>
      </c>
      <c r="D12" s="1463">
        <v>87627.27</v>
      </c>
      <c r="E12" s="1985">
        <v>3387.04063</v>
      </c>
      <c r="F12" s="1062">
        <v>10746.021000000001</v>
      </c>
      <c r="G12" s="1817">
        <v>0</v>
      </c>
      <c r="H12" s="1870">
        <v>1159.0646199999999</v>
      </c>
      <c r="I12" s="1687">
        <v>1932.598</v>
      </c>
      <c r="J12" s="1822">
        <v>80477.039999999994</v>
      </c>
      <c r="K12" s="917">
        <v>6587</v>
      </c>
    </row>
    <row r="13" spans="1:11" ht="12.75" customHeight="1" x14ac:dyDescent="0.2">
      <c r="A13" s="3" t="s">
        <v>824</v>
      </c>
      <c r="B13" s="1737">
        <v>14346.4195392</v>
      </c>
      <c r="C13" s="1210">
        <f t="shared" si="0"/>
        <v>86660.376999999993</v>
      </c>
      <c r="D13" s="1463">
        <v>52609.006999999998</v>
      </c>
      <c r="E13" s="1985">
        <v>0</v>
      </c>
      <c r="F13" s="1062">
        <v>5148.2349999999997</v>
      </c>
      <c r="G13" s="1817">
        <v>0</v>
      </c>
      <c r="H13" s="1870">
        <v>0</v>
      </c>
      <c r="I13" s="1687">
        <v>638.68499999999995</v>
      </c>
      <c r="J13" s="1822">
        <v>28264.45</v>
      </c>
      <c r="K13" s="917">
        <v>3617</v>
      </c>
    </row>
    <row r="14" spans="1:11" ht="12.75" customHeight="1" x14ac:dyDescent="0.2">
      <c r="A14" s="3" t="s">
        <v>773</v>
      </c>
      <c r="B14" s="1737">
        <v>624.32802169520005</v>
      </c>
      <c r="C14" s="1210">
        <f t="shared" si="0"/>
        <v>5014.1274999999996</v>
      </c>
      <c r="D14" s="1463">
        <v>3245.1194999999998</v>
      </c>
      <c r="E14" s="1985">
        <v>0</v>
      </c>
      <c r="F14" s="1062">
        <v>81.944999999999993</v>
      </c>
      <c r="G14" s="1817">
        <v>0</v>
      </c>
      <c r="H14" s="1870">
        <v>0</v>
      </c>
      <c r="I14" s="1687">
        <v>39.767000000000003</v>
      </c>
      <c r="J14" s="1822">
        <v>1647.296</v>
      </c>
      <c r="K14" s="917">
        <v>197</v>
      </c>
    </row>
    <row r="15" spans="1:11" ht="12.75" customHeight="1" x14ac:dyDescent="0.2">
      <c r="A15" s="3" t="s">
        <v>825</v>
      </c>
      <c r="B15" s="1737">
        <v>392.31714440140001</v>
      </c>
      <c r="C15" s="1210">
        <f t="shared" si="0"/>
        <v>1365.1419000000001</v>
      </c>
      <c r="D15" s="1463">
        <v>594.5915</v>
      </c>
      <c r="E15" s="1985">
        <v>0</v>
      </c>
      <c r="F15" s="1062">
        <v>0.28399999999999997</v>
      </c>
      <c r="G15" s="1817">
        <v>0</v>
      </c>
      <c r="H15" s="1870">
        <v>0</v>
      </c>
      <c r="I15" s="1687">
        <v>0</v>
      </c>
      <c r="J15" s="1822">
        <v>770.26639999999998</v>
      </c>
      <c r="K15" s="917">
        <v>96</v>
      </c>
    </row>
    <row r="16" spans="1:11" ht="12.75" customHeight="1" x14ac:dyDescent="0.2">
      <c r="A16" s="3" t="s">
        <v>826</v>
      </c>
      <c r="B16" s="1737">
        <v>493.28046511450003</v>
      </c>
      <c r="C16" s="1210">
        <f t="shared" si="0"/>
        <v>6008.0079999999998</v>
      </c>
      <c r="D16" s="1463">
        <v>3436.5949999999998</v>
      </c>
      <c r="E16" s="1985">
        <v>0</v>
      </c>
      <c r="F16" s="1062">
        <v>197.68</v>
      </c>
      <c r="G16" s="1817">
        <v>0</v>
      </c>
      <c r="H16" s="1870">
        <v>0</v>
      </c>
      <c r="I16" s="1687">
        <v>8.1080000000000005</v>
      </c>
      <c r="J16" s="1822">
        <v>2365.625</v>
      </c>
      <c r="K16" s="917">
        <v>224</v>
      </c>
    </row>
    <row r="17" spans="1:11" ht="12.75" customHeight="1" x14ac:dyDescent="0.2">
      <c r="A17" s="3" t="s">
        <v>827</v>
      </c>
      <c r="B17" s="1737">
        <v>1022.479488411</v>
      </c>
      <c r="C17" s="1210">
        <f t="shared" si="0"/>
        <v>8685.3675000000003</v>
      </c>
      <c r="D17" s="1463">
        <v>4596.9714999999997</v>
      </c>
      <c r="E17" s="1985">
        <v>0</v>
      </c>
      <c r="F17" s="1062">
        <v>187.68100000000001</v>
      </c>
      <c r="G17" s="1817">
        <v>0</v>
      </c>
      <c r="H17" s="1870">
        <v>0</v>
      </c>
      <c r="I17" s="1687">
        <v>92.454999999999998</v>
      </c>
      <c r="J17" s="1822">
        <v>3808.26</v>
      </c>
      <c r="K17" s="917">
        <v>333</v>
      </c>
    </row>
    <row r="18" spans="1:11" ht="12.75" customHeight="1" x14ac:dyDescent="0.2">
      <c r="A18" s="3" t="s">
        <v>828</v>
      </c>
      <c r="B18" s="1737">
        <v>1173.5023076703999</v>
      </c>
      <c r="C18" s="1210">
        <f t="shared" si="0"/>
        <v>11135.2745</v>
      </c>
      <c r="D18" s="1463">
        <v>6001.8824999999997</v>
      </c>
      <c r="E18" s="1985">
        <v>0</v>
      </c>
      <c r="F18" s="1062">
        <v>169.83799999999999</v>
      </c>
      <c r="G18" s="1817">
        <v>0</v>
      </c>
      <c r="H18" s="1870">
        <v>0</v>
      </c>
      <c r="I18" s="1687">
        <v>146.16300000000001</v>
      </c>
      <c r="J18" s="1822">
        <v>4817.3909999999996</v>
      </c>
      <c r="K18" s="917">
        <v>548</v>
      </c>
    </row>
    <row r="19" spans="1:11" ht="12.75" customHeight="1" x14ac:dyDescent="0.2">
      <c r="A19" s="3" t="s">
        <v>372</v>
      </c>
      <c r="B19" s="1737">
        <v>1937.7625106613</v>
      </c>
      <c r="C19" s="1210">
        <f t="shared" si="0"/>
        <v>15865.0525</v>
      </c>
      <c r="D19" s="1463">
        <v>8353.3695000000007</v>
      </c>
      <c r="E19" s="1985">
        <v>0</v>
      </c>
      <c r="F19" s="1062">
        <v>509.37099999999998</v>
      </c>
      <c r="G19" s="1817">
        <v>0</v>
      </c>
      <c r="H19" s="1870">
        <v>0</v>
      </c>
      <c r="I19" s="1687">
        <v>87.400999999999996</v>
      </c>
      <c r="J19" s="1822">
        <v>6914.9110000000001</v>
      </c>
      <c r="K19" s="917">
        <v>592</v>
      </c>
    </row>
    <row r="20" spans="1:11" ht="12.75" customHeight="1" x14ac:dyDescent="0.2">
      <c r="A20" s="3" t="s">
        <v>829</v>
      </c>
      <c r="B20" s="1737">
        <v>23869.734976895001</v>
      </c>
      <c r="C20" s="1210">
        <f t="shared" si="0"/>
        <v>174393.95667000001</v>
      </c>
      <c r="D20" s="1463">
        <v>94694.844500000007</v>
      </c>
      <c r="E20" s="1985">
        <v>94.789779999999993</v>
      </c>
      <c r="F20" s="1062">
        <v>16887.025000000001</v>
      </c>
      <c r="G20" s="1817">
        <v>0</v>
      </c>
      <c r="H20" s="1870">
        <v>1638.39339</v>
      </c>
      <c r="I20" s="1687">
        <v>2171.114</v>
      </c>
      <c r="J20" s="1822">
        <v>58907.79</v>
      </c>
      <c r="K20" s="917">
        <v>5983</v>
      </c>
    </row>
    <row r="21" spans="1:11" ht="12.75" customHeight="1" x14ac:dyDescent="0.2">
      <c r="A21" s="3" t="s">
        <v>830</v>
      </c>
      <c r="B21" s="1737">
        <v>322.42105944799999</v>
      </c>
      <c r="C21" s="1210">
        <f t="shared" si="0"/>
        <v>2642.096</v>
      </c>
      <c r="D21" s="1463">
        <v>1313.1880000000001</v>
      </c>
      <c r="E21" s="1985">
        <v>0</v>
      </c>
      <c r="F21" s="1062">
        <v>10.587999999999999</v>
      </c>
      <c r="G21" s="1817">
        <v>0</v>
      </c>
      <c r="H21" s="1870">
        <v>0</v>
      </c>
      <c r="I21" s="1687">
        <v>21.196999999999999</v>
      </c>
      <c r="J21" s="1822">
        <v>1297.123</v>
      </c>
      <c r="K21" s="917">
        <v>109</v>
      </c>
    </row>
    <row r="22" spans="1:11" ht="12.75" customHeight="1" x14ac:dyDescent="0.2">
      <c r="A22" s="3" t="s">
        <v>831</v>
      </c>
      <c r="B22" s="1737">
        <v>1083.7701502350999</v>
      </c>
      <c r="C22" s="1210">
        <f t="shared" si="0"/>
        <v>12204.8125</v>
      </c>
      <c r="D22" s="1463">
        <v>7715.9674999999997</v>
      </c>
      <c r="E22" s="1985">
        <v>0</v>
      </c>
      <c r="F22" s="1062">
        <v>324.59399999999999</v>
      </c>
      <c r="G22" s="1817">
        <v>0</v>
      </c>
      <c r="H22" s="1870">
        <v>0</v>
      </c>
      <c r="I22" s="1687">
        <v>89.853999999999999</v>
      </c>
      <c r="J22" s="1822">
        <v>4074.3969999999999</v>
      </c>
      <c r="K22" s="917">
        <v>462</v>
      </c>
    </row>
    <row r="23" spans="1:11" ht="12.75" customHeight="1" x14ac:dyDescent="0.2">
      <c r="A23" s="3" t="s">
        <v>832</v>
      </c>
      <c r="B23" s="1737">
        <v>1724.6172124371001</v>
      </c>
      <c r="C23" s="1210">
        <f t="shared" si="0"/>
        <v>15138.675999999999</v>
      </c>
      <c r="D23" s="1463">
        <v>8577.6389999999992</v>
      </c>
      <c r="E23" s="1985">
        <v>0</v>
      </c>
      <c r="F23" s="1062">
        <v>321.642</v>
      </c>
      <c r="G23" s="1817">
        <v>0</v>
      </c>
      <c r="H23" s="1870">
        <v>0</v>
      </c>
      <c r="I23" s="1687">
        <v>46.698</v>
      </c>
      <c r="J23" s="1822">
        <v>6192.6970000000001</v>
      </c>
      <c r="K23" s="917">
        <v>621</v>
      </c>
    </row>
    <row r="24" spans="1:11" ht="12.75" customHeight="1" x14ac:dyDescent="0.2">
      <c r="A24" s="3" t="s">
        <v>77</v>
      </c>
      <c r="B24" s="1737">
        <v>1190.485956876</v>
      </c>
      <c r="C24" s="1210">
        <f t="shared" si="0"/>
        <v>9941.232</v>
      </c>
      <c r="D24" s="1463">
        <v>6425.7809999999999</v>
      </c>
      <c r="E24" s="1985">
        <v>0</v>
      </c>
      <c r="F24" s="1062">
        <v>159.113</v>
      </c>
      <c r="G24" s="1817">
        <v>0</v>
      </c>
      <c r="H24" s="1870">
        <v>0</v>
      </c>
      <c r="I24" s="1687">
        <v>30.558</v>
      </c>
      <c r="J24" s="1822">
        <v>3325.78</v>
      </c>
      <c r="K24" s="917">
        <v>469</v>
      </c>
    </row>
    <row r="25" spans="1:11" ht="12.75" customHeight="1" x14ac:dyDescent="0.2">
      <c r="A25" s="3" t="s">
        <v>150</v>
      </c>
      <c r="B25" s="1737">
        <v>1563.0710243466001</v>
      </c>
      <c r="C25" s="1210">
        <f t="shared" si="0"/>
        <v>20585.995500000001</v>
      </c>
      <c r="D25" s="1463">
        <v>10272.8035</v>
      </c>
      <c r="E25" s="1985">
        <v>0</v>
      </c>
      <c r="F25" s="1062">
        <v>508.86599999999999</v>
      </c>
      <c r="G25" s="1817">
        <v>0</v>
      </c>
      <c r="H25" s="1870">
        <v>0</v>
      </c>
      <c r="I25" s="1687">
        <v>122.556</v>
      </c>
      <c r="J25" s="1822">
        <v>9681.77</v>
      </c>
      <c r="K25" s="917">
        <v>792</v>
      </c>
    </row>
    <row r="26" spans="1:11" ht="12.75" customHeight="1" x14ac:dyDescent="0.2">
      <c r="A26" s="3" t="s">
        <v>833</v>
      </c>
      <c r="B26" s="1737">
        <v>3515.3935101069997</v>
      </c>
      <c r="C26" s="1210">
        <f t="shared" si="0"/>
        <v>27170.857</v>
      </c>
      <c r="D26" s="1463">
        <v>17234.218000000001</v>
      </c>
      <c r="E26" s="1985">
        <v>0</v>
      </c>
      <c r="F26" s="1062">
        <v>1291.7449999999999</v>
      </c>
      <c r="G26" s="1817">
        <v>0</v>
      </c>
      <c r="H26" s="1870">
        <v>0</v>
      </c>
      <c r="I26" s="1687">
        <v>183.47900000000001</v>
      </c>
      <c r="J26" s="1822">
        <v>8461.4150000000009</v>
      </c>
      <c r="K26" s="917">
        <v>1269</v>
      </c>
    </row>
    <row r="27" spans="1:11" ht="12.75" customHeight="1" x14ac:dyDescent="0.2">
      <c r="A27" s="3" t="s">
        <v>834</v>
      </c>
      <c r="B27" s="1737">
        <v>1496.5373375648001</v>
      </c>
      <c r="C27" s="1210">
        <f t="shared" si="0"/>
        <v>13085.645</v>
      </c>
      <c r="D27" s="1463">
        <v>7485.5590000000002</v>
      </c>
      <c r="E27" s="1985">
        <v>0</v>
      </c>
      <c r="F27" s="1062">
        <v>444.36700000000002</v>
      </c>
      <c r="G27" s="1817">
        <v>0</v>
      </c>
      <c r="H27" s="1870">
        <v>0</v>
      </c>
      <c r="I27" s="1687">
        <v>327.178</v>
      </c>
      <c r="J27" s="1822">
        <v>4828.5410000000002</v>
      </c>
      <c r="K27" s="917">
        <v>485</v>
      </c>
    </row>
    <row r="28" spans="1:11" ht="12.75" customHeight="1" x14ac:dyDescent="0.2">
      <c r="A28" s="3" t="s">
        <v>83</v>
      </c>
      <c r="B28" s="1737">
        <v>1108.8829873110001</v>
      </c>
      <c r="C28" s="1210">
        <f t="shared" si="0"/>
        <v>9091.6275000000005</v>
      </c>
      <c r="D28" s="1463">
        <v>5363.1755000000003</v>
      </c>
      <c r="E28" s="1985">
        <v>0</v>
      </c>
      <c r="F28" s="1062">
        <v>256.89</v>
      </c>
      <c r="G28" s="1817">
        <v>0</v>
      </c>
      <c r="H28" s="1870">
        <v>0</v>
      </c>
      <c r="I28" s="1687">
        <v>37.781999999999996</v>
      </c>
      <c r="J28" s="1822">
        <v>3433.78</v>
      </c>
      <c r="K28" s="917">
        <v>393</v>
      </c>
    </row>
    <row r="29" spans="1:11" ht="12.75" customHeight="1" x14ac:dyDescent="0.2">
      <c r="A29" s="3" t="s">
        <v>84</v>
      </c>
      <c r="B29" s="1737">
        <v>23581.403866486002</v>
      </c>
      <c r="C29" s="1210">
        <f t="shared" si="0"/>
        <v>185269.60550000001</v>
      </c>
      <c r="D29" s="1463">
        <v>93615.737500000003</v>
      </c>
      <c r="E29" s="1985">
        <v>0</v>
      </c>
      <c r="F29" s="1062">
        <v>11762.146000000001</v>
      </c>
      <c r="G29" s="1817">
        <v>0</v>
      </c>
      <c r="H29" s="1870">
        <v>0</v>
      </c>
      <c r="I29" s="1687">
        <v>2070.442</v>
      </c>
      <c r="J29" s="1822">
        <v>77821.279999999999</v>
      </c>
      <c r="K29" s="917">
        <v>6147</v>
      </c>
    </row>
    <row r="30" spans="1:11" ht="12.75" customHeight="1" x14ac:dyDescent="0.2">
      <c r="A30" s="3" t="s">
        <v>835</v>
      </c>
      <c r="B30" s="1737">
        <v>2056.8069896950001</v>
      </c>
      <c r="C30" s="1210">
        <f t="shared" si="0"/>
        <v>16643.934999999998</v>
      </c>
      <c r="D30" s="1463">
        <v>10497.858</v>
      </c>
      <c r="E30" s="1985">
        <v>0</v>
      </c>
      <c r="F30" s="1062">
        <v>559.47799999999995</v>
      </c>
      <c r="G30" s="1817">
        <v>0</v>
      </c>
      <c r="H30" s="1870">
        <v>0</v>
      </c>
      <c r="I30" s="1687">
        <v>75.191999999999993</v>
      </c>
      <c r="J30" s="1822">
        <v>5511.4070000000002</v>
      </c>
      <c r="K30" s="917">
        <v>863</v>
      </c>
    </row>
    <row r="31" spans="1:11" ht="12.75" customHeight="1" x14ac:dyDescent="0.2">
      <c r="A31" s="3" t="s">
        <v>157</v>
      </c>
      <c r="B31" s="1737">
        <v>13745.909376111</v>
      </c>
      <c r="C31" s="1210">
        <f t="shared" si="0"/>
        <v>94101.474999999991</v>
      </c>
      <c r="D31" s="1463">
        <v>55410.724999999999</v>
      </c>
      <c r="E31" s="1985">
        <v>0</v>
      </c>
      <c r="F31" s="1062">
        <v>9401.1059999999998</v>
      </c>
      <c r="G31" s="1817">
        <v>0</v>
      </c>
      <c r="H31" s="1870">
        <v>0</v>
      </c>
      <c r="I31" s="1687">
        <v>1084.8340000000001</v>
      </c>
      <c r="J31" s="1822">
        <v>28204.81</v>
      </c>
      <c r="K31" s="917">
        <v>3879</v>
      </c>
    </row>
    <row r="32" spans="1:11" ht="12.75" customHeight="1" x14ac:dyDescent="0.2">
      <c r="A32" s="3" t="s">
        <v>836</v>
      </c>
      <c r="B32" s="1737">
        <v>4076.737912997</v>
      </c>
      <c r="C32" s="1210">
        <f t="shared" si="0"/>
        <v>26846.857500000002</v>
      </c>
      <c r="D32" s="1463">
        <v>15281.3115</v>
      </c>
      <c r="E32" s="1985">
        <v>0</v>
      </c>
      <c r="F32" s="1062">
        <v>1617.0029999999999</v>
      </c>
      <c r="G32" s="1817">
        <v>0</v>
      </c>
      <c r="H32" s="1870">
        <v>0</v>
      </c>
      <c r="I32" s="1687">
        <v>121.202</v>
      </c>
      <c r="J32" s="1822">
        <v>9827.3410000000003</v>
      </c>
      <c r="K32" s="917">
        <v>1311</v>
      </c>
    </row>
    <row r="33" spans="1:11" ht="12.75" customHeight="1" x14ac:dyDescent="0.2">
      <c r="A33" s="3" t="s">
        <v>2134</v>
      </c>
      <c r="B33" s="1737">
        <v>906.13163544489998</v>
      </c>
      <c r="C33" s="1210">
        <f t="shared" si="0"/>
        <v>8251.3894999999993</v>
      </c>
      <c r="D33" s="1463">
        <v>4437.2984999999999</v>
      </c>
      <c r="E33" s="1985">
        <v>0</v>
      </c>
      <c r="F33" s="1062">
        <v>122.72199999999999</v>
      </c>
      <c r="G33" s="1817">
        <v>0</v>
      </c>
      <c r="H33" s="1870">
        <v>0</v>
      </c>
      <c r="I33" s="1687">
        <v>22.37</v>
      </c>
      <c r="J33" s="1822">
        <v>3668.9989999999998</v>
      </c>
      <c r="K33" s="917">
        <v>335</v>
      </c>
    </row>
    <row r="34" spans="1:11" ht="12.75" customHeight="1" x14ac:dyDescent="0.2">
      <c r="A34" s="3" t="s">
        <v>158</v>
      </c>
      <c r="B34" s="1737">
        <v>2489.4049036391002</v>
      </c>
      <c r="C34" s="1210">
        <f t="shared" si="0"/>
        <v>23074.3115</v>
      </c>
      <c r="D34" s="1463">
        <v>13351.752500000001</v>
      </c>
      <c r="E34" s="1985">
        <v>0</v>
      </c>
      <c r="F34" s="1062">
        <v>1945.8389999999999</v>
      </c>
      <c r="G34" s="1817">
        <v>0</v>
      </c>
      <c r="H34" s="1870">
        <v>0</v>
      </c>
      <c r="I34" s="1687">
        <v>179.06200000000001</v>
      </c>
      <c r="J34" s="1822">
        <v>7597.6580000000004</v>
      </c>
      <c r="K34" s="917">
        <v>636</v>
      </c>
    </row>
    <row r="35" spans="1:11" ht="12.75" customHeight="1" x14ac:dyDescent="0.2">
      <c r="A35" s="3" t="s">
        <v>584</v>
      </c>
      <c r="B35" s="1737">
        <v>8735.9060944289995</v>
      </c>
      <c r="C35" s="1210">
        <f t="shared" si="0"/>
        <v>47376.172999999995</v>
      </c>
      <c r="D35" s="1463">
        <v>27555.760999999999</v>
      </c>
      <c r="E35" s="1985">
        <v>0</v>
      </c>
      <c r="F35" s="1062">
        <v>4042.451</v>
      </c>
      <c r="G35" s="1817">
        <v>0</v>
      </c>
      <c r="H35" s="1870">
        <v>0</v>
      </c>
      <c r="I35" s="1687">
        <v>264.51100000000002</v>
      </c>
      <c r="J35" s="1822">
        <v>15513.45</v>
      </c>
      <c r="K35" s="917">
        <v>1818</v>
      </c>
    </row>
    <row r="36" spans="1:11" ht="12.75" customHeight="1" x14ac:dyDescent="0.2">
      <c r="A36" s="3" t="s">
        <v>92</v>
      </c>
      <c r="B36" s="1737">
        <v>535.73132169120004</v>
      </c>
      <c r="C36" s="1210">
        <f t="shared" si="0"/>
        <v>5672.8520000000008</v>
      </c>
      <c r="D36" s="1463">
        <v>2968.0540000000001</v>
      </c>
      <c r="E36" s="1985">
        <v>0</v>
      </c>
      <c r="F36" s="1062">
        <v>120.059</v>
      </c>
      <c r="G36" s="1817">
        <v>0</v>
      </c>
      <c r="H36" s="1870">
        <v>0</v>
      </c>
      <c r="I36" s="1687">
        <v>4.4820000000000002</v>
      </c>
      <c r="J36" s="1822">
        <v>2580.2570000000001</v>
      </c>
      <c r="K36" s="917">
        <v>266</v>
      </c>
    </row>
    <row r="37" spans="1:11" ht="12.75" customHeight="1" x14ac:dyDescent="0.2">
      <c r="A37" s="3" t="s">
        <v>837</v>
      </c>
      <c r="B37" s="1737">
        <v>1737.0396458616999</v>
      </c>
      <c r="C37" s="1210">
        <f t="shared" si="0"/>
        <v>15046.1495</v>
      </c>
      <c r="D37" s="1463">
        <v>8614.4364999999998</v>
      </c>
      <c r="E37" s="1985">
        <v>0</v>
      </c>
      <c r="F37" s="1062">
        <v>457.66199999999998</v>
      </c>
      <c r="G37" s="1817">
        <v>0</v>
      </c>
      <c r="H37" s="1870">
        <v>0</v>
      </c>
      <c r="I37" s="1687">
        <v>63.604999999999997</v>
      </c>
      <c r="J37" s="1822">
        <v>5910.4459999999999</v>
      </c>
      <c r="K37" s="917">
        <v>654</v>
      </c>
    </row>
    <row r="38" spans="1:11" ht="12.75" customHeight="1" x14ac:dyDescent="0.2">
      <c r="A38" s="3" t="s">
        <v>838</v>
      </c>
      <c r="B38" s="1737">
        <v>2426.877638552</v>
      </c>
      <c r="C38" s="1210">
        <f t="shared" si="0"/>
        <v>25800.733500000002</v>
      </c>
      <c r="D38" s="1463">
        <v>13370.6155</v>
      </c>
      <c r="E38" s="1985">
        <v>0</v>
      </c>
      <c r="F38" s="1062">
        <v>1209.0119999999999</v>
      </c>
      <c r="G38" s="1817">
        <v>0</v>
      </c>
      <c r="H38" s="1870">
        <v>0</v>
      </c>
      <c r="I38" s="1687">
        <v>269.79599999999999</v>
      </c>
      <c r="J38" s="1822">
        <v>10951.31</v>
      </c>
      <c r="K38" s="917">
        <v>1006</v>
      </c>
    </row>
    <row r="39" spans="1:11" ht="12.75" customHeight="1" x14ac:dyDescent="0.2">
      <c r="A39" s="3" t="s">
        <v>839</v>
      </c>
      <c r="B39" s="1737">
        <v>18397.129501866999</v>
      </c>
      <c r="C39" s="1210">
        <f t="shared" si="0"/>
        <v>357741.03714000003</v>
      </c>
      <c r="D39" s="1463">
        <v>80251.673500000004</v>
      </c>
      <c r="E39" s="1985">
        <v>136940.96262999999</v>
      </c>
      <c r="F39" s="1062">
        <v>12528.004000000001</v>
      </c>
      <c r="G39" s="1817">
        <v>0</v>
      </c>
      <c r="H39" s="1870">
        <v>21613.92901</v>
      </c>
      <c r="I39" s="1687">
        <v>1692.068</v>
      </c>
      <c r="J39" s="1822">
        <v>104714.4</v>
      </c>
      <c r="K39" s="917">
        <v>7071</v>
      </c>
    </row>
    <row r="40" spans="1:11" ht="12.75" customHeight="1" x14ac:dyDescent="0.2">
      <c r="A40" s="3" t="s">
        <v>164</v>
      </c>
      <c r="B40" s="1737">
        <v>9717.0337634159987</v>
      </c>
      <c r="C40" s="1210">
        <f t="shared" si="0"/>
        <v>80857.281000000003</v>
      </c>
      <c r="D40" s="1463">
        <v>48286.472000000002</v>
      </c>
      <c r="E40" s="1985">
        <v>0</v>
      </c>
      <c r="F40" s="1062">
        <v>4181.9399999999996</v>
      </c>
      <c r="G40" s="1817">
        <v>0</v>
      </c>
      <c r="H40" s="1870">
        <v>0</v>
      </c>
      <c r="I40" s="1687">
        <v>926.68899999999996</v>
      </c>
      <c r="J40" s="1822">
        <v>27462.18</v>
      </c>
      <c r="K40" s="917">
        <v>3500</v>
      </c>
    </row>
    <row r="41" spans="1:11" ht="12.75" customHeight="1" x14ac:dyDescent="0.2">
      <c r="A41" s="3" t="s">
        <v>840</v>
      </c>
      <c r="B41" s="1737">
        <v>1726.1656932649</v>
      </c>
      <c r="C41" s="1210">
        <f t="shared" si="0"/>
        <v>10756.059499999999</v>
      </c>
      <c r="D41" s="1463">
        <v>5827.1244999999999</v>
      </c>
      <c r="E41" s="1985">
        <v>0</v>
      </c>
      <c r="F41" s="1062">
        <v>1952.12</v>
      </c>
      <c r="G41" s="1817">
        <v>0</v>
      </c>
      <c r="H41" s="1870">
        <v>0</v>
      </c>
      <c r="I41" s="1687">
        <v>22.763999999999999</v>
      </c>
      <c r="J41" s="1822">
        <v>2954.0509999999999</v>
      </c>
      <c r="K41" s="917">
        <v>344</v>
      </c>
    </row>
    <row r="42" spans="1:11" ht="12.75" customHeight="1" x14ac:dyDescent="0.2">
      <c r="A42" s="3" t="s">
        <v>841</v>
      </c>
      <c r="B42" s="1737">
        <v>1246.5532796104001</v>
      </c>
      <c r="C42" s="1210">
        <f t="shared" si="0"/>
        <v>9287.8819999999996</v>
      </c>
      <c r="D42" s="1463">
        <v>5717.1719999999996</v>
      </c>
      <c r="E42" s="1985">
        <v>0</v>
      </c>
      <c r="F42" s="1062">
        <v>176.88300000000001</v>
      </c>
      <c r="G42" s="1817">
        <v>0</v>
      </c>
      <c r="H42" s="1870">
        <v>0</v>
      </c>
      <c r="I42" s="1687">
        <v>250.929</v>
      </c>
      <c r="J42" s="1822">
        <v>3142.8980000000001</v>
      </c>
      <c r="K42" s="917">
        <v>348</v>
      </c>
    </row>
    <row r="43" spans="1:11" ht="12.75" customHeight="1" x14ac:dyDescent="0.2">
      <c r="A43" s="3" t="s">
        <v>842</v>
      </c>
      <c r="B43" s="1737">
        <v>10593.437548148002</v>
      </c>
      <c r="C43" s="1210">
        <f t="shared" si="0"/>
        <v>150617.995</v>
      </c>
      <c r="D43" s="1463">
        <v>70574.486000000004</v>
      </c>
      <c r="E43" s="1985">
        <v>0</v>
      </c>
      <c r="F43" s="1062">
        <v>4994.7969999999996</v>
      </c>
      <c r="G43" s="1817">
        <v>0</v>
      </c>
      <c r="H43" s="1870">
        <v>1842.2649999999999</v>
      </c>
      <c r="I43" s="1687">
        <v>962.06700000000001</v>
      </c>
      <c r="J43" s="1822">
        <v>72244.38</v>
      </c>
      <c r="K43" s="917">
        <v>5220</v>
      </c>
    </row>
    <row r="44" spans="1:11" ht="12.75" customHeight="1" x14ac:dyDescent="0.2">
      <c r="A44" s="3" t="s">
        <v>843</v>
      </c>
      <c r="B44" s="1737">
        <v>492.4012010765</v>
      </c>
      <c r="C44" s="1210">
        <f t="shared" si="0"/>
        <v>4984.8345000000008</v>
      </c>
      <c r="D44" s="1463">
        <v>2278.6325000000002</v>
      </c>
      <c r="E44" s="1985">
        <v>0</v>
      </c>
      <c r="F44" s="1062">
        <v>114.30200000000001</v>
      </c>
      <c r="G44" s="1817">
        <v>0</v>
      </c>
      <c r="H44" s="1870">
        <v>0</v>
      </c>
      <c r="I44" s="1687">
        <v>31.524999999999999</v>
      </c>
      <c r="J44" s="1822">
        <v>2560.375</v>
      </c>
      <c r="K44" s="917">
        <v>146</v>
      </c>
    </row>
    <row r="45" spans="1:11" ht="12.75" customHeight="1" x14ac:dyDescent="0.2">
      <c r="A45" s="3" t="s">
        <v>597</v>
      </c>
      <c r="B45" s="1737">
        <v>1101.1623317732001</v>
      </c>
      <c r="C45" s="1210">
        <f t="shared" si="0"/>
        <v>9413.7635000000009</v>
      </c>
      <c r="D45" s="1463">
        <v>5823.4775</v>
      </c>
      <c r="E45" s="1985">
        <v>0</v>
      </c>
      <c r="F45" s="1062">
        <v>306.02300000000002</v>
      </c>
      <c r="G45" s="1817">
        <v>0</v>
      </c>
      <c r="H45" s="1870">
        <v>0</v>
      </c>
      <c r="I45" s="1687">
        <v>69.111999999999995</v>
      </c>
      <c r="J45" s="1822">
        <v>3215.1509999999998</v>
      </c>
      <c r="K45" s="917">
        <v>409</v>
      </c>
    </row>
    <row r="46" spans="1:11" ht="12.75" customHeight="1" x14ac:dyDescent="0.2">
      <c r="A46" s="3" t="s">
        <v>844</v>
      </c>
      <c r="B46" s="1737">
        <v>1817.2784757977001</v>
      </c>
      <c r="C46" s="1210">
        <f t="shared" si="0"/>
        <v>18357.937000000002</v>
      </c>
      <c r="D46" s="1463">
        <v>9884.0920000000006</v>
      </c>
      <c r="E46" s="1985">
        <v>0</v>
      </c>
      <c r="F46" s="1062">
        <v>367.91800000000001</v>
      </c>
      <c r="G46" s="1817">
        <v>0</v>
      </c>
      <c r="H46" s="1870">
        <v>0</v>
      </c>
      <c r="I46" s="1687">
        <v>19.010999999999999</v>
      </c>
      <c r="J46" s="1822">
        <v>8086.9160000000002</v>
      </c>
      <c r="K46" s="917">
        <v>678</v>
      </c>
    </row>
    <row r="47" spans="1:11" ht="12.75" customHeight="1" x14ac:dyDescent="0.2">
      <c r="A47" s="3" t="s">
        <v>1566</v>
      </c>
      <c r="B47" s="1737">
        <v>1857.9079664425999</v>
      </c>
      <c r="C47" s="1210">
        <f t="shared" si="0"/>
        <v>15092.371499999999</v>
      </c>
      <c r="D47" s="1463">
        <v>6957.4285</v>
      </c>
      <c r="E47" s="1985">
        <v>0</v>
      </c>
      <c r="F47" s="1062">
        <v>993.58299999999997</v>
      </c>
      <c r="G47" s="1817">
        <v>0</v>
      </c>
      <c r="H47" s="1870">
        <v>0</v>
      </c>
      <c r="I47" s="1687">
        <v>99.070999999999998</v>
      </c>
      <c r="J47" s="1822">
        <v>7042.2889999999998</v>
      </c>
      <c r="K47" s="917">
        <v>525</v>
      </c>
    </row>
    <row r="48" spans="1:11" ht="12.75" customHeight="1" x14ac:dyDescent="0.2">
      <c r="A48" s="3" t="s">
        <v>1567</v>
      </c>
      <c r="B48" s="1737">
        <v>3108.4889935748001</v>
      </c>
      <c r="C48" s="1210">
        <f t="shared" si="0"/>
        <v>19363.190500000001</v>
      </c>
      <c r="D48" s="1463">
        <v>9890.4645</v>
      </c>
      <c r="E48" s="1985">
        <v>0</v>
      </c>
      <c r="F48" s="1062">
        <v>1567.85</v>
      </c>
      <c r="G48" s="1817">
        <v>0</v>
      </c>
      <c r="H48" s="1870">
        <v>0</v>
      </c>
      <c r="I48" s="1687">
        <v>151.041</v>
      </c>
      <c r="J48" s="1822">
        <v>7753.835</v>
      </c>
      <c r="K48" s="917">
        <v>689</v>
      </c>
    </row>
    <row r="49" spans="1:11" ht="12.75" customHeight="1" x14ac:dyDescent="0.2">
      <c r="A49" s="3" t="s">
        <v>1568</v>
      </c>
      <c r="B49" s="1737">
        <v>529.23834669209998</v>
      </c>
      <c r="C49" s="1210">
        <f t="shared" si="0"/>
        <v>4553.0154999999995</v>
      </c>
      <c r="D49" s="1463">
        <v>2167.9085</v>
      </c>
      <c r="E49" s="1985">
        <v>0</v>
      </c>
      <c r="F49" s="1062">
        <v>96.757999999999996</v>
      </c>
      <c r="G49" s="1817">
        <v>0</v>
      </c>
      <c r="H49" s="1870">
        <v>0</v>
      </c>
      <c r="I49" s="1687">
        <v>10.6</v>
      </c>
      <c r="J49" s="1822">
        <v>2277.7489999999998</v>
      </c>
      <c r="K49" s="917">
        <v>225</v>
      </c>
    </row>
    <row r="50" spans="1:11" ht="12.75" customHeight="1" x14ac:dyDescent="0.2">
      <c r="A50" s="3" t="s">
        <v>1569</v>
      </c>
      <c r="B50" s="1737">
        <v>1025.7753804782001</v>
      </c>
      <c r="C50" s="1210">
        <f t="shared" si="0"/>
        <v>9334.7065000000002</v>
      </c>
      <c r="D50" s="1463">
        <v>5150.5484999999999</v>
      </c>
      <c r="E50" s="1985">
        <v>0</v>
      </c>
      <c r="F50" s="1062">
        <v>147.95500000000001</v>
      </c>
      <c r="G50" s="1817">
        <v>0</v>
      </c>
      <c r="H50" s="1870">
        <v>0</v>
      </c>
      <c r="I50" s="1687">
        <v>90.927000000000007</v>
      </c>
      <c r="J50" s="1822">
        <v>3945.2759999999998</v>
      </c>
      <c r="K50" s="917">
        <v>340</v>
      </c>
    </row>
    <row r="51" spans="1:11" ht="12.75" customHeight="1" x14ac:dyDescent="0.2">
      <c r="A51" s="3" t="s">
        <v>1570</v>
      </c>
      <c r="B51" s="1737">
        <v>2683.0445639891</v>
      </c>
      <c r="C51" s="1210">
        <f t="shared" si="0"/>
        <v>24954.843500000003</v>
      </c>
      <c r="D51" s="1463">
        <v>14041.8595</v>
      </c>
      <c r="E51" s="1985">
        <v>0</v>
      </c>
      <c r="F51" s="1062">
        <v>998.19</v>
      </c>
      <c r="G51" s="1817">
        <v>0</v>
      </c>
      <c r="H51" s="1870">
        <v>0</v>
      </c>
      <c r="I51" s="1687">
        <v>124.709</v>
      </c>
      <c r="J51" s="1822">
        <v>9790.0849999999991</v>
      </c>
      <c r="K51" s="917">
        <v>925</v>
      </c>
    </row>
    <row r="52" spans="1:11" ht="12.75" customHeight="1" x14ac:dyDescent="0.2">
      <c r="A52" s="3" t="s">
        <v>1571</v>
      </c>
      <c r="B52" s="1737">
        <v>4687.1845508019996</v>
      </c>
      <c r="C52" s="1210">
        <f t="shared" si="0"/>
        <v>47192.7405</v>
      </c>
      <c r="D52" s="1463">
        <v>28657.1895</v>
      </c>
      <c r="E52" s="1985">
        <v>0</v>
      </c>
      <c r="F52" s="1062">
        <v>1555.5650000000001</v>
      </c>
      <c r="G52" s="1817">
        <v>0</v>
      </c>
      <c r="H52" s="1870">
        <v>0</v>
      </c>
      <c r="I52" s="1687">
        <v>187.166</v>
      </c>
      <c r="J52" s="1822">
        <v>16792.82</v>
      </c>
      <c r="K52" s="917">
        <v>1958</v>
      </c>
    </row>
    <row r="53" spans="1:11" ht="12.75" customHeight="1" x14ac:dyDescent="0.2">
      <c r="A53" s="3" t="s">
        <v>1572</v>
      </c>
      <c r="B53" s="1737">
        <v>2835.7578270359004</v>
      </c>
      <c r="C53" s="1210">
        <f t="shared" si="0"/>
        <v>20104.236999999997</v>
      </c>
      <c r="D53" s="1463">
        <v>12660.603999999999</v>
      </c>
      <c r="E53" s="1985">
        <v>0</v>
      </c>
      <c r="F53" s="1062">
        <v>971.56899999999996</v>
      </c>
      <c r="G53" s="1817">
        <v>0</v>
      </c>
      <c r="H53" s="1870">
        <v>0</v>
      </c>
      <c r="I53" s="1687">
        <v>127.10599999999999</v>
      </c>
      <c r="J53" s="1822">
        <v>6344.9579999999996</v>
      </c>
      <c r="K53" s="917">
        <v>913</v>
      </c>
    </row>
    <row r="54" spans="1:11" ht="12.75" customHeight="1" x14ac:dyDescent="0.2">
      <c r="A54" s="3" t="s">
        <v>1573</v>
      </c>
      <c r="B54" s="1737">
        <v>2936.7832186029</v>
      </c>
      <c r="C54" s="1210">
        <f t="shared" si="0"/>
        <v>17401.168999999998</v>
      </c>
      <c r="D54" s="1463">
        <v>8856.68</v>
      </c>
      <c r="E54" s="1985">
        <v>0</v>
      </c>
      <c r="F54" s="1062">
        <v>987.84699999999998</v>
      </c>
      <c r="G54" s="1817">
        <v>0</v>
      </c>
      <c r="H54" s="1870">
        <v>0</v>
      </c>
      <c r="I54" s="1687">
        <v>159.43299999999999</v>
      </c>
      <c r="J54" s="1822">
        <v>7397.2089999999998</v>
      </c>
      <c r="K54" s="917">
        <v>918</v>
      </c>
    </row>
    <row r="55" spans="1:11" ht="12.75" customHeight="1" x14ac:dyDescent="0.2">
      <c r="A55" s="3" t="s">
        <v>1574</v>
      </c>
      <c r="B55" s="1737">
        <v>18764.95023545</v>
      </c>
      <c r="C55" s="1210">
        <f t="shared" si="0"/>
        <v>142007.95600000001</v>
      </c>
      <c r="D55" s="1463">
        <v>87655.885999999999</v>
      </c>
      <c r="E55" s="1985">
        <v>0</v>
      </c>
      <c r="F55" s="1062">
        <v>9772.6229999999996</v>
      </c>
      <c r="G55" s="1817">
        <v>0</v>
      </c>
      <c r="H55" s="1870">
        <v>0</v>
      </c>
      <c r="I55" s="1687">
        <v>1405.6469999999999</v>
      </c>
      <c r="J55" s="1822">
        <v>43173.8</v>
      </c>
      <c r="K55" s="917">
        <v>4809</v>
      </c>
    </row>
    <row r="56" spans="1:11" ht="12.75" customHeight="1" x14ac:dyDescent="0.2">
      <c r="A56" s="3" t="s">
        <v>845</v>
      </c>
      <c r="B56" s="1737">
        <v>6979.0730433896006</v>
      </c>
      <c r="C56" s="1210">
        <f t="shared" si="0"/>
        <v>63851.55</v>
      </c>
      <c r="D56" s="1463">
        <v>33461.391000000003</v>
      </c>
      <c r="E56" s="1985">
        <v>0</v>
      </c>
      <c r="F56" s="1062">
        <v>3198.5320000000002</v>
      </c>
      <c r="G56" s="1817">
        <v>0</v>
      </c>
      <c r="H56" s="1870">
        <v>0</v>
      </c>
      <c r="I56" s="1687">
        <v>614.25699999999995</v>
      </c>
      <c r="J56" s="1822">
        <v>26577.37</v>
      </c>
      <c r="K56" s="917">
        <v>2365</v>
      </c>
    </row>
    <row r="57" spans="1:11" ht="12.75" customHeight="1" x14ac:dyDescent="0.2">
      <c r="A57" s="3" t="s">
        <v>846</v>
      </c>
      <c r="B57" s="1737">
        <v>278.66737029069998</v>
      </c>
      <c r="C57" s="1210">
        <f t="shared" si="0"/>
        <v>3147.6455000000001</v>
      </c>
      <c r="D57" s="1463">
        <v>1330.0045</v>
      </c>
      <c r="E57" s="1985">
        <v>0</v>
      </c>
      <c r="F57" s="1062">
        <v>39.207000000000001</v>
      </c>
      <c r="G57" s="1817">
        <v>0</v>
      </c>
      <c r="H57" s="1870">
        <v>0</v>
      </c>
      <c r="I57" s="1687">
        <v>56.287999999999997</v>
      </c>
      <c r="J57" s="1822">
        <v>1722.146</v>
      </c>
      <c r="K57" s="917">
        <v>109</v>
      </c>
    </row>
    <row r="58" spans="1:11" ht="12.75" customHeight="1" x14ac:dyDescent="0.2">
      <c r="A58" s="3" t="s">
        <v>847</v>
      </c>
      <c r="B58" s="1737">
        <v>5798.6082673520004</v>
      </c>
      <c r="C58" s="1210">
        <f t="shared" si="0"/>
        <v>34578.476999999999</v>
      </c>
      <c r="D58" s="1463">
        <v>19529.052</v>
      </c>
      <c r="E58" s="1985">
        <v>0</v>
      </c>
      <c r="F58" s="1062">
        <v>2050.9720000000002</v>
      </c>
      <c r="G58" s="1817">
        <v>0</v>
      </c>
      <c r="H58" s="1870">
        <v>0</v>
      </c>
      <c r="I58" s="1687">
        <v>364.91300000000001</v>
      </c>
      <c r="J58" s="1822">
        <v>12633.54</v>
      </c>
      <c r="K58" s="917">
        <v>1720</v>
      </c>
    </row>
    <row r="59" spans="1:11" ht="12.75" customHeight="1" x14ac:dyDescent="0.2">
      <c r="A59" s="3" t="s">
        <v>179</v>
      </c>
      <c r="B59" s="1737">
        <v>1650.4143067080001</v>
      </c>
      <c r="C59" s="1210">
        <f t="shared" si="0"/>
        <v>12628.328999999998</v>
      </c>
      <c r="D59" s="1463">
        <v>7755.3639999999996</v>
      </c>
      <c r="E59" s="1985">
        <v>0</v>
      </c>
      <c r="F59" s="1062">
        <v>245.82400000000001</v>
      </c>
      <c r="G59" s="1817">
        <v>0</v>
      </c>
      <c r="H59" s="1870">
        <v>0</v>
      </c>
      <c r="I59" s="1687">
        <v>28.646000000000001</v>
      </c>
      <c r="J59" s="1822">
        <v>4598.4949999999999</v>
      </c>
      <c r="K59" s="917">
        <v>567</v>
      </c>
    </row>
    <row r="60" spans="1:11" ht="12.75" customHeight="1" x14ac:dyDescent="0.2">
      <c r="A60" s="3" t="s">
        <v>604</v>
      </c>
      <c r="B60" s="1737">
        <v>3152.505299382</v>
      </c>
      <c r="C60" s="1210">
        <f t="shared" si="0"/>
        <v>19888.327999999998</v>
      </c>
      <c r="D60" s="1463">
        <v>13164.205</v>
      </c>
      <c r="E60" s="1985">
        <v>0</v>
      </c>
      <c r="F60" s="1062">
        <v>867.62099999999998</v>
      </c>
      <c r="G60" s="1817">
        <v>0</v>
      </c>
      <c r="H60" s="1870">
        <v>0</v>
      </c>
      <c r="I60" s="1687">
        <v>112.461</v>
      </c>
      <c r="J60" s="1822">
        <v>5744.0410000000002</v>
      </c>
      <c r="K60" s="917">
        <v>902</v>
      </c>
    </row>
    <row r="61" spans="1:11" ht="12.75" customHeight="1" x14ac:dyDescent="0.2">
      <c r="A61" s="3" t="s">
        <v>848</v>
      </c>
      <c r="B61" s="1737">
        <v>8338.9208570642004</v>
      </c>
      <c r="C61" s="1210">
        <f t="shared" si="0"/>
        <v>86247.453999999998</v>
      </c>
      <c r="D61" s="1463">
        <v>56694.398000000001</v>
      </c>
      <c r="E61" s="1985">
        <v>0</v>
      </c>
      <c r="F61" s="1062">
        <v>8711.018</v>
      </c>
      <c r="G61" s="1817">
        <v>0</v>
      </c>
      <c r="H61" s="1870">
        <v>0</v>
      </c>
      <c r="I61" s="1687">
        <v>310.428</v>
      </c>
      <c r="J61" s="1822">
        <v>20531.61</v>
      </c>
      <c r="K61" s="917">
        <v>2804</v>
      </c>
    </row>
    <row r="62" spans="1:11" ht="12.75" customHeight="1" x14ac:dyDescent="0.2">
      <c r="A62" s="3" t="s">
        <v>2073</v>
      </c>
      <c r="B62" s="1737">
        <v>3143.9801088590007</v>
      </c>
      <c r="C62" s="1210">
        <f t="shared" si="0"/>
        <v>30706.061500000003</v>
      </c>
      <c r="D62" s="1463">
        <v>17382.229500000001</v>
      </c>
      <c r="E62" s="1985">
        <v>0</v>
      </c>
      <c r="F62" s="1062">
        <v>939.95399999999995</v>
      </c>
      <c r="G62" s="1817">
        <v>0</v>
      </c>
      <c r="H62" s="1870">
        <v>0</v>
      </c>
      <c r="I62" s="1687">
        <v>96.418000000000006</v>
      </c>
      <c r="J62" s="1822">
        <v>12287.46</v>
      </c>
      <c r="K62" s="917">
        <v>1245</v>
      </c>
    </row>
    <row r="63" spans="1:11" ht="12.75" customHeight="1" x14ac:dyDescent="0.2">
      <c r="A63" s="3" t="s">
        <v>515</v>
      </c>
      <c r="B63" s="1737">
        <v>2858.0995516759999</v>
      </c>
      <c r="C63" s="1210">
        <f t="shared" si="0"/>
        <v>27373.124000000003</v>
      </c>
      <c r="D63" s="1463">
        <v>13900.324000000001</v>
      </c>
      <c r="E63" s="1985">
        <v>0</v>
      </c>
      <c r="F63" s="1062">
        <v>907.60199999999998</v>
      </c>
      <c r="G63" s="1817">
        <v>0</v>
      </c>
      <c r="H63" s="1870">
        <v>0</v>
      </c>
      <c r="I63" s="1687">
        <v>126.16800000000001</v>
      </c>
      <c r="J63" s="1822">
        <v>12439.03</v>
      </c>
      <c r="K63" s="917">
        <v>1044</v>
      </c>
    </row>
    <row r="64" spans="1:11" ht="12.75" customHeight="1" x14ac:dyDescent="0.2">
      <c r="A64" s="3" t="s">
        <v>849</v>
      </c>
      <c r="B64" s="1737">
        <v>1314.0167862315</v>
      </c>
      <c r="C64" s="1210">
        <f t="shared" si="0"/>
        <v>11130.441999999999</v>
      </c>
      <c r="D64" s="1463">
        <v>5773.0060000000003</v>
      </c>
      <c r="E64" s="1985">
        <v>0</v>
      </c>
      <c r="F64" s="1062">
        <v>577.53399999999999</v>
      </c>
      <c r="G64" s="1817">
        <v>0</v>
      </c>
      <c r="H64" s="1870">
        <v>0</v>
      </c>
      <c r="I64" s="1687">
        <v>146.93199999999999</v>
      </c>
      <c r="J64" s="1822">
        <v>4632.97</v>
      </c>
      <c r="K64" s="917">
        <v>385</v>
      </c>
    </row>
    <row r="65" spans="1:13" ht="12.75" customHeight="1" x14ac:dyDescent="0.2">
      <c r="A65" s="3" t="s">
        <v>850</v>
      </c>
      <c r="B65" s="1737">
        <v>567.02945915479995</v>
      </c>
      <c r="C65" s="1210">
        <f t="shared" si="0"/>
        <v>4367.4225000000006</v>
      </c>
      <c r="D65" s="1463">
        <v>2820.4904999999999</v>
      </c>
      <c r="E65" s="1985">
        <v>0</v>
      </c>
      <c r="F65" s="1062">
        <v>64.016000000000005</v>
      </c>
      <c r="G65" s="1817">
        <v>0</v>
      </c>
      <c r="H65" s="1870">
        <v>0</v>
      </c>
      <c r="I65" s="1687">
        <v>31.945</v>
      </c>
      <c r="J65" s="1822">
        <v>1450.971</v>
      </c>
      <c r="K65" s="917">
        <v>209</v>
      </c>
    </row>
    <row r="66" spans="1:13" ht="12.75" customHeight="1" x14ac:dyDescent="0.2">
      <c r="A66" s="3" t="s">
        <v>851</v>
      </c>
      <c r="B66" s="1737">
        <v>634.39538570269997</v>
      </c>
      <c r="C66" s="1210">
        <f t="shared" si="0"/>
        <v>3388.5405000000001</v>
      </c>
      <c r="D66" s="1463">
        <v>1924.6375</v>
      </c>
      <c r="E66" s="1985">
        <v>0</v>
      </c>
      <c r="F66" s="1062">
        <v>226.10300000000001</v>
      </c>
      <c r="G66" s="1817">
        <v>0</v>
      </c>
      <c r="H66" s="1870">
        <v>0</v>
      </c>
      <c r="I66" s="1687">
        <v>86.165000000000006</v>
      </c>
      <c r="J66" s="1822">
        <v>1151.635</v>
      </c>
      <c r="K66" s="917">
        <v>116</v>
      </c>
    </row>
    <row r="67" spans="1:13" ht="12.75" customHeight="1" x14ac:dyDescent="0.2">
      <c r="A67" s="3" t="s">
        <v>852</v>
      </c>
      <c r="B67" s="1737">
        <v>865.60971784240007</v>
      </c>
      <c r="C67" s="1210">
        <f t="shared" si="0"/>
        <v>7964.9345000000003</v>
      </c>
      <c r="D67" s="1463">
        <v>4239.0245000000004</v>
      </c>
      <c r="E67" s="1985">
        <v>0</v>
      </c>
      <c r="F67" s="1062">
        <v>164.07300000000001</v>
      </c>
      <c r="G67" s="1817">
        <v>0</v>
      </c>
      <c r="H67" s="1870">
        <v>0</v>
      </c>
      <c r="I67" s="1687">
        <v>29.538</v>
      </c>
      <c r="J67" s="1822">
        <v>3532.299</v>
      </c>
      <c r="K67" s="917">
        <v>364</v>
      </c>
    </row>
    <row r="68" spans="1:13" ht="12.75" customHeight="1" x14ac:dyDescent="0.2">
      <c r="A68" s="463"/>
      <c r="B68" s="464"/>
      <c r="C68" s="1065"/>
      <c r="D68" s="1065"/>
      <c r="E68" s="1065"/>
      <c r="F68" s="1065"/>
      <c r="G68" s="1065"/>
      <c r="H68" s="1065"/>
      <c r="I68" s="1688"/>
      <c r="J68" s="1066"/>
      <c r="K68" s="737"/>
    </row>
    <row r="69" spans="1:13" ht="12.75" customHeight="1" x14ac:dyDescent="0.2">
      <c r="A69" s="465" t="s">
        <v>2069</v>
      </c>
      <c r="B69" s="466">
        <f>SUM(B4:B67)</f>
        <v>287373.19817926129</v>
      </c>
      <c r="C69" s="1067">
        <f t="shared" ref="C69:K69" si="1">SUM(C4:C67)</f>
        <v>2590019.9089599997</v>
      </c>
      <c r="D69" s="1067">
        <f t="shared" si="1"/>
        <v>1325975.3845000002</v>
      </c>
      <c r="E69" s="1067">
        <f t="shared" si="1"/>
        <v>140422.79303999999</v>
      </c>
      <c r="F69" s="1067">
        <f t="shared" si="1"/>
        <v>150363.98900000006</v>
      </c>
      <c r="G69" s="1067">
        <f t="shared" si="1"/>
        <v>0</v>
      </c>
      <c r="H69" s="1067">
        <f t="shared" si="1"/>
        <v>26253.652019999998</v>
      </c>
      <c r="I69" s="1689">
        <f t="shared" si="1"/>
        <v>19718.725000000006</v>
      </c>
      <c r="J69" s="1069">
        <f t="shared" si="1"/>
        <v>927285.36539999978</v>
      </c>
      <c r="K69" s="983">
        <f t="shared" si="1"/>
        <v>90774</v>
      </c>
    </row>
    <row r="70" spans="1:13" ht="12.75" customHeight="1" thickBot="1" x14ac:dyDescent="0.25">
      <c r="A70" s="463"/>
      <c r="B70" s="467"/>
      <c r="C70" s="1070"/>
      <c r="D70" s="1071"/>
      <c r="E70" s="1072"/>
      <c r="F70" s="1072"/>
      <c r="G70" s="1072"/>
      <c r="H70" s="1072"/>
      <c r="I70" s="1072"/>
      <c r="J70" s="1073"/>
      <c r="K70" s="738"/>
    </row>
    <row r="71" spans="1:13" ht="12.75" customHeight="1" x14ac:dyDescent="0.2">
      <c r="A71" s="158" t="s">
        <v>284</v>
      </c>
      <c r="B71" s="1740">
        <v>46829.461674742997</v>
      </c>
      <c r="C71" s="1210">
        <f>SUM(D71:J71)</f>
        <v>346739.93128577893</v>
      </c>
      <c r="D71" s="1463">
        <v>204061.21749930532</v>
      </c>
      <c r="E71" s="1790">
        <v>0</v>
      </c>
      <c r="F71" s="1041">
        <v>25003.788086811426</v>
      </c>
      <c r="G71" s="1031">
        <v>0</v>
      </c>
      <c r="H71" s="1790">
        <v>0</v>
      </c>
      <c r="I71" s="2029">
        <v>3589.6256996621637</v>
      </c>
      <c r="J71" s="1821">
        <v>114085.3</v>
      </c>
      <c r="K71" s="859">
        <v>11694</v>
      </c>
    </row>
    <row r="72" spans="1:13" ht="12.75" customHeight="1" x14ac:dyDescent="0.2">
      <c r="A72" s="107" t="s">
        <v>285</v>
      </c>
      <c r="B72" s="1740">
        <v>38471.843481374861</v>
      </c>
      <c r="C72" s="1210">
        <f t="shared" ref="C72:C76" si="2">SUM(D72:J72)</f>
        <v>544656.37700415298</v>
      </c>
      <c r="D72" s="1463">
        <v>163961.46565519911</v>
      </c>
      <c r="E72" s="1893">
        <v>136940.96262999999</v>
      </c>
      <c r="F72" s="1029">
        <v>22557.043162723756</v>
      </c>
      <c r="G72" s="1030">
        <v>0</v>
      </c>
      <c r="H72" s="1852">
        <v>21718.380430000001</v>
      </c>
      <c r="I72" s="2030">
        <v>3461.4251262301123</v>
      </c>
      <c r="J72" s="1822">
        <v>196017.1</v>
      </c>
      <c r="K72" s="859">
        <v>14469</v>
      </c>
    </row>
    <row r="73" spans="1:13" ht="12.75" customHeight="1" x14ac:dyDescent="0.2">
      <c r="A73" s="107" t="s">
        <v>286</v>
      </c>
      <c r="B73" s="1740">
        <v>46498.683915467693</v>
      </c>
      <c r="C73" s="1210">
        <f t="shared" si="2"/>
        <v>309569.77116022387</v>
      </c>
      <c r="D73" s="1463">
        <v>188290.67874240931</v>
      </c>
      <c r="E73" s="1893">
        <v>0</v>
      </c>
      <c r="F73" s="1029">
        <v>20284.734659279173</v>
      </c>
      <c r="G73" s="1030">
        <v>0</v>
      </c>
      <c r="H73" s="1852">
        <v>0</v>
      </c>
      <c r="I73" s="2030">
        <v>2518.0177585353854</v>
      </c>
      <c r="J73" s="1822">
        <v>98476.34</v>
      </c>
      <c r="K73" s="859">
        <v>13634</v>
      </c>
    </row>
    <row r="74" spans="1:13" ht="12.75" customHeight="1" x14ac:dyDescent="0.2">
      <c r="A74" s="107" t="s">
        <v>287</v>
      </c>
      <c r="B74" s="1740">
        <v>64079.464918410245</v>
      </c>
      <c r="C74" s="1210">
        <f t="shared" si="2"/>
        <v>616350.24105457007</v>
      </c>
      <c r="D74" s="1463">
        <v>341037.86728635046</v>
      </c>
      <c r="E74" s="1893">
        <v>3387.04063</v>
      </c>
      <c r="F74" s="1029">
        <v>41462.587285630514</v>
      </c>
      <c r="G74" s="1030">
        <v>0</v>
      </c>
      <c r="H74" s="1852">
        <v>1159.0646199999999</v>
      </c>
      <c r="I74" s="1029">
        <v>3699.4812325890789</v>
      </c>
      <c r="J74" s="1822">
        <v>225604.2</v>
      </c>
      <c r="K74" s="859">
        <v>21590</v>
      </c>
    </row>
    <row r="75" spans="1:13" ht="12.75" customHeight="1" x14ac:dyDescent="0.2">
      <c r="A75" s="107" t="s">
        <v>288</v>
      </c>
      <c r="B75" s="1740">
        <v>47722.123448225742</v>
      </c>
      <c r="C75" s="1210">
        <f t="shared" si="2"/>
        <v>486152.30700353056</v>
      </c>
      <c r="D75" s="1463">
        <v>261087.54834401718</v>
      </c>
      <c r="E75" s="1893">
        <v>94.789779999999993</v>
      </c>
      <c r="F75" s="1029">
        <v>17463.937030576315</v>
      </c>
      <c r="G75" s="1030">
        <v>0</v>
      </c>
      <c r="H75" s="1852">
        <v>1842.2649999999999</v>
      </c>
      <c r="I75" s="1029">
        <v>3362.0668489370028</v>
      </c>
      <c r="J75" s="1822">
        <v>202301.7</v>
      </c>
      <c r="K75" s="859">
        <v>19166</v>
      </c>
    </row>
    <row r="76" spans="1:13" ht="12.75" customHeight="1" x14ac:dyDescent="0.2">
      <c r="A76" s="107" t="s">
        <v>289</v>
      </c>
      <c r="B76" s="1740">
        <v>43771.620740876526</v>
      </c>
      <c r="C76" s="1210">
        <f t="shared" si="2"/>
        <v>286551.28145174379</v>
      </c>
      <c r="D76" s="1463">
        <v>167536.60697271879</v>
      </c>
      <c r="E76" s="1030">
        <v>0</v>
      </c>
      <c r="F76" s="1029">
        <v>23591.898774978865</v>
      </c>
      <c r="G76" s="1030">
        <v>0</v>
      </c>
      <c r="H76" s="1852">
        <v>1533.9419700000001</v>
      </c>
      <c r="I76" s="1029">
        <v>3088.1083340462606</v>
      </c>
      <c r="J76" s="1822">
        <v>90800.72539999985</v>
      </c>
      <c r="K76" s="859">
        <v>10221</v>
      </c>
    </row>
    <row r="77" spans="1:13" ht="12.75" customHeight="1" x14ac:dyDescent="0.2">
      <c r="A77" s="107"/>
      <c r="B77" s="468"/>
      <c r="C77" s="468"/>
      <c r="D77" s="1072"/>
      <c r="E77" s="1072"/>
      <c r="F77" s="1072"/>
      <c r="G77" s="1072"/>
      <c r="H77" s="1072"/>
      <c r="I77" s="1072"/>
      <c r="J77" s="1690"/>
      <c r="K77" s="940"/>
      <c r="M77" s="16"/>
    </row>
    <row r="78" spans="1:13" ht="12.75" customHeight="1" x14ac:dyDescent="0.2">
      <c r="A78" s="465" t="s">
        <v>2069</v>
      </c>
      <c r="B78" s="466">
        <f t="shared" ref="B78:K78" si="3">SUM(B71:B76)</f>
        <v>287373.19817909808</v>
      </c>
      <c r="C78" s="1067">
        <f t="shared" si="3"/>
        <v>2590019.9089599997</v>
      </c>
      <c r="D78" s="1067">
        <f t="shared" si="3"/>
        <v>1325975.3845000002</v>
      </c>
      <c r="E78" s="1067">
        <f t="shared" si="3"/>
        <v>140422.79303999999</v>
      </c>
      <c r="F78" s="1067">
        <f t="shared" si="3"/>
        <v>150363.98900000006</v>
      </c>
      <c r="G78" s="1067">
        <f t="shared" si="3"/>
        <v>0</v>
      </c>
      <c r="H78" s="1067">
        <f t="shared" si="3"/>
        <v>26253.652020000001</v>
      </c>
      <c r="I78" s="1068">
        <f t="shared" si="3"/>
        <v>19718.725000000006</v>
      </c>
      <c r="J78" s="1069">
        <f t="shared" si="3"/>
        <v>927285.36539999978</v>
      </c>
      <c r="K78" s="983">
        <f t="shared" si="3"/>
        <v>90774</v>
      </c>
      <c r="M78" s="16"/>
    </row>
    <row r="79" spans="1:13" ht="12.75" customHeight="1" thickBot="1" x14ac:dyDescent="0.25">
      <c r="A79" s="469"/>
      <c r="B79" s="467"/>
      <c r="C79" s="470"/>
      <c r="D79" s="133"/>
      <c r="E79" s="145"/>
      <c r="F79" s="133"/>
      <c r="G79" s="133"/>
      <c r="H79" s="470"/>
      <c r="I79" s="145"/>
      <c r="J79" s="625"/>
      <c r="K79" s="738"/>
      <c r="M79" s="1777"/>
    </row>
    <row r="80" spans="1:13" ht="12.75" customHeight="1" x14ac:dyDescent="0.2">
      <c r="A80" s="672"/>
      <c r="B80" s="673"/>
      <c r="C80" s="674"/>
      <c r="D80" s="674"/>
      <c r="E80" s="674"/>
      <c r="F80" s="674"/>
      <c r="G80" s="674"/>
      <c r="H80" s="674"/>
      <c r="I80" s="674"/>
      <c r="J80" s="674"/>
      <c r="K80" s="682"/>
      <c r="M80" s="16"/>
    </row>
    <row r="81" spans="1:13" x14ac:dyDescent="0.2">
      <c r="A81" s="676" t="s">
        <v>2063</v>
      </c>
      <c r="B81" s="615"/>
      <c r="C81" s="272"/>
      <c r="D81" s="272"/>
      <c r="E81" s="272"/>
      <c r="F81" s="272"/>
      <c r="G81" s="272"/>
      <c r="H81" s="272"/>
      <c r="I81" s="272"/>
      <c r="J81" s="272"/>
      <c r="K81" s="683"/>
      <c r="M81" s="16"/>
    </row>
    <row r="82" spans="1:13" ht="12" customHeight="1" x14ac:dyDescent="0.2">
      <c r="A82" s="2041" t="s">
        <v>2146</v>
      </c>
      <c r="B82" s="2039"/>
      <c r="C82" s="2039"/>
      <c r="D82" s="2039"/>
      <c r="E82" s="2039"/>
      <c r="F82" s="2039"/>
      <c r="G82" s="2039"/>
      <c r="H82" s="2039"/>
      <c r="I82" s="2040"/>
      <c r="J82" s="2041"/>
      <c r="K82" s="2040"/>
      <c r="M82" s="16"/>
    </row>
    <row r="83" spans="1:13" ht="36" customHeight="1" x14ac:dyDescent="0.2">
      <c r="A83" s="2038" t="s">
        <v>2084</v>
      </c>
      <c r="B83" s="2039"/>
      <c r="C83" s="2039"/>
      <c r="D83" s="2039"/>
      <c r="E83" s="2039"/>
      <c r="F83" s="2039"/>
      <c r="G83" s="2039"/>
      <c r="H83" s="2039"/>
      <c r="I83" s="2039"/>
      <c r="J83" s="2039"/>
      <c r="K83" s="2040"/>
      <c r="M83" s="16"/>
    </row>
    <row r="84" spans="1:13" ht="12.75" customHeight="1" x14ac:dyDescent="0.2">
      <c r="A84" s="2041" t="s">
        <v>1247</v>
      </c>
      <c r="B84" s="2039"/>
      <c r="C84" s="2039"/>
      <c r="D84" s="2039"/>
      <c r="E84" s="2039"/>
      <c r="F84" s="2039"/>
      <c r="G84" s="2039"/>
      <c r="H84" s="2039"/>
      <c r="I84" s="2039"/>
      <c r="J84" s="2039"/>
      <c r="K84" s="2040"/>
      <c r="M84" s="16"/>
    </row>
    <row r="85" spans="1:13" ht="36" customHeight="1" x14ac:dyDescent="0.2">
      <c r="A85" s="2038" t="s">
        <v>2109</v>
      </c>
      <c r="B85" s="2039"/>
      <c r="C85" s="2039"/>
      <c r="D85" s="2039"/>
      <c r="E85" s="2039"/>
      <c r="F85" s="2039"/>
      <c r="G85" s="2039"/>
      <c r="H85" s="2039"/>
      <c r="I85" s="2040"/>
      <c r="J85" s="2041"/>
      <c r="K85" s="2040"/>
      <c r="M85" s="16"/>
    </row>
    <row r="86" spans="1:13" ht="12" customHeight="1" x14ac:dyDescent="0.2">
      <c r="A86" s="2041" t="s">
        <v>2079</v>
      </c>
      <c r="B86" s="2039"/>
      <c r="C86" s="2039"/>
      <c r="D86" s="2039"/>
      <c r="E86" s="2039"/>
      <c r="F86" s="2039"/>
      <c r="G86" s="2039"/>
      <c r="H86" s="2039"/>
      <c r="I86" s="2039"/>
      <c r="J86" s="2039"/>
      <c r="K86" s="2040"/>
      <c r="L86" s="15"/>
      <c r="M86" s="16"/>
    </row>
    <row r="87" spans="1:13" ht="24" customHeight="1" x14ac:dyDescent="0.2">
      <c r="A87" s="2038" t="s">
        <v>2088</v>
      </c>
      <c r="B87" s="2039"/>
      <c r="C87" s="2039"/>
      <c r="D87" s="2039"/>
      <c r="E87" s="2039"/>
      <c r="F87" s="2039"/>
      <c r="G87" s="2039"/>
      <c r="H87" s="2039"/>
      <c r="I87" s="2039"/>
      <c r="J87" s="2039"/>
      <c r="K87" s="2040"/>
    </row>
    <row r="88" spans="1:13" ht="24" customHeight="1" x14ac:dyDescent="0.2">
      <c r="A88" s="2038" t="s">
        <v>1248</v>
      </c>
      <c r="B88" s="2039"/>
      <c r="C88" s="2039"/>
      <c r="D88" s="2039"/>
      <c r="E88" s="2039"/>
      <c r="F88" s="2039"/>
      <c r="G88" s="2039"/>
      <c r="H88" s="2039"/>
      <c r="I88" s="2039"/>
      <c r="J88" s="2039"/>
      <c r="K88" s="2040"/>
    </row>
    <row r="89" spans="1:13" ht="12.75" thickBot="1" x14ac:dyDescent="0.25">
      <c r="A89" s="2042" t="s">
        <v>2130</v>
      </c>
      <c r="B89" s="2043"/>
      <c r="C89" s="2043"/>
      <c r="D89" s="2043"/>
      <c r="E89" s="2043"/>
      <c r="F89" s="2043"/>
      <c r="G89" s="2043"/>
      <c r="H89" s="2043"/>
      <c r="I89" s="2043"/>
      <c r="J89" s="2043"/>
      <c r="K89" s="2044"/>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x14ac:dyDescent="0.2">
      <c r="A4" s="20" t="s">
        <v>878</v>
      </c>
      <c r="B4" s="1737">
        <v>19397.462329749997</v>
      </c>
      <c r="C4" s="1210">
        <f>SUM(D4:J4)</f>
        <v>108911.8183</v>
      </c>
      <c r="D4" s="1463">
        <v>63186.697999999997</v>
      </c>
      <c r="E4" s="1986">
        <v>30.064080000000001</v>
      </c>
      <c r="F4" s="1055">
        <v>7481.7259999999997</v>
      </c>
      <c r="G4" s="1055">
        <v>0</v>
      </c>
      <c r="H4" s="1871">
        <v>3382.6442199999997</v>
      </c>
      <c r="I4" s="1569">
        <v>3263.7959999999998</v>
      </c>
      <c r="J4" s="1819">
        <v>31566.89</v>
      </c>
      <c r="K4" s="916">
        <v>4745</v>
      </c>
    </row>
    <row r="5" spans="1:11" ht="12.75" x14ac:dyDescent="0.2">
      <c r="A5" s="20" t="s">
        <v>879</v>
      </c>
      <c r="B5" s="1737">
        <v>9103.076859413999</v>
      </c>
      <c r="C5" s="1210">
        <f t="shared" ref="C5:C17" si="0">SUM(D5:J5)</f>
        <v>59728.386500000001</v>
      </c>
      <c r="D5" s="1463">
        <v>27941.6335</v>
      </c>
      <c r="E5" s="1986">
        <v>0</v>
      </c>
      <c r="F5" s="1055">
        <v>2013.521</v>
      </c>
      <c r="G5" s="1055">
        <v>0</v>
      </c>
      <c r="H5" s="1871">
        <v>0</v>
      </c>
      <c r="I5" s="1570">
        <v>1562.6120000000001</v>
      </c>
      <c r="J5" s="1819">
        <v>28210.62</v>
      </c>
      <c r="K5" s="917">
        <v>2234</v>
      </c>
    </row>
    <row r="6" spans="1:11" ht="12.75" x14ac:dyDescent="0.2">
      <c r="A6" s="20" t="s">
        <v>880</v>
      </c>
      <c r="B6" s="1737">
        <v>30828.610869609998</v>
      </c>
      <c r="C6" s="1210">
        <f t="shared" si="0"/>
        <v>229259.35949999999</v>
      </c>
      <c r="D6" s="1463">
        <v>118650.7015</v>
      </c>
      <c r="E6" s="1986">
        <v>0</v>
      </c>
      <c r="F6" s="1055">
        <v>14755.46</v>
      </c>
      <c r="G6" s="1055">
        <v>0</v>
      </c>
      <c r="H6" s="1871">
        <v>0</v>
      </c>
      <c r="I6" s="1570">
        <v>2665.1379999999999</v>
      </c>
      <c r="J6" s="1819">
        <v>93188.06</v>
      </c>
      <c r="K6" s="917">
        <v>8308</v>
      </c>
    </row>
    <row r="7" spans="1:11" ht="12.75" x14ac:dyDescent="0.2">
      <c r="A7" s="20" t="s">
        <v>881</v>
      </c>
      <c r="B7" s="1737">
        <v>945.78829709500008</v>
      </c>
      <c r="C7" s="1210">
        <f t="shared" si="0"/>
        <v>3270.0430999999999</v>
      </c>
      <c r="D7" s="1463">
        <v>2139.1284999999998</v>
      </c>
      <c r="E7" s="1986">
        <v>0</v>
      </c>
      <c r="F7" s="1055">
        <v>198.28700000000001</v>
      </c>
      <c r="G7" s="1055">
        <v>0</v>
      </c>
      <c r="H7" s="1871">
        <v>0</v>
      </c>
      <c r="I7" s="1570">
        <v>63.744</v>
      </c>
      <c r="J7" s="1819">
        <v>868.8836</v>
      </c>
      <c r="K7" s="917">
        <v>208</v>
      </c>
    </row>
    <row r="8" spans="1:11" ht="12.75" x14ac:dyDescent="0.2">
      <c r="A8" s="20" t="s">
        <v>882</v>
      </c>
      <c r="B8" s="1737">
        <v>36954.164663200005</v>
      </c>
      <c r="C8" s="1210">
        <f t="shared" si="0"/>
        <v>240616.88000000003</v>
      </c>
      <c r="D8" s="1463">
        <v>121329.808</v>
      </c>
      <c r="E8" s="1986">
        <v>0</v>
      </c>
      <c r="F8" s="1055">
        <v>24052.435000000001</v>
      </c>
      <c r="G8" s="1055">
        <v>0</v>
      </c>
      <c r="H8" s="1871">
        <v>0</v>
      </c>
      <c r="I8" s="1570">
        <v>4515.2269999999999</v>
      </c>
      <c r="J8" s="1819">
        <v>90719.41</v>
      </c>
      <c r="K8" s="917">
        <v>8909</v>
      </c>
    </row>
    <row r="9" spans="1:11" ht="12.75" x14ac:dyDescent="0.2">
      <c r="A9" s="20" t="s">
        <v>77</v>
      </c>
      <c r="B9" s="1737">
        <v>5098.0936734639999</v>
      </c>
      <c r="C9" s="1210">
        <f t="shared" si="0"/>
        <v>39771.726999999999</v>
      </c>
      <c r="D9" s="1463">
        <v>18884.825000000001</v>
      </c>
      <c r="E9" s="1986">
        <v>0</v>
      </c>
      <c r="F9" s="1055">
        <v>1671.7550000000001</v>
      </c>
      <c r="G9" s="1055">
        <v>0</v>
      </c>
      <c r="H9" s="1871">
        <v>0</v>
      </c>
      <c r="I9" s="1570">
        <v>595.31700000000001</v>
      </c>
      <c r="J9" s="1819">
        <v>18619.830000000002</v>
      </c>
      <c r="K9" s="917">
        <v>1715</v>
      </c>
    </row>
    <row r="10" spans="1:11" ht="12.75" x14ac:dyDescent="0.2">
      <c r="A10" s="20" t="s">
        <v>883</v>
      </c>
      <c r="B10" s="1737">
        <v>28069.205938590003</v>
      </c>
      <c r="C10" s="1210">
        <f t="shared" si="0"/>
        <v>200909.84450000001</v>
      </c>
      <c r="D10" s="1463">
        <v>107468.2935</v>
      </c>
      <c r="E10" s="1986">
        <v>0</v>
      </c>
      <c r="F10" s="1055">
        <v>13995.191999999999</v>
      </c>
      <c r="G10" s="1055">
        <v>0</v>
      </c>
      <c r="H10" s="1871">
        <v>0</v>
      </c>
      <c r="I10" s="1570">
        <v>2387.4589999999998</v>
      </c>
      <c r="J10" s="1819">
        <v>77058.899999999994</v>
      </c>
      <c r="K10" s="917">
        <v>7998</v>
      </c>
    </row>
    <row r="11" spans="1:11" ht="12.75" x14ac:dyDescent="0.2">
      <c r="A11" s="20" t="s">
        <v>884</v>
      </c>
      <c r="B11" s="1737">
        <v>9466.601090139</v>
      </c>
      <c r="C11" s="1210">
        <f t="shared" si="0"/>
        <v>97426.236080000002</v>
      </c>
      <c r="D11" s="1463">
        <v>38191.156999999999</v>
      </c>
      <c r="E11" s="1986">
        <v>680.61450000000002</v>
      </c>
      <c r="F11" s="1055">
        <v>4493.3459999999995</v>
      </c>
      <c r="G11" s="1055">
        <v>0</v>
      </c>
      <c r="H11" s="1871">
        <v>900.22457999999995</v>
      </c>
      <c r="I11" s="1570">
        <v>1100.4839999999999</v>
      </c>
      <c r="J11" s="1819">
        <v>52060.41</v>
      </c>
      <c r="K11" s="917">
        <v>2943</v>
      </c>
    </row>
    <row r="12" spans="1:11" ht="12.75" x14ac:dyDescent="0.2">
      <c r="A12" s="20" t="s">
        <v>355</v>
      </c>
      <c r="B12" s="1737">
        <v>62839.236746869996</v>
      </c>
      <c r="C12" s="1210">
        <f t="shared" si="0"/>
        <v>534368.60213999997</v>
      </c>
      <c r="D12" s="1463">
        <v>218842.04749999999</v>
      </c>
      <c r="E12" s="1986">
        <v>0</v>
      </c>
      <c r="F12" s="1055">
        <v>54863.517999999996</v>
      </c>
      <c r="G12" s="1055">
        <v>0</v>
      </c>
      <c r="H12" s="1871">
        <v>1638.3436399999998</v>
      </c>
      <c r="I12" s="1570">
        <v>8837.6929999999993</v>
      </c>
      <c r="J12" s="1819">
        <v>250187</v>
      </c>
      <c r="K12" s="917">
        <v>14718</v>
      </c>
    </row>
    <row r="13" spans="1:11" ht="12.75" x14ac:dyDescent="0.2">
      <c r="A13" s="20" t="s">
        <v>885</v>
      </c>
      <c r="B13" s="1737">
        <v>583.98332760940002</v>
      </c>
      <c r="C13" s="1210">
        <f t="shared" si="0"/>
        <v>921.87630000000001</v>
      </c>
      <c r="D13" s="1463">
        <v>619.31050000000005</v>
      </c>
      <c r="E13" s="1986">
        <v>0</v>
      </c>
      <c r="F13" s="1055">
        <v>85.298000000000002</v>
      </c>
      <c r="G13" s="1055">
        <v>0</v>
      </c>
      <c r="H13" s="1871">
        <v>0</v>
      </c>
      <c r="I13" s="1570">
        <v>87.453999999999994</v>
      </c>
      <c r="J13" s="1819">
        <v>129.81379999999999</v>
      </c>
      <c r="K13" s="917">
        <v>51</v>
      </c>
    </row>
    <row r="14" spans="1:11" ht="12.75" x14ac:dyDescent="0.2">
      <c r="A14" s="20" t="s">
        <v>886</v>
      </c>
      <c r="B14" s="1737">
        <v>32407.585062940001</v>
      </c>
      <c r="C14" s="1210">
        <f t="shared" si="0"/>
        <v>272603.96600000001</v>
      </c>
      <c r="D14" s="1463">
        <v>123549.52499999999</v>
      </c>
      <c r="E14" s="1986">
        <v>0</v>
      </c>
      <c r="F14" s="1055">
        <v>22392.591</v>
      </c>
      <c r="G14" s="1055">
        <v>0</v>
      </c>
      <c r="H14" s="1871">
        <v>0</v>
      </c>
      <c r="I14" s="1570">
        <v>5248.45</v>
      </c>
      <c r="J14" s="1819">
        <v>121413.4</v>
      </c>
      <c r="K14" s="917">
        <v>7891</v>
      </c>
    </row>
    <row r="15" spans="1:11" ht="12.75" x14ac:dyDescent="0.2">
      <c r="A15" s="20" t="s">
        <v>682</v>
      </c>
      <c r="B15" s="1737">
        <v>32218.353525480001</v>
      </c>
      <c r="C15" s="1210">
        <f t="shared" si="0"/>
        <v>314461.42035000003</v>
      </c>
      <c r="D15" s="1463">
        <v>135971.45749999999</v>
      </c>
      <c r="E15" s="1986">
        <v>0</v>
      </c>
      <c r="F15" s="1055">
        <v>18839.016</v>
      </c>
      <c r="G15" s="1055">
        <v>0</v>
      </c>
      <c r="H15" s="1871">
        <v>1743.9928500000001</v>
      </c>
      <c r="I15" s="1570">
        <v>3823.0540000000001</v>
      </c>
      <c r="J15" s="1819">
        <v>154083.9</v>
      </c>
      <c r="K15" s="917">
        <v>8715</v>
      </c>
    </row>
    <row r="16" spans="1:11" ht="12.75" x14ac:dyDescent="0.2">
      <c r="A16" s="20" t="s">
        <v>887</v>
      </c>
      <c r="B16" s="1737">
        <v>21194.130562972001</v>
      </c>
      <c r="C16" s="1210">
        <f t="shared" si="0"/>
        <v>319297.31109999999</v>
      </c>
      <c r="D16" s="1463">
        <v>93066.300499999998</v>
      </c>
      <c r="E16" s="1986">
        <v>10735.24999</v>
      </c>
      <c r="F16" s="1055">
        <v>34166.684999999998</v>
      </c>
      <c r="G16" s="1055">
        <v>0</v>
      </c>
      <c r="H16" s="1871">
        <v>19456.238610000004</v>
      </c>
      <c r="I16" s="1570">
        <v>2199.6370000000002</v>
      </c>
      <c r="J16" s="1819">
        <v>159673.20000000001</v>
      </c>
      <c r="K16" s="917">
        <v>6155</v>
      </c>
    </row>
    <row r="17" spans="1:13" ht="12.75" x14ac:dyDescent="0.2">
      <c r="A17" s="20" t="s">
        <v>877</v>
      </c>
      <c r="B17" s="1737">
        <v>47150.790982760009</v>
      </c>
      <c r="C17" s="1210">
        <f t="shared" si="0"/>
        <v>318372.84450000001</v>
      </c>
      <c r="D17" s="1463">
        <v>166453.3915</v>
      </c>
      <c r="E17" s="1986">
        <v>0</v>
      </c>
      <c r="F17" s="1055">
        <v>24603.95</v>
      </c>
      <c r="G17" s="1055">
        <v>0</v>
      </c>
      <c r="H17" s="1871">
        <v>0</v>
      </c>
      <c r="I17" s="1570">
        <v>4345.5029999999997</v>
      </c>
      <c r="J17" s="1819">
        <v>122970</v>
      </c>
      <c r="K17" s="917">
        <v>10985</v>
      </c>
    </row>
    <row r="18" spans="1:13" x14ac:dyDescent="0.2">
      <c r="A18" s="442"/>
      <c r="B18" s="443"/>
      <c r="C18" s="1033"/>
      <c r="D18" s="1033"/>
      <c r="E18" s="1033"/>
      <c r="F18" s="1033"/>
      <c r="G18" s="1033"/>
      <c r="H18" s="1033"/>
      <c r="I18" s="1250"/>
      <c r="J18" s="1034"/>
      <c r="K18" s="743"/>
    </row>
    <row r="19" spans="1:13" x14ac:dyDescent="0.2">
      <c r="A19" s="444" t="s">
        <v>2066</v>
      </c>
      <c r="B19" s="445">
        <f>SUM(B4:B17)</f>
        <v>336257.08392989344</v>
      </c>
      <c r="C19" s="1056">
        <f t="shared" ref="C19:K19" si="1">SUM(C4:C17)</f>
        <v>2739920.31537</v>
      </c>
      <c r="D19" s="1056">
        <f t="shared" si="1"/>
        <v>1236294.2774999999</v>
      </c>
      <c r="E19" s="1056">
        <f t="shared" si="1"/>
        <v>11445.92857</v>
      </c>
      <c r="F19" s="1056">
        <f t="shared" si="1"/>
        <v>223612.78000000003</v>
      </c>
      <c r="G19" s="1056">
        <f t="shared" si="1"/>
        <v>0</v>
      </c>
      <c r="H19" s="1056">
        <f t="shared" si="1"/>
        <v>27121.443900000006</v>
      </c>
      <c r="I19" s="1057">
        <f t="shared" si="1"/>
        <v>40695.567999999999</v>
      </c>
      <c r="J19" s="1058">
        <f t="shared" si="1"/>
        <v>1200750.3174000001</v>
      </c>
      <c r="K19" s="989">
        <f t="shared" si="1"/>
        <v>85575</v>
      </c>
    </row>
    <row r="20" spans="1:13" ht="12.75" thickBot="1" x14ac:dyDescent="0.25">
      <c r="A20" s="442"/>
      <c r="B20" s="446"/>
      <c r="C20" s="1038"/>
      <c r="D20" s="1059"/>
      <c r="E20" s="1059"/>
      <c r="F20" s="1059"/>
      <c r="G20" s="1059"/>
      <c r="H20" s="1059"/>
      <c r="I20" s="1571"/>
      <c r="J20" s="1060"/>
      <c r="K20" s="744"/>
    </row>
    <row r="21" spans="1:13" ht="12.75" x14ac:dyDescent="0.2">
      <c r="A21" s="158" t="s">
        <v>284</v>
      </c>
      <c r="B21" s="1740">
        <v>46798.58327324631</v>
      </c>
      <c r="C21" s="1210">
        <f>SUM(D21:J21)</f>
        <v>325709.05212629458</v>
      </c>
      <c r="D21" s="1463">
        <v>165910.74475388488</v>
      </c>
      <c r="E21" s="1894">
        <v>49.726500000000001</v>
      </c>
      <c r="F21" s="1029">
        <v>19860.297404115216</v>
      </c>
      <c r="G21" s="1029">
        <v>0</v>
      </c>
      <c r="H21" s="1853">
        <v>0</v>
      </c>
      <c r="I21" s="1485">
        <v>4807.18346829449</v>
      </c>
      <c r="J21" s="1819">
        <v>135081.1</v>
      </c>
      <c r="K21" s="862">
        <v>12795</v>
      </c>
    </row>
    <row r="22" spans="1:13" ht="12.75" x14ac:dyDescent="0.2">
      <c r="A22" s="107" t="s">
        <v>285</v>
      </c>
      <c r="B22" s="1740">
        <v>41895.55009077154</v>
      </c>
      <c r="C22" s="1210">
        <f t="shared" ref="C22:C29" si="2">SUM(D22:J22)</f>
        <v>319067.06231276313</v>
      </c>
      <c r="D22" s="1463">
        <v>157535.53290568475</v>
      </c>
      <c r="E22" s="1894">
        <v>630.88800000000003</v>
      </c>
      <c r="F22" s="1029">
        <v>21693.504604127782</v>
      </c>
      <c r="G22" s="1029">
        <v>0</v>
      </c>
      <c r="H22" s="1853">
        <v>900.22457999999995</v>
      </c>
      <c r="I22" s="1485">
        <v>4268.2122229505712</v>
      </c>
      <c r="J22" s="1819">
        <v>134038.70000000001</v>
      </c>
      <c r="K22" s="862">
        <v>10518</v>
      </c>
    </row>
    <row r="23" spans="1:13" ht="12.75" x14ac:dyDescent="0.2">
      <c r="A23" s="107" t="s">
        <v>286</v>
      </c>
      <c r="B23" s="1740">
        <v>35250.413276739622</v>
      </c>
      <c r="C23" s="1210">
        <f t="shared" si="2"/>
        <v>258538.07805214045</v>
      </c>
      <c r="D23" s="1463">
        <v>114949.23677543353</v>
      </c>
      <c r="E23" s="1894">
        <v>0</v>
      </c>
      <c r="F23" s="1029">
        <v>24365.716989251297</v>
      </c>
      <c r="G23" s="1029">
        <v>0</v>
      </c>
      <c r="H23" s="1853">
        <v>0</v>
      </c>
      <c r="I23" s="1485">
        <v>4152.7768874559188</v>
      </c>
      <c r="J23" s="1819">
        <v>115070.34739999971</v>
      </c>
      <c r="K23" s="862">
        <v>9008</v>
      </c>
    </row>
    <row r="24" spans="1:13" ht="12.75" x14ac:dyDescent="0.2">
      <c r="A24" s="107" t="s">
        <v>287</v>
      </c>
      <c r="B24" s="1740">
        <v>34192.398808935788</v>
      </c>
      <c r="C24" s="1210">
        <f t="shared" si="2"/>
        <v>270086.73995134979</v>
      </c>
      <c r="D24" s="1463">
        <v>138088.59473020618</v>
      </c>
      <c r="E24" s="1894">
        <v>0</v>
      </c>
      <c r="F24" s="1029">
        <v>21823.035781176259</v>
      </c>
      <c r="G24" s="1029">
        <v>0</v>
      </c>
      <c r="H24" s="1853">
        <v>0</v>
      </c>
      <c r="I24" s="1485">
        <v>4333.6094399673702</v>
      </c>
      <c r="J24" s="1819">
        <v>105841.5</v>
      </c>
      <c r="K24" s="862">
        <v>8346</v>
      </c>
    </row>
    <row r="25" spans="1:13" ht="12.75" x14ac:dyDescent="0.2">
      <c r="A25" s="107" t="s">
        <v>288</v>
      </c>
      <c r="B25" s="1740">
        <v>28351.155079680939</v>
      </c>
      <c r="C25" s="1210">
        <f t="shared" si="2"/>
        <v>214593.75126719824</v>
      </c>
      <c r="D25" s="1463">
        <v>105265.7048692791</v>
      </c>
      <c r="E25" s="1894">
        <v>0</v>
      </c>
      <c r="F25" s="1029">
        <v>27135.860303812839</v>
      </c>
      <c r="G25" s="1029">
        <v>0</v>
      </c>
      <c r="H25" s="1853">
        <v>0</v>
      </c>
      <c r="I25" s="1485">
        <v>4088.4160941063074</v>
      </c>
      <c r="J25" s="1819">
        <v>78103.77</v>
      </c>
      <c r="K25" s="862">
        <v>6220</v>
      </c>
    </row>
    <row r="26" spans="1:13" ht="12.75" x14ac:dyDescent="0.2">
      <c r="A26" s="107" t="s">
        <v>289</v>
      </c>
      <c r="B26" s="1740">
        <v>40433.881504850695</v>
      </c>
      <c r="C26" s="1210">
        <f t="shared" si="2"/>
        <v>306851.93318423664</v>
      </c>
      <c r="D26" s="1463">
        <v>117119.14549144279</v>
      </c>
      <c r="E26" s="1894">
        <v>0</v>
      </c>
      <c r="F26" s="1029">
        <v>24637.574619903004</v>
      </c>
      <c r="G26" s="1029">
        <v>0</v>
      </c>
      <c r="H26" s="1853">
        <v>1638.3436399999998</v>
      </c>
      <c r="I26" s="1485">
        <v>4444.1694328908579</v>
      </c>
      <c r="J26" s="1819">
        <v>159012.70000000001</v>
      </c>
      <c r="K26" s="862">
        <v>9985</v>
      </c>
      <c r="M26" s="16"/>
    </row>
    <row r="27" spans="1:13" ht="12.75" x14ac:dyDescent="0.2">
      <c r="A27" s="107" t="s">
        <v>290</v>
      </c>
      <c r="B27" s="1740">
        <v>18830.678677468713</v>
      </c>
      <c r="C27" s="1210">
        <f t="shared" si="2"/>
        <v>252708.8176364422</v>
      </c>
      <c r="D27" s="1463">
        <v>98712.744365833161</v>
      </c>
      <c r="E27" s="1894">
        <v>10735.24999</v>
      </c>
      <c r="F27" s="1029">
        <v>31798.515360024714</v>
      </c>
      <c r="G27" s="1029">
        <v>0</v>
      </c>
      <c r="H27" s="1853">
        <v>6232.0771299999997</v>
      </c>
      <c r="I27" s="1485">
        <v>2916.7307905843436</v>
      </c>
      <c r="J27" s="1819">
        <v>102313.5</v>
      </c>
      <c r="K27" s="862">
        <v>4996</v>
      </c>
      <c r="M27" s="16"/>
    </row>
    <row r="28" spans="1:13" ht="12.75" x14ac:dyDescent="0.2">
      <c r="A28" s="107" t="s">
        <v>291</v>
      </c>
      <c r="B28" s="1740">
        <v>38700.19312425964</v>
      </c>
      <c r="C28" s="1210">
        <f t="shared" si="2"/>
        <v>436666.03947587463</v>
      </c>
      <c r="D28" s="1463">
        <v>146448.15968629037</v>
      </c>
      <c r="E28" s="1894">
        <v>0</v>
      </c>
      <c r="F28" s="1029">
        <v>27742.372295296791</v>
      </c>
      <c r="G28" s="1029">
        <v>0</v>
      </c>
      <c r="H28" s="1853">
        <v>14968.154329999999</v>
      </c>
      <c r="I28" s="1485">
        <v>5001.253164287481</v>
      </c>
      <c r="J28" s="1819">
        <v>242506.1</v>
      </c>
      <c r="K28" s="862">
        <v>10805</v>
      </c>
      <c r="M28" s="16"/>
    </row>
    <row r="29" spans="1:13" ht="12.75" x14ac:dyDescent="0.2">
      <c r="A29" s="107" t="s">
        <v>292</v>
      </c>
      <c r="B29" s="1740">
        <v>51804.230093711332</v>
      </c>
      <c r="C29" s="1210">
        <f t="shared" si="2"/>
        <v>355698.84136370016</v>
      </c>
      <c r="D29" s="1463">
        <v>192264.41392194535</v>
      </c>
      <c r="E29" s="1894">
        <v>30.064080000000001</v>
      </c>
      <c r="F29" s="1029">
        <v>24555.902642292145</v>
      </c>
      <c r="G29" s="1029">
        <v>0</v>
      </c>
      <c r="H29" s="1853">
        <v>3382.6442199999997</v>
      </c>
      <c r="I29" s="1485">
        <v>6683.2164994626637</v>
      </c>
      <c r="J29" s="1819">
        <v>128782.6</v>
      </c>
      <c r="K29" s="862">
        <v>12902</v>
      </c>
      <c r="M29" s="16"/>
    </row>
    <row r="30" spans="1:13" x14ac:dyDescent="0.2">
      <c r="A30" s="107"/>
      <c r="B30" s="443"/>
      <c r="C30" s="1033"/>
      <c r="D30" s="1033"/>
      <c r="E30" s="1033"/>
      <c r="F30" s="1033"/>
      <c r="G30" s="1033"/>
      <c r="H30" s="1033"/>
      <c r="I30" s="1250"/>
      <c r="J30" s="1034"/>
      <c r="K30" s="948"/>
      <c r="M30" s="16"/>
    </row>
    <row r="31" spans="1:13" x14ac:dyDescent="0.2">
      <c r="A31" s="444" t="s">
        <v>2066</v>
      </c>
      <c r="B31" s="445">
        <f t="shared" ref="B31:K31" si="3">SUM(B21:B29)</f>
        <v>336257.08392966457</v>
      </c>
      <c r="C31" s="1056">
        <f t="shared" si="3"/>
        <v>2739920.3153699995</v>
      </c>
      <c r="D31" s="1056">
        <f t="shared" si="3"/>
        <v>1236294.2774999999</v>
      </c>
      <c r="E31" s="1056">
        <f t="shared" si="3"/>
        <v>11445.92857</v>
      </c>
      <c r="F31" s="1056">
        <f t="shared" si="3"/>
        <v>223612.78000000006</v>
      </c>
      <c r="G31" s="1056">
        <f t="shared" si="3"/>
        <v>0</v>
      </c>
      <c r="H31" s="1056">
        <f t="shared" si="3"/>
        <v>27121.443899999995</v>
      </c>
      <c r="I31" s="1057">
        <f t="shared" si="3"/>
        <v>40695.567999999999</v>
      </c>
      <c r="J31" s="1058">
        <f t="shared" si="3"/>
        <v>1200750.3174000001</v>
      </c>
      <c r="K31" s="989">
        <f t="shared" si="3"/>
        <v>85575</v>
      </c>
      <c r="M31" s="16"/>
    </row>
    <row r="32" spans="1:13" ht="12.75" thickBot="1" x14ac:dyDescent="0.25">
      <c r="A32" s="170"/>
      <c r="B32" s="447"/>
      <c r="C32" s="448"/>
      <c r="D32" s="448"/>
      <c r="E32" s="448"/>
      <c r="F32" s="448"/>
      <c r="G32" s="448"/>
      <c r="H32" s="448"/>
      <c r="I32" s="1572"/>
      <c r="J32" s="628"/>
      <c r="K32" s="744"/>
    </row>
    <row r="33" spans="1:14" x14ac:dyDescent="0.2">
      <c r="A33" s="672"/>
      <c r="B33" s="673"/>
      <c r="C33" s="674"/>
      <c r="D33" s="674"/>
      <c r="E33" s="674"/>
      <c r="F33" s="674"/>
      <c r="G33" s="674"/>
      <c r="H33" s="674"/>
      <c r="I33" s="674"/>
      <c r="J33" s="674"/>
      <c r="K33" s="835"/>
    </row>
    <row r="34" spans="1:14" x14ac:dyDescent="0.2">
      <c r="A34" s="676" t="s">
        <v>2063</v>
      </c>
      <c r="B34" s="615"/>
      <c r="C34" s="272"/>
      <c r="D34" s="272"/>
      <c r="E34" s="272"/>
      <c r="F34" s="272"/>
      <c r="G34" s="272"/>
      <c r="H34" s="272"/>
      <c r="I34" s="1706"/>
      <c r="J34" s="1706"/>
      <c r="K34" s="683"/>
    </row>
    <row r="35" spans="1:14" ht="12" customHeight="1" x14ac:dyDescent="0.2">
      <c r="A35" s="2041" t="s">
        <v>2146</v>
      </c>
      <c r="B35" s="2039"/>
      <c r="C35" s="2039"/>
      <c r="D35" s="2039"/>
      <c r="E35" s="2039"/>
      <c r="F35" s="2039"/>
      <c r="G35" s="2039"/>
      <c r="H35" s="2039"/>
      <c r="I35" s="2040"/>
      <c r="J35" s="2041"/>
      <c r="K35" s="2040"/>
    </row>
    <row r="36" spans="1:14" ht="36" customHeight="1" x14ac:dyDescent="0.2">
      <c r="A36" s="2038" t="s">
        <v>2084</v>
      </c>
      <c r="B36" s="2039"/>
      <c r="C36" s="2039"/>
      <c r="D36" s="2039"/>
      <c r="E36" s="2039"/>
      <c r="F36" s="2039"/>
      <c r="G36" s="2039"/>
      <c r="H36" s="2039"/>
      <c r="I36" s="2040"/>
      <c r="J36" s="2041"/>
      <c r="K36" s="2040"/>
    </row>
    <row r="37" spans="1:14" x14ac:dyDescent="0.2">
      <c r="A37" s="2041" t="s">
        <v>1247</v>
      </c>
      <c r="B37" s="2039"/>
      <c r="C37" s="2039"/>
      <c r="D37" s="2039"/>
      <c r="E37" s="2039"/>
      <c r="F37" s="2039"/>
      <c r="G37" s="2039"/>
      <c r="H37" s="2039"/>
      <c r="I37" s="2040"/>
      <c r="J37" s="2041"/>
      <c r="K37" s="2040"/>
    </row>
    <row r="38" spans="1:14" ht="36" customHeight="1" x14ac:dyDescent="0.2">
      <c r="A38" s="2038" t="s">
        <v>2109</v>
      </c>
      <c r="B38" s="2039"/>
      <c r="C38" s="2039"/>
      <c r="D38" s="2039"/>
      <c r="E38" s="2039"/>
      <c r="F38" s="2039"/>
      <c r="G38" s="2039"/>
      <c r="H38" s="2039"/>
      <c r="I38" s="2040"/>
      <c r="J38" s="2041"/>
      <c r="K38" s="2040"/>
      <c r="N38" s="17"/>
    </row>
    <row r="39" spans="1:14" ht="12" customHeight="1" x14ac:dyDescent="0.2">
      <c r="A39" s="2041" t="s">
        <v>2079</v>
      </c>
      <c r="B39" s="2039"/>
      <c r="C39" s="2039"/>
      <c r="D39" s="2039"/>
      <c r="E39" s="2039"/>
      <c r="F39" s="2039"/>
      <c r="G39" s="2039"/>
      <c r="H39" s="2039"/>
      <c r="I39" s="2040"/>
      <c r="J39" s="2041"/>
      <c r="K39" s="2040"/>
    </row>
    <row r="40" spans="1:14" ht="24" customHeight="1" x14ac:dyDescent="0.2">
      <c r="A40" s="2038" t="s">
        <v>2088</v>
      </c>
      <c r="B40" s="2039"/>
      <c r="C40" s="2039"/>
      <c r="D40" s="2039"/>
      <c r="E40" s="2039"/>
      <c r="F40" s="2039"/>
      <c r="G40" s="2039"/>
      <c r="H40" s="2039"/>
      <c r="I40" s="2040"/>
      <c r="J40" s="2041"/>
      <c r="K40" s="2040"/>
    </row>
    <row r="41" spans="1:14" ht="24" customHeight="1" x14ac:dyDescent="0.2">
      <c r="A41" s="2038" t="s">
        <v>1248</v>
      </c>
      <c r="B41" s="2039"/>
      <c r="C41" s="2039"/>
      <c r="D41" s="2039"/>
      <c r="E41" s="2039"/>
      <c r="F41" s="2039"/>
      <c r="G41" s="2039"/>
      <c r="H41" s="2039"/>
      <c r="I41" s="2040"/>
      <c r="J41" s="2041"/>
      <c r="K41" s="2040"/>
    </row>
    <row r="42" spans="1:14" ht="12.75" customHeight="1" thickBot="1" x14ac:dyDescent="0.25">
      <c r="A42" s="2042" t="s">
        <v>2130</v>
      </c>
      <c r="B42" s="2043"/>
      <c r="C42" s="2043"/>
      <c r="D42" s="2043"/>
      <c r="E42" s="2043"/>
      <c r="F42" s="2043"/>
      <c r="G42" s="2043"/>
      <c r="H42" s="2043"/>
      <c r="I42" s="2044"/>
      <c r="J42" s="2042"/>
      <c r="K42" s="2044"/>
    </row>
    <row r="43" spans="1:14" x14ac:dyDescent="0.2">
      <c r="B43" s="112"/>
      <c r="C43" s="137"/>
      <c r="D43" s="138"/>
      <c r="E43" s="138"/>
      <c r="F43" s="138"/>
      <c r="G43" s="138"/>
      <c r="H43" s="138"/>
      <c r="I43" s="1691"/>
      <c r="J43" s="1691"/>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863</v>
      </c>
      <c r="B4" s="1737">
        <v>6253.7588914200005</v>
      </c>
      <c r="C4" s="1210">
        <f>SUM(D4:J4)</f>
        <v>37343.227500000001</v>
      </c>
      <c r="D4" s="1463">
        <v>19590.785500000002</v>
      </c>
      <c r="E4" s="1987">
        <v>0</v>
      </c>
      <c r="F4" s="1238">
        <v>1438.607</v>
      </c>
      <c r="G4" s="1238">
        <v>0</v>
      </c>
      <c r="H4" s="1872">
        <v>0</v>
      </c>
      <c r="I4" s="1564">
        <v>206.35499999999999</v>
      </c>
      <c r="J4" s="1819">
        <v>16107.48</v>
      </c>
      <c r="K4" s="916">
        <v>1989</v>
      </c>
    </row>
    <row r="5" spans="1:11" ht="12.75" customHeight="1" x14ac:dyDescent="0.2">
      <c r="A5" s="3" t="s">
        <v>864</v>
      </c>
      <c r="B5" s="1737">
        <v>52909.414794479992</v>
      </c>
      <c r="C5" s="1210">
        <f t="shared" ref="C5:C27" si="0">SUM(D5:J5)</f>
        <v>343924.91450000001</v>
      </c>
      <c r="D5" s="1463">
        <v>189251.24249999999</v>
      </c>
      <c r="E5" s="1987">
        <v>0</v>
      </c>
      <c r="F5" s="1238">
        <v>67762.828999999998</v>
      </c>
      <c r="G5" s="1238">
        <v>0</v>
      </c>
      <c r="H5" s="1872">
        <v>0</v>
      </c>
      <c r="I5" s="1565">
        <v>3338.953</v>
      </c>
      <c r="J5" s="1819">
        <v>83571.89</v>
      </c>
      <c r="K5" s="917">
        <v>8757</v>
      </c>
    </row>
    <row r="6" spans="1:11" ht="12.75" customHeight="1" x14ac:dyDescent="0.2">
      <c r="A6" s="3" t="s">
        <v>865</v>
      </c>
      <c r="B6" s="1737">
        <v>49081.065148710004</v>
      </c>
      <c r="C6" s="1210">
        <f t="shared" si="0"/>
        <v>316692.40650000004</v>
      </c>
      <c r="D6" s="1463">
        <v>134762.09450000001</v>
      </c>
      <c r="E6" s="1987">
        <v>0</v>
      </c>
      <c r="F6" s="1238">
        <v>27808.885999999999</v>
      </c>
      <c r="G6" s="1238">
        <v>0</v>
      </c>
      <c r="H6" s="1872">
        <v>0</v>
      </c>
      <c r="I6" s="1565">
        <v>4920.5259999999998</v>
      </c>
      <c r="J6" s="1819">
        <v>149200.9</v>
      </c>
      <c r="K6" s="917">
        <v>11133</v>
      </c>
    </row>
    <row r="7" spans="1:11" ht="12.75" customHeight="1" x14ac:dyDescent="0.2">
      <c r="A7" s="3" t="s">
        <v>866</v>
      </c>
      <c r="B7" s="1737">
        <v>9681.6725195559993</v>
      </c>
      <c r="C7" s="1210">
        <f t="shared" si="0"/>
        <v>45304.272500000006</v>
      </c>
      <c r="D7" s="1463">
        <v>26692.547500000001</v>
      </c>
      <c r="E7" s="1987">
        <v>0</v>
      </c>
      <c r="F7" s="1238">
        <v>9935.4339999999993</v>
      </c>
      <c r="G7" s="1238">
        <v>0</v>
      </c>
      <c r="H7" s="1872">
        <v>0</v>
      </c>
      <c r="I7" s="1565">
        <v>487.90600000000001</v>
      </c>
      <c r="J7" s="1819">
        <v>8188.3850000000002</v>
      </c>
      <c r="K7" s="917">
        <v>1114</v>
      </c>
    </row>
    <row r="8" spans="1:11" ht="12.75" customHeight="1" x14ac:dyDescent="0.2">
      <c r="A8" s="3" t="s">
        <v>867</v>
      </c>
      <c r="B8" s="1737">
        <v>2371.2662497729002</v>
      </c>
      <c r="C8" s="1210">
        <f t="shared" si="0"/>
        <v>12062.094000000001</v>
      </c>
      <c r="D8" s="1463">
        <v>6554.5630000000001</v>
      </c>
      <c r="E8" s="1987">
        <v>0</v>
      </c>
      <c r="F8" s="1238">
        <v>875.90300000000002</v>
      </c>
      <c r="G8" s="1238">
        <v>0</v>
      </c>
      <c r="H8" s="1872">
        <v>0</v>
      </c>
      <c r="I8" s="1565">
        <v>67.483000000000004</v>
      </c>
      <c r="J8" s="1819">
        <v>4564.1450000000004</v>
      </c>
      <c r="K8" s="917">
        <v>549</v>
      </c>
    </row>
    <row r="9" spans="1:11" ht="12.75" customHeight="1" x14ac:dyDescent="0.2">
      <c r="A9" s="3" t="s">
        <v>136</v>
      </c>
      <c r="B9" s="1737">
        <v>10716.111003112999</v>
      </c>
      <c r="C9" s="1210">
        <f t="shared" si="0"/>
        <v>51216.306500000006</v>
      </c>
      <c r="D9" s="1463">
        <v>30216.425500000001</v>
      </c>
      <c r="E9" s="1987">
        <v>0</v>
      </c>
      <c r="F9" s="1238">
        <v>6593.1949999999997</v>
      </c>
      <c r="G9" s="1238">
        <v>0</v>
      </c>
      <c r="H9" s="1872">
        <v>0</v>
      </c>
      <c r="I9" s="1565">
        <v>855.83600000000001</v>
      </c>
      <c r="J9" s="1819">
        <v>13550.85</v>
      </c>
      <c r="K9" s="917">
        <v>1528</v>
      </c>
    </row>
    <row r="10" spans="1:11" ht="12.75" customHeight="1" x14ac:dyDescent="0.2">
      <c r="A10" s="3" t="s">
        <v>868</v>
      </c>
      <c r="B10" s="1737">
        <v>7435.5288376640001</v>
      </c>
      <c r="C10" s="1210">
        <f t="shared" si="0"/>
        <v>102828.01527999999</v>
      </c>
      <c r="D10" s="1463">
        <v>30608.608</v>
      </c>
      <c r="E10" s="1987">
        <v>0</v>
      </c>
      <c r="F10" s="1238">
        <v>4217.299</v>
      </c>
      <c r="G10" s="1238">
        <v>0</v>
      </c>
      <c r="H10" s="1872">
        <v>1926.99028</v>
      </c>
      <c r="I10" s="1565">
        <v>222.56800000000001</v>
      </c>
      <c r="J10" s="1819">
        <v>65852.55</v>
      </c>
      <c r="K10" s="917">
        <v>2491</v>
      </c>
    </row>
    <row r="11" spans="1:11" ht="12.75" customHeight="1" x14ac:dyDescent="0.2">
      <c r="A11" s="3" t="s">
        <v>869</v>
      </c>
      <c r="B11" s="1737">
        <v>17122.815640948</v>
      </c>
      <c r="C11" s="1210">
        <f t="shared" si="0"/>
        <v>141644.30499999999</v>
      </c>
      <c r="D11" s="1463">
        <v>88313.487999999998</v>
      </c>
      <c r="E11" s="1987">
        <v>0</v>
      </c>
      <c r="F11" s="1238">
        <v>27128.251</v>
      </c>
      <c r="G11" s="1238">
        <v>0</v>
      </c>
      <c r="H11" s="1872">
        <v>0</v>
      </c>
      <c r="I11" s="1565">
        <v>592.77599999999995</v>
      </c>
      <c r="J11" s="1819">
        <v>25609.79</v>
      </c>
      <c r="K11" s="917">
        <v>3485</v>
      </c>
    </row>
    <row r="12" spans="1:11" ht="12.75" customHeight="1" x14ac:dyDescent="0.2">
      <c r="A12" s="3" t="s">
        <v>870</v>
      </c>
      <c r="B12" s="1737">
        <v>2613.858953163</v>
      </c>
      <c r="C12" s="1210">
        <f t="shared" si="0"/>
        <v>19184.001499999998</v>
      </c>
      <c r="D12" s="1463">
        <v>7809.5315000000001</v>
      </c>
      <c r="E12" s="1987">
        <v>0</v>
      </c>
      <c r="F12" s="1238">
        <v>525.11699999999996</v>
      </c>
      <c r="G12" s="1238">
        <v>0</v>
      </c>
      <c r="H12" s="1872">
        <v>0</v>
      </c>
      <c r="I12" s="1565">
        <v>46.183</v>
      </c>
      <c r="J12" s="1819">
        <v>10803.17</v>
      </c>
      <c r="K12" s="917">
        <v>924</v>
      </c>
    </row>
    <row r="13" spans="1:11" ht="12.75" customHeight="1" x14ac:dyDescent="0.2">
      <c r="A13" s="3" t="s">
        <v>871</v>
      </c>
      <c r="B13" s="1737">
        <v>17586.333443551997</v>
      </c>
      <c r="C13" s="1210">
        <f t="shared" si="0"/>
        <v>104883.74</v>
      </c>
      <c r="D13" s="1463">
        <v>58517.476999999999</v>
      </c>
      <c r="E13" s="1987">
        <v>0</v>
      </c>
      <c r="F13" s="1238">
        <v>18111.517</v>
      </c>
      <c r="G13" s="1238">
        <v>0</v>
      </c>
      <c r="H13" s="1872">
        <v>0</v>
      </c>
      <c r="I13" s="1565">
        <v>1452.6859999999999</v>
      </c>
      <c r="J13" s="1819">
        <v>26802.06</v>
      </c>
      <c r="K13" s="917">
        <v>3170</v>
      </c>
    </row>
    <row r="14" spans="1:11" ht="12.75" customHeight="1" x14ac:dyDescent="0.2">
      <c r="A14" s="3" t="s">
        <v>872</v>
      </c>
      <c r="B14" s="1737">
        <v>2343.8420905655998</v>
      </c>
      <c r="C14" s="1210">
        <f t="shared" si="0"/>
        <v>12485.483999999999</v>
      </c>
      <c r="D14" s="1463">
        <v>7608.9309999999996</v>
      </c>
      <c r="E14" s="1987">
        <v>0</v>
      </c>
      <c r="F14" s="1238">
        <v>409.45100000000002</v>
      </c>
      <c r="G14" s="1238">
        <v>0</v>
      </c>
      <c r="H14" s="1872">
        <v>0</v>
      </c>
      <c r="I14" s="1565">
        <v>239.62100000000001</v>
      </c>
      <c r="J14" s="1819">
        <v>4227.4809999999998</v>
      </c>
      <c r="K14" s="917">
        <v>686</v>
      </c>
    </row>
    <row r="15" spans="1:11" ht="12.75" customHeight="1" x14ac:dyDescent="0.2">
      <c r="A15" s="3" t="s">
        <v>873</v>
      </c>
      <c r="B15" s="1737">
        <v>19895.813906799001</v>
      </c>
      <c r="C15" s="1210">
        <f t="shared" si="0"/>
        <v>156039.45749999999</v>
      </c>
      <c r="D15" s="1463">
        <v>83466.340500000006</v>
      </c>
      <c r="E15" s="1987">
        <v>0</v>
      </c>
      <c r="F15" s="1238">
        <v>16710.518</v>
      </c>
      <c r="G15" s="1238">
        <v>0</v>
      </c>
      <c r="H15" s="1872">
        <v>0</v>
      </c>
      <c r="I15" s="1565">
        <v>1582.249</v>
      </c>
      <c r="J15" s="1819">
        <v>54280.35</v>
      </c>
      <c r="K15" s="917">
        <v>4456</v>
      </c>
    </row>
    <row r="16" spans="1:11" ht="12.75" customHeight="1" x14ac:dyDescent="0.2">
      <c r="A16" s="3" t="s">
        <v>153</v>
      </c>
      <c r="B16" s="1737">
        <v>18347.380465419003</v>
      </c>
      <c r="C16" s="1210">
        <f t="shared" si="0"/>
        <v>101347.26550000001</v>
      </c>
      <c r="D16" s="1463">
        <v>56557.193500000001</v>
      </c>
      <c r="E16" s="1987">
        <v>0</v>
      </c>
      <c r="F16" s="1238">
        <v>21753.829000000002</v>
      </c>
      <c r="G16" s="1238">
        <v>0</v>
      </c>
      <c r="H16" s="1872">
        <v>0</v>
      </c>
      <c r="I16" s="1565">
        <v>1546.8030000000001</v>
      </c>
      <c r="J16" s="1819">
        <v>21489.439999999999</v>
      </c>
      <c r="K16" s="917">
        <v>2351</v>
      </c>
    </row>
    <row r="17" spans="1:11" ht="12.75" customHeight="1" x14ac:dyDescent="0.2">
      <c r="A17" s="3" t="s">
        <v>360</v>
      </c>
      <c r="B17" s="1737">
        <v>1844.9907823629999</v>
      </c>
      <c r="C17" s="1210">
        <f t="shared" si="0"/>
        <v>7343.2</v>
      </c>
      <c r="D17" s="1463">
        <v>4204.5039999999999</v>
      </c>
      <c r="E17" s="1987">
        <v>0</v>
      </c>
      <c r="F17" s="1238">
        <v>599.30700000000002</v>
      </c>
      <c r="G17" s="1238">
        <v>0</v>
      </c>
      <c r="H17" s="1872">
        <v>0</v>
      </c>
      <c r="I17" s="1565">
        <v>140.893</v>
      </c>
      <c r="J17" s="1819">
        <v>2398.4960000000001</v>
      </c>
      <c r="K17" s="917">
        <v>293</v>
      </c>
    </row>
    <row r="18" spans="1:11" ht="12.75" customHeight="1" x14ac:dyDescent="0.2">
      <c r="A18" s="3" t="s">
        <v>98</v>
      </c>
      <c r="B18" s="1737">
        <v>43450.344114109997</v>
      </c>
      <c r="C18" s="1210">
        <f t="shared" si="0"/>
        <v>230019.73099999997</v>
      </c>
      <c r="D18" s="1463">
        <v>123930.586</v>
      </c>
      <c r="E18" s="1987">
        <v>0</v>
      </c>
      <c r="F18" s="1238">
        <v>45099.817999999999</v>
      </c>
      <c r="G18" s="1238">
        <v>0</v>
      </c>
      <c r="H18" s="1872">
        <v>0</v>
      </c>
      <c r="I18" s="1565">
        <v>7210.1270000000004</v>
      </c>
      <c r="J18" s="1819">
        <v>53779.199999999997</v>
      </c>
      <c r="K18" s="917">
        <v>5391</v>
      </c>
    </row>
    <row r="19" spans="1:11" ht="12.75" customHeight="1" x14ac:dyDescent="0.2">
      <c r="A19" s="3" t="s">
        <v>874</v>
      </c>
      <c r="B19" s="1737">
        <v>60378.548608010002</v>
      </c>
      <c r="C19" s="1210">
        <f t="shared" si="0"/>
        <v>585678.04850000003</v>
      </c>
      <c r="D19" s="1463">
        <v>295981.85550000001</v>
      </c>
      <c r="E19" s="1987">
        <v>0</v>
      </c>
      <c r="F19" s="1238">
        <v>71573.411999999997</v>
      </c>
      <c r="G19" s="1238">
        <v>0</v>
      </c>
      <c r="H19" s="1872">
        <v>0</v>
      </c>
      <c r="I19" s="1565">
        <v>3289.3809999999999</v>
      </c>
      <c r="J19" s="1819">
        <v>214833.4</v>
      </c>
      <c r="K19" s="917">
        <v>15672</v>
      </c>
    </row>
    <row r="20" spans="1:11" ht="12.75" customHeight="1" x14ac:dyDescent="0.2">
      <c r="A20" s="3" t="s">
        <v>875</v>
      </c>
      <c r="B20" s="1737">
        <v>3777.77644745</v>
      </c>
      <c r="C20" s="1210">
        <f t="shared" si="0"/>
        <v>15675.905999999999</v>
      </c>
      <c r="D20" s="1463">
        <v>8470.18</v>
      </c>
      <c r="E20" s="1987">
        <v>0</v>
      </c>
      <c r="F20" s="1238">
        <v>1964.835</v>
      </c>
      <c r="G20" s="1238">
        <v>0</v>
      </c>
      <c r="H20" s="1872">
        <v>0</v>
      </c>
      <c r="I20" s="1565">
        <v>126.691</v>
      </c>
      <c r="J20" s="1819">
        <v>5114.2</v>
      </c>
      <c r="K20" s="917">
        <v>583</v>
      </c>
    </row>
    <row r="21" spans="1:11" ht="12.75" customHeight="1" x14ac:dyDescent="0.2">
      <c r="A21" s="3" t="s">
        <v>1575</v>
      </c>
      <c r="B21" s="1737">
        <v>12990.118090557</v>
      </c>
      <c r="C21" s="1210">
        <f t="shared" si="0"/>
        <v>85242.554499999998</v>
      </c>
      <c r="D21" s="1463">
        <v>49673.414499999999</v>
      </c>
      <c r="E21" s="1987">
        <v>0</v>
      </c>
      <c r="F21" s="1238">
        <v>19083.135999999999</v>
      </c>
      <c r="G21" s="1238">
        <v>0</v>
      </c>
      <c r="H21" s="1872">
        <v>0</v>
      </c>
      <c r="I21" s="1565">
        <v>867.26400000000001</v>
      </c>
      <c r="J21" s="1819">
        <v>15618.74</v>
      </c>
      <c r="K21" s="917">
        <v>2025</v>
      </c>
    </row>
    <row r="22" spans="1:11" ht="12.75" customHeight="1" x14ac:dyDescent="0.2">
      <c r="A22" s="3" t="s">
        <v>860</v>
      </c>
      <c r="B22" s="1737">
        <v>1730.7100091586001</v>
      </c>
      <c r="C22" s="1210">
        <f t="shared" si="0"/>
        <v>11061.233</v>
      </c>
      <c r="D22" s="1463">
        <v>6045.8059999999996</v>
      </c>
      <c r="E22" s="1987">
        <v>0</v>
      </c>
      <c r="F22" s="1238">
        <v>508.30900000000003</v>
      </c>
      <c r="G22" s="1238">
        <v>0</v>
      </c>
      <c r="H22" s="1872">
        <v>0</v>
      </c>
      <c r="I22" s="1565">
        <v>158.18899999999999</v>
      </c>
      <c r="J22" s="1819">
        <v>4348.9290000000001</v>
      </c>
      <c r="K22" s="917">
        <v>487</v>
      </c>
    </row>
    <row r="23" spans="1:11" ht="12.75" customHeight="1" x14ac:dyDescent="0.2">
      <c r="A23" s="3" t="s">
        <v>498</v>
      </c>
      <c r="B23" s="1737">
        <v>3430.4069921670002</v>
      </c>
      <c r="C23" s="1210">
        <f t="shared" si="0"/>
        <v>15103.7575</v>
      </c>
      <c r="D23" s="1463">
        <v>7979.8604999999998</v>
      </c>
      <c r="E23" s="1987">
        <v>0</v>
      </c>
      <c r="F23" s="1238">
        <v>786.17499999999995</v>
      </c>
      <c r="G23" s="1238">
        <v>0</v>
      </c>
      <c r="H23" s="1872">
        <v>0</v>
      </c>
      <c r="I23" s="1565">
        <v>349.33100000000002</v>
      </c>
      <c r="J23" s="1819">
        <v>5988.3909999999996</v>
      </c>
      <c r="K23" s="917">
        <v>756</v>
      </c>
    </row>
    <row r="24" spans="1:11" ht="12.75" customHeight="1" x14ac:dyDescent="0.2">
      <c r="A24" s="3" t="s">
        <v>2073</v>
      </c>
      <c r="B24" s="1737">
        <v>11299.355993179002</v>
      </c>
      <c r="C24" s="1210">
        <f t="shared" si="0"/>
        <v>77059.508000000002</v>
      </c>
      <c r="D24" s="1463">
        <v>33833.517999999996</v>
      </c>
      <c r="E24" s="1987">
        <v>0</v>
      </c>
      <c r="F24" s="1238">
        <v>5496.54</v>
      </c>
      <c r="G24" s="1238">
        <v>0</v>
      </c>
      <c r="H24" s="1872">
        <v>0</v>
      </c>
      <c r="I24" s="1565">
        <v>432.96</v>
      </c>
      <c r="J24" s="1819">
        <v>37296.49</v>
      </c>
      <c r="K24" s="917">
        <v>3043</v>
      </c>
    </row>
    <row r="25" spans="1:11" ht="12.75" customHeight="1" x14ac:dyDescent="0.2">
      <c r="A25" s="3" t="s">
        <v>876</v>
      </c>
      <c r="B25" s="1737">
        <v>7073.8445825600011</v>
      </c>
      <c r="C25" s="1210">
        <f t="shared" si="0"/>
        <v>42569.565499999997</v>
      </c>
      <c r="D25" s="1463">
        <v>20080.130499999999</v>
      </c>
      <c r="E25" s="1987">
        <v>0</v>
      </c>
      <c r="F25" s="1238">
        <v>2863.3829999999998</v>
      </c>
      <c r="G25" s="1238">
        <v>0</v>
      </c>
      <c r="H25" s="1872">
        <v>0</v>
      </c>
      <c r="I25" s="1565">
        <v>674.74199999999996</v>
      </c>
      <c r="J25" s="1819">
        <v>18951.310000000001</v>
      </c>
      <c r="K25" s="917">
        <v>1813</v>
      </c>
    </row>
    <row r="26" spans="1:11" ht="12.75" customHeight="1" x14ac:dyDescent="0.2">
      <c r="A26" s="3" t="s">
        <v>877</v>
      </c>
      <c r="B26" s="1737">
        <v>4915.5391230510004</v>
      </c>
      <c r="C26" s="1210">
        <f t="shared" si="0"/>
        <v>19196.201000000001</v>
      </c>
      <c r="D26" s="1463">
        <v>10875.125</v>
      </c>
      <c r="E26" s="1987">
        <v>0</v>
      </c>
      <c r="F26" s="1238">
        <v>1031.365</v>
      </c>
      <c r="G26" s="1238">
        <v>0</v>
      </c>
      <c r="H26" s="1872">
        <v>0</v>
      </c>
      <c r="I26" s="1565">
        <v>606.29600000000005</v>
      </c>
      <c r="J26" s="1819">
        <v>6683.415</v>
      </c>
      <c r="K26" s="917">
        <v>1002</v>
      </c>
    </row>
    <row r="27" spans="1:11" ht="12.75" customHeight="1" x14ac:dyDescent="0.2">
      <c r="A27" s="3" t="s">
        <v>1576</v>
      </c>
      <c r="B27" s="1737">
        <v>31785.125440042997</v>
      </c>
      <c r="C27" s="1210">
        <f t="shared" si="0"/>
        <v>413164.47852</v>
      </c>
      <c r="D27" s="1463">
        <v>111872.94349999999</v>
      </c>
      <c r="E27" s="1987">
        <v>9765.015519999999</v>
      </c>
      <c r="F27" s="1238">
        <v>21391.952000000001</v>
      </c>
      <c r="G27" s="1238">
        <v>0</v>
      </c>
      <c r="H27" s="1872">
        <v>21521.230500000001</v>
      </c>
      <c r="I27" s="1565">
        <v>2220.1370000000002</v>
      </c>
      <c r="J27" s="1819">
        <v>246393.2</v>
      </c>
      <c r="K27" s="917">
        <v>11332</v>
      </c>
    </row>
    <row r="28" spans="1:11" ht="12.75" customHeight="1" x14ac:dyDescent="0.2">
      <c r="A28" s="449"/>
      <c r="B28" s="450"/>
      <c r="C28" s="1029"/>
      <c r="D28" s="1033"/>
      <c r="E28" s="1033"/>
      <c r="F28" s="1033"/>
      <c r="G28" s="1033"/>
      <c r="H28" s="1033"/>
      <c r="I28" s="1250"/>
      <c r="J28" s="1034"/>
      <c r="K28" s="741"/>
    </row>
    <row r="29" spans="1:11" ht="12.75" customHeight="1" x14ac:dyDescent="0.2">
      <c r="A29" s="451" t="s">
        <v>2067</v>
      </c>
      <c r="B29" s="452">
        <f>SUM(B4:B27)</f>
        <v>399035.62212781108</v>
      </c>
      <c r="C29" s="1239">
        <f t="shared" ref="C29:K29" si="1">SUM(C4:C27)</f>
        <v>2947069.6737999995</v>
      </c>
      <c r="D29" s="1239">
        <f t="shared" si="1"/>
        <v>1412897.1514999999</v>
      </c>
      <c r="E29" s="1239">
        <f t="shared" si="1"/>
        <v>9765.015519999999</v>
      </c>
      <c r="F29" s="1239">
        <f t="shared" si="1"/>
        <v>373669.06799999991</v>
      </c>
      <c r="G29" s="1239">
        <f t="shared" si="1"/>
        <v>0</v>
      </c>
      <c r="H29" s="1239">
        <f t="shared" si="1"/>
        <v>23448.220780000003</v>
      </c>
      <c r="I29" s="1240">
        <f t="shared" si="1"/>
        <v>31635.955999999987</v>
      </c>
      <c r="J29" s="1241">
        <f t="shared" si="1"/>
        <v>1095654.2619999999</v>
      </c>
      <c r="K29" s="988">
        <f t="shared" si="1"/>
        <v>85030</v>
      </c>
    </row>
    <row r="30" spans="1:11" ht="12.75" customHeight="1" thickBot="1" x14ac:dyDescent="0.25">
      <c r="A30" s="453"/>
      <c r="B30" s="454"/>
      <c r="C30" s="1242"/>
      <c r="D30" s="1243"/>
      <c r="E30" s="1243"/>
      <c r="F30" s="1243"/>
      <c r="G30" s="1243"/>
      <c r="H30" s="1243"/>
      <c r="I30" s="1566"/>
      <c r="J30" s="1244"/>
      <c r="K30" s="742"/>
    </row>
    <row r="31" spans="1:11" ht="12.75" customHeight="1" x14ac:dyDescent="0.2">
      <c r="A31" s="158" t="s">
        <v>284</v>
      </c>
      <c r="B31" s="1740">
        <v>53783.638837770275</v>
      </c>
      <c r="C31" s="1210">
        <f>SUM(D31:J31)</f>
        <v>353611.67225610459</v>
      </c>
      <c r="D31" s="1463">
        <v>173578.99201842566</v>
      </c>
      <c r="E31" s="1895">
        <v>0</v>
      </c>
      <c r="F31" s="1031">
        <v>27869.358370731203</v>
      </c>
      <c r="G31" s="1031">
        <v>0</v>
      </c>
      <c r="H31" s="1854">
        <v>0</v>
      </c>
      <c r="I31" s="1472">
        <v>4008.5218669477345</v>
      </c>
      <c r="J31" s="1819">
        <v>148154.79999999999</v>
      </c>
      <c r="K31" s="861">
        <v>11905</v>
      </c>
    </row>
    <row r="32" spans="1:11" ht="12.75" customHeight="1" x14ac:dyDescent="0.2">
      <c r="A32" s="107" t="s">
        <v>285</v>
      </c>
      <c r="B32" s="1740">
        <v>51369.302273023633</v>
      </c>
      <c r="C32" s="1210">
        <f t="shared" ref="C32:C38" si="2">SUM(D32:J32)</f>
        <v>373897.47110714472</v>
      </c>
      <c r="D32" s="1463">
        <v>156797.5090671489</v>
      </c>
      <c r="E32" s="1895">
        <v>0</v>
      </c>
      <c r="F32" s="1030">
        <v>37771.992105780468</v>
      </c>
      <c r="G32" s="1030">
        <v>0</v>
      </c>
      <c r="H32" s="1854">
        <v>0</v>
      </c>
      <c r="I32" s="1485">
        <v>4249.0699342153239</v>
      </c>
      <c r="J32" s="1819">
        <v>175078.9</v>
      </c>
      <c r="K32" s="861">
        <v>13018</v>
      </c>
    </row>
    <row r="33" spans="1:14" ht="12.75" customHeight="1" x14ac:dyDescent="0.2">
      <c r="A33" s="107" t="s">
        <v>286</v>
      </c>
      <c r="B33" s="1740">
        <v>47966.820252060628</v>
      </c>
      <c r="C33" s="1210">
        <f t="shared" si="2"/>
        <v>329879.55107201636</v>
      </c>
      <c r="D33" s="1463">
        <v>166704.90248093626</v>
      </c>
      <c r="E33" s="1895">
        <v>338.70260999999999</v>
      </c>
      <c r="F33" s="1030">
        <v>51457.98046344168</v>
      </c>
      <c r="G33" s="1030">
        <v>0</v>
      </c>
      <c r="H33" s="1854">
        <v>0</v>
      </c>
      <c r="I33" s="1485">
        <v>4168.6655176384384</v>
      </c>
      <c r="J33" s="1819">
        <v>107209.3</v>
      </c>
      <c r="K33" s="861">
        <v>8814</v>
      </c>
    </row>
    <row r="34" spans="1:14" ht="12.75" customHeight="1" x14ac:dyDescent="0.2">
      <c r="A34" s="107" t="s">
        <v>287</v>
      </c>
      <c r="B34" s="1740">
        <v>51157.506044020418</v>
      </c>
      <c r="C34" s="1210">
        <f t="shared" si="2"/>
        <v>483103.68123124429</v>
      </c>
      <c r="D34" s="1463">
        <v>247709.64434499823</v>
      </c>
      <c r="E34" s="1895">
        <v>0</v>
      </c>
      <c r="F34" s="1030">
        <v>66912.136403015771</v>
      </c>
      <c r="G34" s="1030">
        <v>0</v>
      </c>
      <c r="H34" s="1854">
        <v>0</v>
      </c>
      <c r="I34" s="1485">
        <v>3175.5584832302998</v>
      </c>
      <c r="J34" s="1819">
        <v>165306.342</v>
      </c>
      <c r="K34" s="861">
        <v>12125</v>
      </c>
    </row>
    <row r="35" spans="1:14" ht="12.75" customHeight="1" x14ac:dyDescent="0.2">
      <c r="A35" s="107" t="s">
        <v>288</v>
      </c>
      <c r="B35" s="1740">
        <v>71393.104924491025</v>
      </c>
      <c r="C35" s="1210">
        <f t="shared" si="2"/>
        <v>508550.0795694968</v>
      </c>
      <c r="D35" s="1463">
        <v>290145.22358566546</v>
      </c>
      <c r="E35" s="1895">
        <v>0</v>
      </c>
      <c r="F35" s="1030">
        <v>88808.980258980824</v>
      </c>
      <c r="G35" s="1030">
        <v>0</v>
      </c>
      <c r="H35" s="1854">
        <v>0</v>
      </c>
      <c r="I35" s="1485">
        <v>3472.7757248505104</v>
      </c>
      <c r="J35" s="1819">
        <v>126123.1</v>
      </c>
      <c r="K35" s="861">
        <v>13206</v>
      </c>
    </row>
    <row r="36" spans="1:14" ht="12.75" customHeight="1" x14ac:dyDescent="0.2">
      <c r="A36" s="107" t="s">
        <v>289</v>
      </c>
      <c r="B36" s="1740">
        <v>42971.149131976897</v>
      </c>
      <c r="C36" s="1210">
        <f t="shared" si="2"/>
        <v>261561.13753477158</v>
      </c>
      <c r="D36" s="1463">
        <v>136339.49356196626</v>
      </c>
      <c r="E36" s="1895">
        <v>0</v>
      </c>
      <c r="F36" s="1030">
        <v>33115.732689436663</v>
      </c>
      <c r="G36" s="1030">
        <v>0</v>
      </c>
      <c r="H36" s="1854">
        <v>0</v>
      </c>
      <c r="I36" s="1485">
        <v>4231.39128336862</v>
      </c>
      <c r="J36" s="1819">
        <v>87874.52</v>
      </c>
      <c r="K36" s="861">
        <v>9267</v>
      </c>
    </row>
    <row r="37" spans="1:14" ht="12.75" customHeight="1" x14ac:dyDescent="0.2">
      <c r="A37" s="107" t="s">
        <v>290</v>
      </c>
      <c r="B37" s="1740">
        <v>41200.565847280908</v>
      </c>
      <c r="C37" s="1210">
        <f t="shared" si="2"/>
        <v>428523.21879964217</v>
      </c>
      <c r="D37" s="1463">
        <v>127511.91233119239</v>
      </c>
      <c r="E37" s="1895">
        <v>9426.3129100000006</v>
      </c>
      <c r="F37" s="1030">
        <v>30499.008066037266</v>
      </c>
      <c r="G37" s="1030">
        <v>0</v>
      </c>
      <c r="H37" s="1854">
        <v>23448.22078</v>
      </c>
      <c r="I37" s="1485">
        <v>3273.3647124124946</v>
      </c>
      <c r="J37" s="1819">
        <v>234364.4</v>
      </c>
      <c r="K37" s="861">
        <v>11478</v>
      </c>
    </row>
    <row r="38" spans="1:14" ht="12.75" customHeight="1" x14ac:dyDescent="0.2">
      <c r="A38" s="107" t="s">
        <v>291</v>
      </c>
      <c r="B38" s="1740">
        <v>39193.534817425534</v>
      </c>
      <c r="C38" s="1210">
        <f t="shared" si="2"/>
        <v>207942.86222957939</v>
      </c>
      <c r="D38" s="1463">
        <v>114109.47410966674</v>
      </c>
      <c r="E38" s="1029">
        <v>0</v>
      </c>
      <c r="F38" s="1030">
        <v>37233.879642576103</v>
      </c>
      <c r="G38" s="1030">
        <v>0</v>
      </c>
      <c r="H38" s="1245">
        <v>0</v>
      </c>
      <c r="I38" s="1485">
        <v>5056.6084773365656</v>
      </c>
      <c r="J38" s="1819">
        <v>51542.9</v>
      </c>
      <c r="K38" s="861">
        <v>5217</v>
      </c>
    </row>
    <row r="39" spans="1:14" ht="12.75" customHeight="1" x14ac:dyDescent="0.2">
      <c r="A39" s="107"/>
      <c r="B39" s="450"/>
      <c r="C39" s="1033"/>
      <c r="D39" s="1246"/>
      <c r="E39" s="1246"/>
      <c r="F39" s="1246"/>
      <c r="G39" s="1246"/>
      <c r="H39" s="1246"/>
      <c r="I39" s="1567"/>
      <c r="J39" s="1247"/>
      <c r="K39" s="947"/>
    </row>
    <row r="40" spans="1:14" ht="12.75" customHeight="1" x14ac:dyDescent="0.2">
      <c r="A40" s="451" t="s">
        <v>2067</v>
      </c>
      <c r="B40" s="452">
        <f>SUM(B31:B38)</f>
        <v>399035.62212804926</v>
      </c>
      <c r="C40" s="1239">
        <f t="shared" ref="C40:K40" si="3">SUM(C31:C38)</f>
        <v>2947069.6738</v>
      </c>
      <c r="D40" s="1239">
        <f t="shared" si="3"/>
        <v>1412897.1514999997</v>
      </c>
      <c r="E40" s="1239">
        <f t="shared" si="3"/>
        <v>9765.0155200000008</v>
      </c>
      <c r="F40" s="1239">
        <f t="shared" si="3"/>
        <v>373669.06799999991</v>
      </c>
      <c r="G40" s="1239">
        <f t="shared" si="3"/>
        <v>0</v>
      </c>
      <c r="H40" s="1239">
        <f t="shared" si="3"/>
        <v>23448.22078</v>
      </c>
      <c r="I40" s="1240">
        <f t="shared" si="3"/>
        <v>31635.955999999987</v>
      </c>
      <c r="J40" s="1241">
        <f t="shared" si="3"/>
        <v>1095654.2619999999</v>
      </c>
      <c r="K40" s="988">
        <f t="shared" si="3"/>
        <v>85030</v>
      </c>
      <c r="M40" s="16"/>
    </row>
    <row r="41" spans="1:14" ht="12.75" customHeight="1" thickBot="1" x14ac:dyDescent="0.25">
      <c r="A41" s="170"/>
      <c r="B41" s="454"/>
      <c r="C41" s="455"/>
      <c r="D41" s="455"/>
      <c r="E41" s="318"/>
      <c r="F41" s="455"/>
      <c r="G41" s="455"/>
      <c r="H41" s="455"/>
      <c r="I41" s="1568"/>
      <c r="J41" s="627"/>
      <c r="K41" s="742"/>
      <c r="M41" s="16"/>
    </row>
    <row r="42" spans="1:14" ht="12.75" customHeight="1" x14ac:dyDescent="0.2">
      <c r="A42" s="672"/>
      <c r="B42" s="673"/>
      <c r="C42" s="674"/>
      <c r="D42" s="674"/>
      <c r="E42" s="674"/>
      <c r="F42" s="674"/>
      <c r="G42" s="674"/>
      <c r="H42" s="674"/>
      <c r="I42" s="674"/>
      <c r="J42" s="674"/>
      <c r="K42" s="682"/>
      <c r="M42" s="16"/>
    </row>
    <row r="43" spans="1:14" x14ac:dyDescent="0.2">
      <c r="A43" s="676" t="s">
        <v>2063</v>
      </c>
      <c r="B43" s="615"/>
      <c r="C43" s="272"/>
      <c r="D43" s="272"/>
      <c r="E43" s="272"/>
      <c r="F43" s="272"/>
      <c r="G43" s="272"/>
      <c r="H43" s="272"/>
      <c r="I43" s="1706"/>
      <c r="J43" s="1706"/>
      <c r="K43" s="683"/>
      <c r="M43" s="1777"/>
    </row>
    <row r="44" spans="1:14" ht="12" customHeight="1" x14ac:dyDescent="0.2">
      <c r="A44" s="2041" t="s">
        <v>2146</v>
      </c>
      <c r="B44" s="2039"/>
      <c r="C44" s="2039"/>
      <c r="D44" s="2039"/>
      <c r="E44" s="2039"/>
      <c r="F44" s="2039"/>
      <c r="G44" s="2039"/>
      <c r="H44" s="2039"/>
      <c r="I44" s="2040"/>
      <c r="J44" s="2041"/>
      <c r="K44" s="2040"/>
    </row>
    <row r="45" spans="1:14" ht="36" customHeight="1" x14ac:dyDescent="0.2">
      <c r="A45" s="2038" t="s">
        <v>2084</v>
      </c>
      <c r="B45" s="2039"/>
      <c r="C45" s="2039"/>
      <c r="D45" s="2039"/>
      <c r="E45" s="2039"/>
      <c r="F45" s="2039"/>
      <c r="G45" s="2039"/>
      <c r="H45" s="2039"/>
      <c r="I45" s="2040"/>
      <c r="J45" s="2041"/>
      <c r="K45" s="2040"/>
      <c r="M45" s="16"/>
    </row>
    <row r="46" spans="1:14" ht="12.75" customHeight="1" x14ac:dyDescent="0.2">
      <c r="A46" s="2041" t="s">
        <v>1247</v>
      </c>
      <c r="B46" s="2039"/>
      <c r="C46" s="2039"/>
      <c r="D46" s="2039"/>
      <c r="E46" s="2039"/>
      <c r="F46" s="2039"/>
      <c r="G46" s="2039"/>
      <c r="H46" s="2039"/>
      <c r="I46" s="2040"/>
      <c r="J46" s="2041"/>
      <c r="K46" s="2040"/>
      <c r="M46" s="16"/>
    </row>
    <row r="47" spans="1:14" ht="36" customHeight="1" x14ac:dyDescent="0.2">
      <c r="A47" s="2038" t="s">
        <v>2109</v>
      </c>
      <c r="B47" s="2039"/>
      <c r="C47" s="2039"/>
      <c r="D47" s="2039"/>
      <c r="E47" s="2039"/>
      <c r="F47" s="2039"/>
      <c r="G47" s="2039"/>
      <c r="H47" s="2039"/>
      <c r="I47" s="2040"/>
      <c r="J47" s="2041"/>
      <c r="K47" s="2040"/>
      <c r="M47" s="16"/>
      <c r="N47" s="17"/>
    </row>
    <row r="48" spans="1:14" ht="12" customHeight="1" x14ac:dyDescent="0.2">
      <c r="A48" s="2041" t="s">
        <v>2079</v>
      </c>
      <c r="B48" s="2039"/>
      <c r="C48" s="2039"/>
      <c r="D48" s="2039"/>
      <c r="E48" s="2039"/>
      <c r="F48" s="2039"/>
      <c r="G48" s="2039"/>
      <c r="H48" s="2039"/>
      <c r="I48" s="2040"/>
      <c r="J48" s="2041"/>
      <c r="K48" s="2040"/>
      <c r="M48" s="16"/>
    </row>
    <row r="49" spans="1:13" ht="24" customHeight="1" x14ac:dyDescent="0.2">
      <c r="A49" s="2038" t="s">
        <v>2088</v>
      </c>
      <c r="B49" s="2039"/>
      <c r="C49" s="2039"/>
      <c r="D49" s="2039"/>
      <c r="E49" s="2039"/>
      <c r="F49" s="2039"/>
      <c r="G49" s="2039"/>
      <c r="H49" s="2039"/>
      <c r="I49" s="2040"/>
      <c r="J49" s="2041"/>
      <c r="K49" s="2040"/>
      <c r="M49" s="16"/>
    </row>
    <row r="50" spans="1:13" ht="24" customHeight="1" x14ac:dyDescent="0.2">
      <c r="A50" s="2038" t="s">
        <v>1248</v>
      </c>
      <c r="B50" s="2039"/>
      <c r="C50" s="2039"/>
      <c r="D50" s="2039"/>
      <c r="E50" s="2039"/>
      <c r="F50" s="2039"/>
      <c r="G50" s="2039"/>
      <c r="H50" s="2039"/>
      <c r="I50" s="2040"/>
      <c r="J50" s="2041"/>
      <c r="K50" s="2040"/>
      <c r="M50" s="16"/>
    </row>
    <row r="51" spans="1:13" ht="12.75" customHeight="1" thickBot="1" x14ac:dyDescent="0.25">
      <c r="A51" s="2042" t="s">
        <v>2130</v>
      </c>
      <c r="B51" s="2043"/>
      <c r="C51" s="2043"/>
      <c r="D51" s="2043"/>
      <c r="E51" s="2043"/>
      <c r="F51" s="2043"/>
      <c r="G51" s="2043"/>
      <c r="H51" s="2043"/>
      <c r="I51" s="2044"/>
      <c r="J51" s="2042"/>
      <c r="K51" s="2044"/>
      <c r="M51" s="16"/>
    </row>
    <row r="52" spans="1:13" x14ac:dyDescent="0.2">
      <c r="B52" s="112"/>
      <c r="C52" s="310"/>
      <c r="D52" s="311"/>
      <c r="E52" s="311"/>
      <c r="F52" s="311"/>
      <c r="G52" s="311"/>
      <c r="H52" s="311"/>
      <c r="I52" s="1693"/>
      <c r="J52" s="1694"/>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853</v>
      </c>
      <c r="B4" s="1737">
        <v>9941.3786353499981</v>
      </c>
      <c r="C4" s="1210">
        <f>SUM(D4:J4)</f>
        <v>76856.619500000001</v>
      </c>
      <c r="D4" s="1463">
        <v>44750.0645</v>
      </c>
      <c r="E4" s="1988">
        <v>0</v>
      </c>
      <c r="F4" s="1032">
        <v>3092.2109999999998</v>
      </c>
      <c r="G4" s="1032">
        <v>0</v>
      </c>
      <c r="H4" s="1873">
        <v>0</v>
      </c>
      <c r="I4" s="1560">
        <v>797.904</v>
      </c>
      <c r="J4" s="1819">
        <v>28216.44</v>
      </c>
      <c r="K4" s="945">
        <v>3507</v>
      </c>
    </row>
    <row r="5" spans="1:11" ht="12.75" customHeight="1" x14ac:dyDescent="0.2">
      <c r="A5" s="3" t="s">
        <v>854</v>
      </c>
      <c r="B5" s="1737">
        <v>6769.8731765499997</v>
      </c>
      <c r="C5" s="1210">
        <f t="shared" ref="C5:C19" si="0">SUM(D5:J5)</f>
        <v>66170.792499999996</v>
      </c>
      <c r="D5" s="1463">
        <v>42257.4905</v>
      </c>
      <c r="E5" s="1988">
        <v>0</v>
      </c>
      <c r="F5" s="1032">
        <v>1659.46</v>
      </c>
      <c r="G5" s="1032">
        <v>0</v>
      </c>
      <c r="H5" s="1873">
        <v>0</v>
      </c>
      <c r="I5" s="1561">
        <v>300.79199999999997</v>
      </c>
      <c r="J5" s="1819">
        <v>21953.05</v>
      </c>
      <c r="K5" s="860">
        <v>3118</v>
      </c>
    </row>
    <row r="6" spans="1:11" ht="12.75" customHeight="1" x14ac:dyDescent="0.2">
      <c r="A6" s="3" t="s">
        <v>566</v>
      </c>
      <c r="B6" s="1737">
        <v>20031.840484623997</v>
      </c>
      <c r="C6" s="1210">
        <f t="shared" si="0"/>
        <v>137235.6765</v>
      </c>
      <c r="D6" s="1463">
        <v>81040.723499999993</v>
      </c>
      <c r="E6" s="1988">
        <v>0</v>
      </c>
      <c r="F6" s="1032">
        <v>9836.8889999999992</v>
      </c>
      <c r="G6" s="1032">
        <v>0</v>
      </c>
      <c r="H6" s="1873">
        <v>0</v>
      </c>
      <c r="I6" s="1561">
        <v>2207.2640000000001</v>
      </c>
      <c r="J6" s="1819">
        <v>44150.8</v>
      </c>
      <c r="K6" s="860">
        <v>5906</v>
      </c>
    </row>
    <row r="7" spans="1:11" ht="12.75" customHeight="1" x14ac:dyDescent="0.2">
      <c r="A7" s="3" t="s">
        <v>77</v>
      </c>
      <c r="B7" s="1737">
        <v>2731.3146071897995</v>
      </c>
      <c r="C7" s="1210">
        <f t="shared" si="0"/>
        <v>24343.277999999998</v>
      </c>
      <c r="D7" s="1463">
        <v>12822.254999999999</v>
      </c>
      <c r="E7" s="1988">
        <v>0</v>
      </c>
      <c r="F7" s="1032">
        <v>953.02499999999998</v>
      </c>
      <c r="G7" s="1032">
        <v>0</v>
      </c>
      <c r="H7" s="1873">
        <v>0</v>
      </c>
      <c r="I7" s="1561">
        <v>225.28800000000001</v>
      </c>
      <c r="J7" s="1819">
        <v>10342.709999999999</v>
      </c>
      <c r="K7" s="860">
        <v>1127</v>
      </c>
    </row>
    <row r="8" spans="1:11" ht="12.75" customHeight="1" x14ac:dyDescent="0.2">
      <c r="A8" s="3" t="s">
        <v>464</v>
      </c>
      <c r="B8" s="1737">
        <v>4968.6886610239999</v>
      </c>
      <c r="C8" s="1210">
        <f t="shared" si="0"/>
        <v>35351.576000000001</v>
      </c>
      <c r="D8" s="1463">
        <v>20212.936000000002</v>
      </c>
      <c r="E8" s="1988">
        <v>0</v>
      </c>
      <c r="F8" s="1032">
        <v>1316.7070000000001</v>
      </c>
      <c r="G8" s="1032">
        <v>0</v>
      </c>
      <c r="H8" s="1873">
        <v>0</v>
      </c>
      <c r="I8" s="1561">
        <v>1014.933</v>
      </c>
      <c r="J8" s="1819">
        <v>12807</v>
      </c>
      <c r="K8" s="860">
        <v>1481</v>
      </c>
    </row>
    <row r="9" spans="1:11" ht="12.75" customHeight="1" x14ac:dyDescent="0.2">
      <c r="A9" s="3" t="s">
        <v>855</v>
      </c>
      <c r="B9" s="1737">
        <v>10794.787861158999</v>
      </c>
      <c r="C9" s="1210">
        <f t="shared" si="0"/>
        <v>170032.18601</v>
      </c>
      <c r="D9" s="1463">
        <v>74389.526500000007</v>
      </c>
      <c r="E9" s="1988">
        <v>0</v>
      </c>
      <c r="F9" s="1032">
        <v>4700.6710000000003</v>
      </c>
      <c r="G9" s="1032">
        <v>0</v>
      </c>
      <c r="H9" s="1873">
        <v>18482.165510000003</v>
      </c>
      <c r="I9" s="1561">
        <v>1326.8430000000001</v>
      </c>
      <c r="J9" s="1819">
        <v>71132.98</v>
      </c>
      <c r="K9" s="860">
        <v>5160</v>
      </c>
    </row>
    <row r="10" spans="1:11" ht="12.75" customHeight="1" x14ac:dyDescent="0.2">
      <c r="A10" s="3" t="s">
        <v>582</v>
      </c>
      <c r="B10" s="1737">
        <v>3529.8685840279995</v>
      </c>
      <c r="C10" s="1210">
        <f t="shared" si="0"/>
        <v>29238.681</v>
      </c>
      <c r="D10" s="1463">
        <v>14791.457</v>
      </c>
      <c r="E10" s="1988">
        <v>0</v>
      </c>
      <c r="F10" s="1032">
        <v>649.072</v>
      </c>
      <c r="G10" s="1032">
        <v>0</v>
      </c>
      <c r="H10" s="1873">
        <v>0</v>
      </c>
      <c r="I10" s="1561">
        <v>212.232</v>
      </c>
      <c r="J10" s="1819">
        <v>13585.92</v>
      </c>
      <c r="K10" s="860">
        <v>1267</v>
      </c>
    </row>
    <row r="11" spans="1:11" ht="12.75" customHeight="1" x14ac:dyDescent="0.2">
      <c r="A11" s="3" t="s">
        <v>158</v>
      </c>
      <c r="B11" s="1737">
        <v>3325.6176232130001</v>
      </c>
      <c r="C11" s="1210">
        <f t="shared" si="0"/>
        <v>31491.364500000003</v>
      </c>
      <c r="D11" s="1463">
        <v>16719.4935</v>
      </c>
      <c r="E11" s="1988">
        <v>0</v>
      </c>
      <c r="F11" s="1032">
        <v>549.25599999999997</v>
      </c>
      <c r="G11" s="1032">
        <v>0</v>
      </c>
      <c r="H11" s="1873">
        <v>0</v>
      </c>
      <c r="I11" s="1561">
        <v>544.69500000000005</v>
      </c>
      <c r="J11" s="1819">
        <v>13677.92</v>
      </c>
      <c r="K11" s="860">
        <v>1322</v>
      </c>
    </row>
    <row r="12" spans="1:11" ht="12.75" customHeight="1" x14ac:dyDescent="0.2">
      <c r="A12" s="3" t="s">
        <v>856</v>
      </c>
      <c r="B12" s="1737">
        <v>5540.9059482540006</v>
      </c>
      <c r="C12" s="1210">
        <f t="shared" si="0"/>
        <v>43728.339</v>
      </c>
      <c r="D12" s="1463">
        <v>22718.473999999998</v>
      </c>
      <c r="E12" s="1988">
        <v>0</v>
      </c>
      <c r="F12" s="1032">
        <v>1096.5920000000001</v>
      </c>
      <c r="G12" s="1032">
        <v>0</v>
      </c>
      <c r="H12" s="1873">
        <v>0</v>
      </c>
      <c r="I12" s="1561">
        <v>277.29300000000001</v>
      </c>
      <c r="J12" s="1819">
        <v>19635.98</v>
      </c>
      <c r="K12" s="860">
        <v>1931</v>
      </c>
    </row>
    <row r="13" spans="1:11" ht="12.75" customHeight="1" x14ac:dyDescent="0.2">
      <c r="A13" s="3" t="s">
        <v>857</v>
      </c>
      <c r="B13" s="1737">
        <v>13230.710481352</v>
      </c>
      <c r="C13" s="1210">
        <f t="shared" si="0"/>
        <v>118927.59299999999</v>
      </c>
      <c r="D13" s="1463">
        <v>71475.035999999993</v>
      </c>
      <c r="E13" s="1988">
        <v>0</v>
      </c>
      <c r="F13" s="1032">
        <v>7997.8410000000003</v>
      </c>
      <c r="G13" s="1032">
        <v>0</v>
      </c>
      <c r="H13" s="1873">
        <v>0</v>
      </c>
      <c r="I13" s="1561">
        <v>747.41600000000005</v>
      </c>
      <c r="J13" s="1819">
        <v>38707.300000000003</v>
      </c>
      <c r="K13" s="860">
        <v>4923</v>
      </c>
    </row>
    <row r="14" spans="1:11" ht="12.75" customHeight="1" x14ac:dyDescent="0.2">
      <c r="A14" s="3" t="s">
        <v>858</v>
      </c>
      <c r="B14" s="1737">
        <v>1964.6649243228001</v>
      </c>
      <c r="C14" s="1210">
        <f t="shared" si="0"/>
        <v>19117.572499999998</v>
      </c>
      <c r="D14" s="1463">
        <v>11137.7585</v>
      </c>
      <c r="E14" s="1988">
        <v>0</v>
      </c>
      <c r="F14" s="1032">
        <v>398.06099999999998</v>
      </c>
      <c r="G14" s="1032">
        <v>0</v>
      </c>
      <c r="H14" s="1873">
        <v>0</v>
      </c>
      <c r="I14" s="1561">
        <v>105.411</v>
      </c>
      <c r="J14" s="1819">
        <v>7476.3419999999996</v>
      </c>
      <c r="K14" s="860">
        <v>826</v>
      </c>
    </row>
    <row r="15" spans="1:11" ht="12.75" customHeight="1" x14ac:dyDescent="0.2">
      <c r="A15" s="3" t="s">
        <v>859</v>
      </c>
      <c r="B15" s="1737">
        <v>4106.8319535791998</v>
      </c>
      <c r="C15" s="1210">
        <f t="shared" si="0"/>
        <v>31267.073000000004</v>
      </c>
      <c r="D15" s="1463">
        <v>19620.437000000002</v>
      </c>
      <c r="E15" s="1988">
        <v>0</v>
      </c>
      <c r="F15" s="1032">
        <v>1614.848</v>
      </c>
      <c r="G15" s="1032">
        <v>0</v>
      </c>
      <c r="H15" s="1873">
        <v>0</v>
      </c>
      <c r="I15" s="1561">
        <v>173.54300000000001</v>
      </c>
      <c r="J15" s="1819">
        <v>9858.2450000000008</v>
      </c>
      <c r="K15" s="860">
        <v>1180</v>
      </c>
    </row>
    <row r="16" spans="1:11" ht="12.75" customHeight="1" x14ac:dyDescent="0.2">
      <c r="A16" s="3" t="s">
        <v>860</v>
      </c>
      <c r="B16" s="1737">
        <v>4865.5858995480003</v>
      </c>
      <c r="C16" s="1210">
        <f t="shared" si="0"/>
        <v>53342.404999999999</v>
      </c>
      <c r="D16" s="1463">
        <v>28418.769</v>
      </c>
      <c r="E16" s="1988">
        <v>0</v>
      </c>
      <c r="F16" s="1032">
        <v>983.88699999999994</v>
      </c>
      <c r="G16" s="1032">
        <v>0</v>
      </c>
      <c r="H16" s="1873">
        <v>0</v>
      </c>
      <c r="I16" s="1561">
        <v>288.42899999999997</v>
      </c>
      <c r="J16" s="1819">
        <v>23651.32</v>
      </c>
      <c r="K16" s="860">
        <v>1996</v>
      </c>
    </row>
    <row r="17" spans="1:13" ht="12.75" customHeight="1" x14ac:dyDescent="0.2">
      <c r="A17" s="3" t="s">
        <v>861</v>
      </c>
      <c r="B17" s="1737">
        <v>3500.4986530489996</v>
      </c>
      <c r="C17" s="1210">
        <f t="shared" si="0"/>
        <v>33303.119500000001</v>
      </c>
      <c r="D17" s="1463">
        <v>18105.4355</v>
      </c>
      <c r="E17" s="1988">
        <v>0</v>
      </c>
      <c r="F17" s="1032">
        <v>1145.443</v>
      </c>
      <c r="G17" s="1032">
        <v>0</v>
      </c>
      <c r="H17" s="1873">
        <v>0</v>
      </c>
      <c r="I17" s="1561">
        <v>221.71100000000001</v>
      </c>
      <c r="J17" s="1819">
        <v>13830.53</v>
      </c>
      <c r="K17" s="860">
        <v>1295</v>
      </c>
    </row>
    <row r="18" spans="1:13" ht="12.75" customHeight="1" x14ac:dyDescent="0.2">
      <c r="A18" s="3" t="s">
        <v>2073</v>
      </c>
      <c r="B18" s="1737">
        <v>3385.6360102189997</v>
      </c>
      <c r="C18" s="1210">
        <f t="shared" si="0"/>
        <v>36544.398499999996</v>
      </c>
      <c r="D18" s="1463">
        <v>22473.573499999999</v>
      </c>
      <c r="E18" s="1988">
        <v>0</v>
      </c>
      <c r="F18" s="1032">
        <v>800.755</v>
      </c>
      <c r="G18" s="1032">
        <v>0</v>
      </c>
      <c r="H18" s="1873">
        <v>0</v>
      </c>
      <c r="I18" s="1561">
        <v>205.66</v>
      </c>
      <c r="J18" s="1819">
        <v>13064.41</v>
      </c>
      <c r="K18" s="860">
        <v>1426</v>
      </c>
    </row>
    <row r="19" spans="1:13" ht="12.75" customHeight="1" x14ac:dyDescent="0.2">
      <c r="A19" s="3" t="s">
        <v>862</v>
      </c>
      <c r="B19" s="1737">
        <v>18094.128207285998</v>
      </c>
      <c r="C19" s="1210">
        <f t="shared" si="0"/>
        <v>112957.42200000002</v>
      </c>
      <c r="D19" s="1463">
        <v>69006.758000000002</v>
      </c>
      <c r="E19" s="1988">
        <v>0</v>
      </c>
      <c r="F19" s="1032">
        <v>9742.3310000000001</v>
      </c>
      <c r="G19" s="1032">
        <v>0</v>
      </c>
      <c r="H19" s="1873">
        <v>0</v>
      </c>
      <c r="I19" s="1561">
        <v>1346.2929999999999</v>
      </c>
      <c r="J19" s="1819">
        <v>32862.04</v>
      </c>
      <c r="K19" s="860">
        <v>4811</v>
      </c>
    </row>
    <row r="20" spans="1:13" ht="12.75" customHeight="1" x14ac:dyDescent="0.2">
      <c r="A20" s="456"/>
      <c r="B20" s="457"/>
      <c r="C20" s="1033"/>
      <c r="D20" s="1033"/>
      <c r="E20" s="1033"/>
      <c r="F20" s="1033"/>
      <c r="G20" s="1033"/>
      <c r="H20" s="1033"/>
      <c r="I20" s="1250"/>
      <c r="J20" s="1034"/>
      <c r="K20" s="739"/>
    </row>
    <row r="21" spans="1:13" ht="12.75" customHeight="1" x14ac:dyDescent="0.2">
      <c r="A21" s="458" t="s">
        <v>2068</v>
      </c>
      <c r="B21" s="459">
        <f>SUM(B4:B19)</f>
        <v>116782.33171074779</v>
      </c>
      <c r="C21" s="1035">
        <f t="shared" ref="C21:K21" si="1">SUM(C4:C19)</f>
        <v>1019908.0965100002</v>
      </c>
      <c r="D21" s="1035">
        <f t="shared" si="1"/>
        <v>569940.18799999997</v>
      </c>
      <c r="E21" s="1035">
        <f t="shared" si="1"/>
        <v>0</v>
      </c>
      <c r="F21" s="1035">
        <f t="shared" si="1"/>
        <v>46537.048999999999</v>
      </c>
      <c r="G21" s="1035">
        <f t="shared" si="1"/>
        <v>0</v>
      </c>
      <c r="H21" s="1035">
        <f t="shared" si="1"/>
        <v>18482.165510000003</v>
      </c>
      <c r="I21" s="1036">
        <f t="shared" si="1"/>
        <v>9995.7069999999985</v>
      </c>
      <c r="J21" s="1037">
        <f t="shared" si="1"/>
        <v>374952.98700000002</v>
      </c>
      <c r="K21" s="987">
        <f t="shared" si="1"/>
        <v>41276</v>
      </c>
    </row>
    <row r="22" spans="1:13" ht="12.75" customHeight="1" thickBot="1" x14ac:dyDescent="0.25">
      <c r="A22" s="460"/>
      <c r="B22" s="461"/>
      <c r="C22" s="1038"/>
      <c r="D22" s="1039"/>
      <c r="E22" s="1039"/>
      <c r="F22" s="1039"/>
      <c r="G22" s="1039"/>
      <c r="H22" s="1039"/>
      <c r="I22" s="1562"/>
      <c r="J22" s="1040"/>
      <c r="K22" s="740"/>
    </row>
    <row r="23" spans="1:13" ht="12.75" customHeight="1" x14ac:dyDescent="0.2">
      <c r="A23" s="158" t="s">
        <v>284</v>
      </c>
      <c r="B23" s="1740">
        <v>55691.836683486057</v>
      </c>
      <c r="C23" s="1210">
        <f>SUM(D23:J23)</f>
        <v>463463.9766315606</v>
      </c>
      <c r="D23" s="1463">
        <v>251003.85477941763</v>
      </c>
      <c r="E23" s="1896">
        <v>0</v>
      </c>
      <c r="F23" s="1041">
        <v>25528.53802570315</v>
      </c>
      <c r="G23" s="1041">
        <v>0</v>
      </c>
      <c r="H23" s="1855">
        <v>18482.165510000003</v>
      </c>
      <c r="I23" s="1472">
        <v>5370.3183164398142</v>
      </c>
      <c r="J23" s="1819">
        <v>163079.1</v>
      </c>
      <c r="K23" s="917">
        <v>17770</v>
      </c>
    </row>
    <row r="24" spans="1:13" ht="12.75" customHeight="1" x14ac:dyDescent="0.2">
      <c r="A24" s="107" t="s">
        <v>285</v>
      </c>
      <c r="B24" s="1740">
        <v>61090.495027436285</v>
      </c>
      <c r="C24" s="1210">
        <f>SUM(D24:J24)</f>
        <v>556444.11987843935</v>
      </c>
      <c r="D24" s="1463">
        <v>318936.33322058228</v>
      </c>
      <c r="E24" s="1896">
        <v>0</v>
      </c>
      <c r="F24" s="1029">
        <v>21008.510974296853</v>
      </c>
      <c r="G24" s="1029">
        <v>0</v>
      </c>
      <c r="H24" s="1855">
        <v>0</v>
      </c>
      <c r="I24" s="1485">
        <v>4625.3886835601843</v>
      </c>
      <c r="J24" s="1819">
        <v>211873.88700000002</v>
      </c>
      <c r="K24" s="917">
        <v>23506</v>
      </c>
    </row>
    <row r="25" spans="1:13" ht="12.75" customHeight="1" x14ac:dyDescent="0.2">
      <c r="A25" s="456"/>
      <c r="B25" s="457"/>
      <c r="C25" s="26"/>
      <c r="D25" s="26"/>
      <c r="E25" s="26"/>
      <c r="F25" s="26"/>
      <c r="G25" s="26"/>
      <c r="H25" s="26"/>
      <c r="I25" s="1507"/>
      <c r="J25" s="225"/>
      <c r="K25" s="946"/>
    </row>
    <row r="26" spans="1:13" ht="12.75" customHeight="1" x14ac:dyDescent="0.2">
      <c r="A26" s="458" t="s">
        <v>2068</v>
      </c>
      <c r="B26" s="459">
        <f>SUM(B23:B24)</f>
        <v>116782.33171092234</v>
      </c>
      <c r="C26" s="984">
        <f t="shared" ref="C26:K26" si="2">SUM(C23:C24)</f>
        <v>1019908.0965099999</v>
      </c>
      <c r="D26" s="984">
        <f t="shared" si="2"/>
        <v>569940.18799999985</v>
      </c>
      <c r="E26" s="984">
        <f t="shared" si="2"/>
        <v>0</v>
      </c>
      <c r="F26" s="984">
        <f t="shared" si="2"/>
        <v>46537.048999999999</v>
      </c>
      <c r="G26" s="984">
        <f t="shared" si="2"/>
        <v>0</v>
      </c>
      <c r="H26" s="984">
        <f t="shared" si="2"/>
        <v>18482.165510000003</v>
      </c>
      <c r="I26" s="985">
        <f t="shared" si="2"/>
        <v>9995.7069999999985</v>
      </c>
      <c r="J26" s="986">
        <f t="shared" si="2"/>
        <v>374952.98700000002</v>
      </c>
      <c r="K26" s="987">
        <f t="shared" si="2"/>
        <v>41276</v>
      </c>
      <c r="M26" s="16"/>
    </row>
    <row r="27" spans="1:13" ht="12.75" customHeight="1" thickBot="1" x14ac:dyDescent="0.25">
      <c r="A27" s="460"/>
      <c r="B27" s="461"/>
      <c r="C27" s="145"/>
      <c r="D27" s="462"/>
      <c r="E27" s="462"/>
      <c r="F27" s="462"/>
      <c r="G27" s="462"/>
      <c r="H27" s="462"/>
      <c r="I27" s="1563"/>
      <c r="J27" s="624"/>
      <c r="K27" s="740"/>
      <c r="M27" s="16"/>
    </row>
    <row r="28" spans="1:13" ht="12.75" customHeight="1" x14ac:dyDescent="0.2">
      <c r="A28" s="672"/>
      <c r="B28" s="673"/>
      <c r="C28" s="674"/>
      <c r="D28" s="674"/>
      <c r="E28" s="674"/>
      <c r="F28" s="674"/>
      <c r="G28" s="674"/>
      <c r="H28" s="674"/>
      <c r="I28" s="674"/>
      <c r="J28" s="674"/>
      <c r="K28" s="682"/>
      <c r="M28" s="16"/>
    </row>
    <row r="29" spans="1:13" x14ac:dyDescent="0.2">
      <c r="A29" s="676" t="s">
        <v>2063</v>
      </c>
      <c r="B29" s="615"/>
      <c r="C29" s="272"/>
      <c r="D29" s="272"/>
      <c r="E29" s="272"/>
      <c r="F29" s="272"/>
      <c r="G29" s="272"/>
      <c r="H29" s="272"/>
      <c r="I29" s="1706"/>
      <c r="J29" s="1706"/>
      <c r="K29" s="683"/>
      <c r="M29" s="1777"/>
    </row>
    <row r="30" spans="1:13" ht="12" customHeight="1" x14ac:dyDescent="0.2">
      <c r="A30" s="2041" t="s">
        <v>2146</v>
      </c>
      <c r="B30" s="2039"/>
      <c r="C30" s="2039"/>
      <c r="D30" s="2039"/>
      <c r="E30" s="2039"/>
      <c r="F30" s="2039"/>
      <c r="G30" s="2039"/>
      <c r="H30" s="2039"/>
      <c r="I30" s="2040"/>
      <c r="J30" s="2041"/>
      <c r="K30" s="2040"/>
    </row>
    <row r="31" spans="1:13" ht="36" customHeight="1" x14ac:dyDescent="0.2">
      <c r="A31" s="2038" t="s">
        <v>2084</v>
      </c>
      <c r="B31" s="2039"/>
      <c r="C31" s="2039"/>
      <c r="D31" s="2039"/>
      <c r="E31" s="2039"/>
      <c r="F31" s="2039"/>
      <c r="G31" s="2039"/>
      <c r="H31" s="2039"/>
      <c r="I31" s="2040"/>
      <c r="J31" s="2041"/>
      <c r="K31" s="2040"/>
      <c r="M31" s="16"/>
    </row>
    <row r="32" spans="1:13" ht="12.75" customHeight="1" x14ac:dyDescent="0.2">
      <c r="A32" s="2041" t="s">
        <v>1247</v>
      </c>
      <c r="B32" s="2039"/>
      <c r="C32" s="2039"/>
      <c r="D32" s="2039"/>
      <c r="E32" s="2039"/>
      <c r="F32" s="2039"/>
      <c r="G32" s="2039"/>
      <c r="H32" s="2039"/>
      <c r="I32" s="2040"/>
      <c r="J32" s="2041"/>
      <c r="K32" s="2040"/>
      <c r="M32" s="16"/>
    </row>
    <row r="33" spans="1:15" ht="36" customHeight="1" x14ac:dyDescent="0.2">
      <c r="A33" s="2038" t="s">
        <v>2109</v>
      </c>
      <c r="B33" s="2039"/>
      <c r="C33" s="2039"/>
      <c r="D33" s="2039"/>
      <c r="E33" s="2039"/>
      <c r="F33" s="2039"/>
      <c r="G33" s="2039"/>
      <c r="H33" s="2039"/>
      <c r="I33" s="2040"/>
      <c r="J33" s="2041"/>
      <c r="K33" s="2040"/>
      <c r="N33" s="17"/>
    </row>
    <row r="34" spans="1:15" ht="12" customHeight="1" x14ac:dyDescent="0.2">
      <c r="A34" s="2041" t="s">
        <v>2079</v>
      </c>
      <c r="B34" s="2039"/>
      <c r="C34" s="2039"/>
      <c r="D34" s="2039"/>
      <c r="E34" s="2039"/>
      <c r="F34" s="2039"/>
      <c r="G34" s="2039"/>
      <c r="H34" s="2039"/>
      <c r="I34" s="2040"/>
      <c r="J34" s="2041"/>
      <c r="K34" s="2040"/>
      <c r="L34" s="15"/>
      <c r="M34" s="15"/>
      <c r="N34" s="15"/>
      <c r="O34" s="15"/>
    </row>
    <row r="35" spans="1:15" ht="24" customHeight="1" x14ac:dyDescent="0.2">
      <c r="A35" s="2038" t="s">
        <v>2088</v>
      </c>
      <c r="B35" s="2039"/>
      <c r="C35" s="2039"/>
      <c r="D35" s="2039"/>
      <c r="E35" s="2039"/>
      <c r="F35" s="2039"/>
      <c r="G35" s="2039"/>
      <c r="H35" s="2039"/>
      <c r="I35" s="2040"/>
      <c r="J35" s="2041"/>
      <c r="K35" s="2040"/>
    </row>
    <row r="36" spans="1:15" ht="24" customHeight="1" x14ac:dyDescent="0.2">
      <c r="A36" s="2038" t="s">
        <v>1248</v>
      </c>
      <c r="B36" s="2039"/>
      <c r="C36" s="2039"/>
      <c r="D36" s="2039"/>
      <c r="E36" s="2039"/>
      <c r="F36" s="2039"/>
      <c r="G36" s="2039"/>
      <c r="H36" s="2039"/>
      <c r="I36" s="2040"/>
      <c r="J36" s="2041"/>
      <c r="K36" s="2040"/>
    </row>
    <row r="37" spans="1:15" ht="12.75" thickBot="1" x14ac:dyDescent="0.25">
      <c r="A37" s="2042" t="s">
        <v>2130</v>
      </c>
      <c r="B37" s="2043"/>
      <c r="C37" s="2043"/>
      <c r="D37" s="2043"/>
      <c r="E37" s="2043"/>
      <c r="F37" s="2043"/>
      <c r="G37" s="2043"/>
      <c r="H37" s="2043"/>
      <c r="I37" s="2044"/>
      <c r="J37" s="2042"/>
      <c r="K37" s="2044"/>
    </row>
    <row r="38" spans="1:15" x14ac:dyDescent="0.2">
      <c r="I38" s="1635"/>
      <c r="J38" s="1635"/>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888</v>
      </c>
      <c r="B4" s="1737">
        <v>1509.4398907355999</v>
      </c>
      <c r="C4" s="1210">
        <f>SUM(D4:J4)</f>
        <v>9406.7230000000018</v>
      </c>
      <c r="D4" s="1463">
        <v>5157.7030000000004</v>
      </c>
      <c r="E4" s="1989">
        <v>0</v>
      </c>
      <c r="F4" s="1042">
        <v>161.21100000000001</v>
      </c>
      <c r="G4" s="1042">
        <v>0</v>
      </c>
      <c r="H4" s="1874">
        <v>0</v>
      </c>
      <c r="I4" s="1558">
        <v>77.947999999999993</v>
      </c>
      <c r="J4" s="1821">
        <v>4009.8609999999999</v>
      </c>
      <c r="K4" s="916">
        <v>524</v>
      </c>
    </row>
    <row r="5" spans="1:11" ht="12.75" customHeight="1" x14ac:dyDescent="0.2">
      <c r="A5" s="3" t="s">
        <v>889</v>
      </c>
      <c r="B5" s="1737">
        <v>956.98767007109996</v>
      </c>
      <c r="C5" s="1210">
        <f t="shared" ref="C5:C68" si="0">SUM(D5:J5)</f>
        <v>7184.3384999999998</v>
      </c>
      <c r="D5" s="1463">
        <v>4444.1764999999996</v>
      </c>
      <c r="E5" s="1989">
        <v>0</v>
      </c>
      <c r="F5" s="1042">
        <v>174.55099999999999</v>
      </c>
      <c r="G5" s="1042">
        <v>0</v>
      </c>
      <c r="H5" s="1874">
        <v>0</v>
      </c>
      <c r="I5" s="1559">
        <v>122.416</v>
      </c>
      <c r="J5" s="1822">
        <v>2443.1950000000002</v>
      </c>
      <c r="K5" s="917">
        <v>360</v>
      </c>
    </row>
    <row r="6" spans="1:11" ht="12.75" customHeight="1" x14ac:dyDescent="0.2">
      <c r="A6" s="3" t="s">
        <v>890</v>
      </c>
      <c r="B6" s="1737">
        <v>6920.1205533149996</v>
      </c>
      <c r="C6" s="1210">
        <f t="shared" si="0"/>
        <v>36830.294500000004</v>
      </c>
      <c r="D6" s="1463">
        <v>20405.423500000001</v>
      </c>
      <c r="E6" s="1989">
        <v>0</v>
      </c>
      <c r="F6" s="1042">
        <v>1923.384</v>
      </c>
      <c r="G6" s="1042">
        <v>0</v>
      </c>
      <c r="H6" s="1874">
        <v>0</v>
      </c>
      <c r="I6" s="1559">
        <v>200.00700000000001</v>
      </c>
      <c r="J6" s="1822">
        <v>14301.48</v>
      </c>
      <c r="K6" s="917">
        <v>1682</v>
      </c>
    </row>
    <row r="7" spans="1:11" ht="12.75" customHeight="1" x14ac:dyDescent="0.2">
      <c r="A7" s="3" t="s">
        <v>891</v>
      </c>
      <c r="B7" s="1737">
        <v>2757.3184463701004</v>
      </c>
      <c r="C7" s="1210">
        <f t="shared" si="0"/>
        <v>17156.201500000003</v>
      </c>
      <c r="D7" s="1463">
        <v>9410.6175000000003</v>
      </c>
      <c r="E7" s="1989">
        <v>0</v>
      </c>
      <c r="F7" s="1042">
        <v>591.60799999999995</v>
      </c>
      <c r="G7" s="1042">
        <v>0</v>
      </c>
      <c r="H7" s="1874">
        <v>0</v>
      </c>
      <c r="I7" s="1559">
        <v>301.78699999999998</v>
      </c>
      <c r="J7" s="1822">
        <v>6852.1890000000003</v>
      </c>
      <c r="K7" s="917">
        <v>991</v>
      </c>
    </row>
    <row r="8" spans="1:11" ht="12.75" customHeight="1" x14ac:dyDescent="0.2">
      <c r="A8" s="3" t="s">
        <v>892</v>
      </c>
      <c r="B8" s="1737">
        <v>2168.1001708489998</v>
      </c>
      <c r="C8" s="1210">
        <f t="shared" si="0"/>
        <v>12241.8915</v>
      </c>
      <c r="D8" s="1463">
        <v>8070.9775</v>
      </c>
      <c r="E8" s="1989">
        <v>0</v>
      </c>
      <c r="F8" s="1042">
        <v>347.78</v>
      </c>
      <c r="G8" s="1042">
        <v>0</v>
      </c>
      <c r="H8" s="1874">
        <v>0</v>
      </c>
      <c r="I8" s="1559">
        <v>62.1</v>
      </c>
      <c r="J8" s="1822">
        <v>3761.0340000000001</v>
      </c>
      <c r="K8" s="917">
        <v>617</v>
      </c>
    </row>
    <row r="9" spans="1:11" ht="12.75" customHeight="1" x14ac:dyDescent="0.2">
      <c r="A9" s="3" t="s">
        <v>893</v>
      </c>
      <c r="B9" s="1737">
        <v>1321.4938490215002</v>
      </c>
      <c r="C9" s="1210">
        <f t="shared" si="0"/>
        <v>10430.076499999999</v>
      </c>
      <c r="D9" s="1463">
        <v>6857.2224999999999</v>
      </c>
      <c r="E9" s="1989">
        <v>0</v>
      </c>
      <c r="F9" s="1042">
        <v>196.11500000000001</v>
      </c>
      <c r="G9" s="1042">
        <v>0</v>
      </c>
      <c r="H9" s="1874">
        <v>0</v>
      </c>
      <c r="I9" s="1559">
        <v>105.092</v>
      </c>
      <c r="J9" s="1822">
        <v>3271.6469999999999</v>
      </c>
      <c r="K9" s="917">
        <v>413</v>
      </c>
    </row>
    <row r="10" spans="1:11" ht="12.75" customHeight="1" x14ac:dyDescent="0.2">
      <c r="A10" s="3" t="s">
        <v>894</v>
      </c>
      <c r="B10" s="1737">
        <v>768.02127607739999</v>
      </c>
      <c r="C10" s="1210">
        <f t="shared" si="0"/>
        <v>6957.9414999999999</v>
      </c>
      <c r="D10" s="1463">
        <v>3717.1174999999998</v>
      </c>
      <c r="E10" s="1989">
        <v>0</v>
      </c>
      <c r="F10" s="1042">
        <v>127.11</v>
      </c>
      <c r="G10" s="1042">
        <v>0</v>
      </c>
      <c r="H10" s="1874">
        <v>0</v>
      </c>
      <c r="I10" s="1559">
        <v>22.161999999999999</v>
      </c>
      <c r="J10" s="1822">
        <v>3091.5520000000001</v>
      </c>
      <c r="K10" s="917">
        <v>332</v>
      </c>
    </row>
    <row r="11" spans="1:11" ht="12.75" customHeight="1" x14ac:dyDescent="0.2">
      <c r="A11" s="3" t="s">
        <v>895</v>
      </c>
      <c r="B11" s="1737">
        <v>4443.0190775300998</v>
      </c>
      <c r="C11" s="1210">
        <f t="shared" si="0"/>
        <v>24522.235999999997</v>
      </c>
      <c r="D11" s="1463">
        <v>12129.138999999999</v>
      </c>
      <c r="E11" s="1989">
        <v>0</v>
      </c>
      <c r="F11" s="1042">
        <v>1061.704</v>
      </c>
      <c r="G11" s="1042">
        <v>0</v>
      </c>
      <c r="H11" s="1874">
        <v>0</v>
      </c>
      <c r="I11" s="1559">
        <v>201.303</v>
      </c>
      <c r="J11" s="1822">
        <v>11130.09</v>
      </c>
      <c r="K11" s="917">
        <v>1218</v>
      </c>
    </row>
    <row r="12" spans="1:11" ht="12.75" customHeight="1" x14ac:dyDescent="0.2">
      <c r="A12" s="3" t="s">
        <v>365</v>
      </c>
      <c r="B12" s="1737">
        <v>7495.4884534120001</v>
      </c>
      <c r="C12" s="1210">
        <f t="shared" si="0"/>
        <v>54699.623500000002</v>
      </c>
      <c r="D12" s="1463">
        <v>32487.752499999999</v>
      </c>
      <c r="E12" s="1989">
        <v>0</v>
      </c>
      <c r="F12" s="1042">
        <v>2211.9989999999998</v>
      </c>
      <c r="G12" s="1042">
        <v>0</v>
      </c>
      <c r="H12" s="1874">
        <v>0</v>
      </c>
      <c r="I12" s="1559">
        <v>297.36200000000002</v>
      </c>
      <c r="J12" s="1822">
        <v>19702.509999999998</v>
      </c>
      <c r="K12" s="917">
        <v>2301</v>
      </c>
    </row>
    <row r="13" spans="1:11" ht="12.75" customHeight="1" x14ac:dyDescent="0.2">
      <c r="A13" s="3" t="s">
        <v>896</v>
      </c>
      <c r="B13" s="1737">
        <v>1777.3770808830002</v>
      </c>
      <c r="C13" s="1210">
        <f t="shared" si="0"/>
        <v>8990.3070000000007</v>
      </c>
      <c r="D13" s="1463">
        <v>5813.8140000000003</v>
      </c>
      <c r="E13" s="1989">
        <v>0</v>
      </c>
      <c r="F13" s="1042">
        <v>260.12299999999999</v>
      </c>
      <c r="G13" s="1042">
        <v>0</v>
      </c>
      <c r="H13" s="1874">
        <v>0</v>
      </c>
      <c r="I13" s="1559">
        <v>159.27199999999999</v>
      </c>
      <c r="J13" s="1822">
        <v>2757.098</v>
      </c>
      <c r="K13" s="917">
        <v>503</v>
      </c>
    </row>
    <row r="14" spans="1:11" ht="12.75" customHeight="1" x14ac:dyDescent="0.2">
      <c r="A14" s="3" t="s">
        <v>419</v>
      </c>
      <c r="B14" s="1737">
        <v>11354.674629800998</v>
      </c>
      <c r="C14" s="1210">
        <f t="shared" si="0"/>
        <v>61734.747000000003</v>
      </c>
      <c r="D14" s="1463">
        <v>36576.385999999999</v>
      </c>
      <c r="E14" s="1989">
        <v>0</v>
      </c>
      <c r="F14" s="1042">
        <v>2929.7689999999998</v>
      </c>
      <c r="G14" s="1042">
        <v>0</v>
      </c>
      <c r="H14" s="1874">
        <v>0</v>
      </c>
      <c r="I14" s="1559">
        <v>659.53200000000004</v>
      </c>
      <c r="J14" s="1822">
        <v>21569.06</v>
      </c>
      <c r="K14" s="917">
        <v>2801</v>
      </c>
    </row>
    <row r="15" spans="1:11" ht="12.75" customHeight="1" x14ac:dyDescent="0.2">
      <c r="A15" s="3" t="s">
        <v>897</v>
      </c>
      <c r="B15" s="1737">
        <v>2921.3684473210997</v>
      </c>
      <c r="C15" s="1210">
        <f t="shared" si="0"/>
        <v>22319.646000000001</v>
      </c>
      <c r="D15" s="1463">
        <v>12445.893</v>
      </c>
      <c r="E15" s="1989">
        <v>0</v>
      </c>
      <c r="F15" s="1042">
        <v>501.48</v>
      </c>
      <c r="G15" s="1042">
        <v>0</v>
      </c>
      <c r="H15" s="1874">
        <v>0</v>
      </c>
      <c r="I15" s="1559">
        <v>163.702</v>
      </c>
      <c r="J15" s="1822">
        <v>9208.5709999999999</v>
      </c>
      <c r="K15" s="917">
        <v>857</v>
      </c>
    </row>
    <row r="16" spans="1:11" ht="12.75" customHeight="1" x14ac:dyDescent="0.2">
      <c r="A16" s="3" t="s">
        <v>55</v>
      </c>
      <c r="B16" s="1737">
        <v>10963.334371789999</v>
      </c>
      <c r="C16" s="1210">
        <f t="shared" si="0"/>
        <v>112387.91554</v>
      </c>
      <c r="D16" s="1463">
        <v>48702.796999999999</v>
      </c>
      <c r="E16" s="1989">
        <v>554.25198999999998</v>
      </c>
      <c r="F16" s="1042">
        <v>3543.4830000000002</v>
      </c>
      <c r="G16" s="1042">
        <v>0</v>
      </c>
      <c r="H16" s="1874">
        <v>1664.0375499999998</v>
      </c>
      <c r="I16" s="1559">
        <v>768.18600000000004</v>
      </c>
      <c r="J16" s="1822">
        <v>57155.16</v>
      </c>
      <c r="K16" s="917">
        <v>3470</v>
      </c>
    </row>
    <row r="17" spans="1:11" ht="12.75" customHeight="1" x14ac:dyDescent="0.2">
      <c r="A17" s="3" t="s">
        <v>561</v>
      </c>
      <c r="B17" s="1737">
        <v>4162.2836667829997</v>
      </c>
      <c r="C17" s="1210">
        <f t="shared" si="0"/>
        <v>18823.798000000003</v>
      </c>
      <c r="D17" s="1463">
        <v>10118.484</v>
      </c>
      <c r="E17" s="1989">
        <v>0</v>
      </c>
      <c r="F17" s="1042">
        <v>500.13400000000001</v>
      </c>
      <c r="G17" s="1042">
        <v>0</v>
      </c>
      <c r="H17" s="1874">
        <v>0</v>
      </c>
      <c r="I17" s="1559">
        <v>244.928</v>
      </c>
      <c r="J17" s="1822">
        <v>7960.2520000000004</v>
      </c>
      <c r="K17" s="917">
        <v>1218</v>
      </c>
    </row>
    <row r="18" spans="1:11" ht="12.75" customHeight="1" x14ac:dyDescent="0.2">
      <c r="A18" s="3" t="s">
        <v>898</v>
      </c>
      <c r="B18" s="1737">
        <v>2227.7646420770002</v>
      </c>
      <c r="C18" s="1210">
        <f t="shared" si="0"/>
        <v>11023.7665</v>
      </c>
      <c r="D18" s="1463">
        <v>7095.2235000000001</v>
      </c>
      <c r="E18" s="1989">
        <v>0</v>
      </c>
      <c r="F18" s="1042">
        <v>524.73</v>
      </c>
      <c r="G18" s="1042">
        <v>0</v>
      </c>
      <c r="H18" s="1874">
        <v>0</v>
      </c>
      <c r="I18" s="1559">
        <v>100.623</v>
      </c>
      <c r="J18" s="1822">
        <v>3303.19</v>
      </c>
      <c r="K18" s="917">
        <v>523</v>
      </c>
    </row>
    <row r="19" spans="1:11" ht="12.75" customHeight="1" x14ac:dyDescent="0.2">
      <c r="A19" s="3" t="s">
        <v>899</v>
      </c>
      <c r="B19" s="1737">
        <v>2483.9199671617002</v>
      </c>
      <c r="C19" s="1210">
        <f t="shared" si="0"/>
        <v>19485.395</v>
      </c>
      <c r="D19" s="1463">
        <v>11681.272999999999</v>
      </c>
      <c r="E19" s="1989">
        <v>0</v>
      </c>
      <c r="F19" s="1042">
        <v>377.387</v>
      </c>
      <c r="G19" s="1042">
        <v>0</v>
      </c>
      <c r="H19" s="1874">
        <v>0</v>
      </c>
      <c r="I19" s="1559">
        <v>333.06099999999998</v>
      </c>
      <c r="J19" s="1822">
        <v>7093.674</v>
      </c>
      <c r="K19" s="917">
        <v>903</v>
      </c>
    </row>
    <row r="20" spans="1:11" ht="12.75" customHeight="1" x14ac:dyDescent="0.2">
      <c r="A20" s="3" t="s">
        <v>900</v>
      </c>
      <c r="B20" s="1737">
        <v>3309.8604198698999</v>
      </c>
      <c r="C20" s="1210">
        <f t="shared" si="0"/>
        <v>22924.896000000001</v>
      </c>
      <c r="D20" s="1463">
        <v>15088.414000000001</v>
      </c>
      <c r="E20" s="1989">
        <v>0</v>
      </c>
      <c r="F20" s="1042">
        <v>1210.211</v>
      </c>
      <c r="G20" s="1042">
        <v>0</v>
      </c>
      <c r="H20" s="1874">
        <v>0</v>
      </c>
      <c r="I20" s="1559">
        <v>282.74799999999999</v>
      </c>
      <c r="J20" s="1822">
        <v>6343.5230000000001</v>
      </c>
      <c r="K20" s="917">
        <v>1092</v>
      </c>
    </row>
    <row r="21" spans="1:11" ht="12.75" customHeight="1" x14ac:dyDescent="0.2">
      <c r="A21" s="3" t="s">
        <v>901</v>
      </c>
      <c r="B21" s="1737">
        <v>2715.1658329871998</v>
      </c>
      <c r="C21" s="1210">
        <f t="shared" si="0"/>
        <v>25392.716260000001</v>
      </c>
      <c r="D21" s="1463">
        <v>13504.583500000001</v>
      </c>
      <c r="E21" s="1989">
        <v>0</v>
      </c>
      <c r="F21" s="1042">
        <v>591.80799999999999</v>
      </c>
      <c r="G21" s="1042">
        <v>0</v>
      </c>
      <c r="H21" s="1874">
        <v>623.87876000000006</v>
      </c>
      <c r="I21" s="1559">
        <v>75.105999999999995</v>
      </c>
      <c r="J21" s="1822">
        <v>10597.34</v>
      </c>
      <c r="K21" s="917">
        <v>1071</v>
      </c>
    </row>
    <row r="22" spans="1:11" ht="12.75" customHeight="1" x14ac:dyDescent="0.2">
      <c r="A22" s="3" t="s">
        <v>564</v>
      </c>
      <c r="B22" s="1737">
        <v>4925.2267184479997</v>
      </c>
      <c r="C22" s="1210">
        <f t="shared" si="0"/>
        <v>23970.697</v>
      </c>
      <c r="D22" s="1463">
        <v>16071.828</v>
      </c>
      <c r="E22" s="1989">
        <v>0</v>
      </c>
      <c r="F22" s="1042">
        <v>1773.9749999999999</v>
      </c>
      <c r="G22" s="1042">
        <v>0</v>
      </c>
      <c r="H22" s="1874">
        <v>0</v>
      </c>
      <c r="I22" s="1559">
        <v>393.23099999999999</v>
      </c>
      <c r="J22" s="1822">
        <v>5731.6629999999996</v>
      </c>
      <c r="K22" s="917">
        <v>739</v>
      </c>
    </row>
    <row r="23" spans="1:11" ht="12.75" customHeight="1" x14ac:dyDescent="0.2">
      <c r="A23" s="3" t="s">
        <v>142</v>
      </c>
      <c r="B23" s="1737">
        <v>1564.4540880413999</v>
      </c>
      <c r="C23" s="1210">
        <f t="shared" si="0"/>
        <v>10120.406999999999</v>
      </c>
      <c r="D23" s="1463">
        <v>5765.5360000000001</v>
      </c>
      <c r="E23" s="1989">
        <v>0</v>
      </c>
      <c r="F23" s="1042">
        <v>214.49799999999999</v>
      </c>
      <c r="G23" s="1042">
        <v>0</v>
      </c>
      <c r="H23" s="1874">
        <v>0</v>
      </c>
      <c r="I23" s="1559">
        <v>31.39</v>
      </c>
      <c r="J23" s="1822">
        <v>4108.9830000000002</v>
      </c>
      <c r="K23" s="917">
        <v>486</v>
      </c>
    </row>
    <row r="24" spans="1:11" ht="12.75" customHeight="1" x14ac:dyDescent="0.2">
      <c r="A24" s="3" t="s">
        <v>256</v>
      </c>
      <c r="B24" s="1737">
        <v>3936.3249717379999</v>
      </c>
      <c r="C24" s="1210">
        <f t="shared" si="0"/>
        <v>40539.699500000002</v>
      </c>
      <c r="D24" s="1463">
        <v>21698.522499999999</v>
      </c>
      <c r="E24" s="1989">
        <v>0</v>
      </c>
      <c r="F24" s="1042">
        <v>804.23599999999999</v>
      </c>
      <c r="G24" s="1042">
        <v>0</v>
      </c>
      <c r="H24" s="1874">
        <v>0</v>
      </c>
      <c r="I24" s="1559">
        <v>168.33099999999999</v>
      </c>
      <c r="J24" s="1822">
        <v>17868.61</v>
      </c>
      <c r="K24" s="917">
        <v>1672</v>
      </c>
    </row>
    <row r="25" spans="1:11" ht="12.75" customHeight="1" x14ac:dyDescent="0.2">
      <c r="A25" s="3" t="s">
        <v>664</v>
      </c>
      <c r="B25" s="1737">
        <v>2662.1226487903</v>
      </c>
      <c r="C25" s="1210">
        <f t="shared" si="0"/>
        <v>37504.227169999998</v>
      </c>
      <c r="D25" s="1463">
        <v>14761.094499999999</v>
      </c>
      <c r="E25" s="1989">
        <v>0</v>
      </c>
      <c r="F25" s="1042">
        <v>658.447</v>
      </c>
      <c r="G25" s="1042">
        <v>0</v>
      </c>
      <c r="H25" s="1874">
        <v>894.25266999999997</v>
      </c>
      <c r="I25" s="1559">
        <v>216.65299999999999</v>
      </c>
      <c r="J25" s="1822">
        <v>20973.78</v>
      </c>
      <c r="K25" s="917">
        <v>1425</v>
      </c>
    </row>
    <row r="26" spans="1:11" ht="12.75" customHeight="1" x14ac:dyDescent="0.2">
      <c r="A26" s="3" t="s">
        <v>902</v>
      </c>
      <c r="B26" s="1737">
        <v>7225.9151326230003</v>
      </c>
      <c r="C26" s="1210">
        <f t="shared" si="0"/>
        <v>48179.022000000004</v>
      </c>
      <c r="D26" s="1463">
        <v>30163.418000000001</v>
      </c>
      <c r="E26" s="1989">
        <v>0</v>
      </c>
      <c r="F26" s="1042">
        <v>2862.962</v>
      </c>
      <c r="G26" s="1042">
        <v>0</v>
      </c>
      <c r="H26" s="1874">
        <v>0</v>
      </c>
      <c r="I26" s="1559">
        <v>823.49199999999996</v>
      </c>
      <c r="J26" s="1822">
        <v>14329.15</v>
      </c>
      <c r="K26" s="917">
        <v>1478</v>
      </c>
    </row>
    <row r="27" spans="1:11" ht="12.75" customHeight="1" x14ac:dyDescent="0.2">
      <c r="A27" s="3" t="s">
        <v>666</v>
      </c>
      <c r="B27" s="1737">
        <v>2545.5921630660005</v>
      </c>
      <c r="C27" s="1210">
        <f t="shared" si="0"/>
        <v>14660.976000000001</v>
      </c>
      <c r="D27" s="1463">
        <v>9658.7139999999999</v>
      </c>
      <c r="E27" s="1989">
        <v>0</v>
      </c>
      <c r="F27" s="1042">
        <v>746.62099999999998</v>
      </c>
      <c r="G27" s="1042">
        <v>0</v>
      </c>
      <c r="H27" s="1874">
        <v>0</v>
      </c>
      <c r="I27" s="1559">
        <v>397.76299999999998</v>
      </c>
      <c r="J27" s="1822">
        <v>3857.8780000000002</v>
      </c>
      <c r="K27" s="917">
        <v>608</v>
      </c>
    </row>
    <row r="28" spans="1:11" ht="12.75" customHeight="1" x14ac:dyDescent="0.2">
      <c r="A28" s="3" t="s">
        <v>903</v>
      </c>
      <c r="B28" s="1737">
        <v>27434.654003438001</v>
      </c>
      <c r="C28" s="1210">
        <f t="shared" si="0"/>
        <v>161145.34849999999</v>
      </c>
      <c r="D28" s="1463">
        <v>98625.343500000003</v>
      </c>
      <c r="E28" s="1989">
        <v>0</v>
      </c>
      <c r="F28" s="1042">
        <v>8944.3009999999995</v>
      </c>
      <c r="G28" s="1042">
        <v>0</v>
      </c>
      <c r="H28" s="1874">
        <v>0</v>
      </c>
      <c r="I28" s="1559">
        <v>1858.634</v>
      </c>
      <c r="J28" s="1822">
        <v>51717.07</v>
      </c>
      <c r="K28" s="917">
        <v>5427</v>
      </c>
    </row>
    <row r="29" spans="1:11" ht="12.75" customHeight="1" x14ac:dyDescent="0.2">
      <c r="A29" s="3" t="s">
        <v>904</v>
      </c>
      <c r="B29" s="1737">
        <v>2411.5835491249004</v>
      </c>
      <c r="C29" s="1210">
        <f t="shared" si="0"/>
        <v>21324.420999999998</v>
      </c>
      <c r="D29" s="1463">
        <v>11579.700999999999</v>
      </c>
      <c r="E29" s="1989">
        <v>0</v>
      </c>
      <c r="F29" s="1042">
        <v>381.56299999999999</v>
      </c>
      <c r="G29" s="1042">
        <v>0</v>
      </c>
      <c r="H29" s="1874">
        <v>0</v>
      </c>
      <c r="I29" s="1559">
        <v>33.704999999999998</v>
      </c>
      <c r="J29" s="1822">
        <v>9329.4519999999993</v>
      </c>
      <c r="K29" s="917">
        <v>812</v>
      </c>
    </row>
    <row r="30" spans="1:11" ht="12.75" customHeight="1" x14ac:dyDescent="0.2">
      <c r="A30" s="3" t="s">
        <v>905</v>
      </c>
      <c r="B30" s="1737">
        <v>1622.7735689793001</v>
      </c>
      <c r="C30" s="1210">
        <f t="shared" si="0"/>
        <v>14082.259</v>
      </c>
      <c r="D30" s="1463">
        <v>7074.2359999999999</v>
      </c>
      <c r="E30" s="1989">
        <v>0</v>
      </c>
      <c r="F30" s="1042">
        <v>281.19200000000001</v>
      </c>
      <c r="G30" s="1042">
        <v>0</v>
      </c>
      <c r="H30" s="1874">
        <v>0</v>
      </c>
      <c r="I30" s="1559">
        <v>97.474000000000004</v>
      </c>
      <c r="J30" s="1822">
        <v>6629.357</v>
      </c>
      <c r="K30" s="917">
        <v>759</v>
      </c>
    </row>
    <row r="31" spans="1:11" ht="12.75" customHeight="1" x14ac:dyDescent="0.2">
      <c r="A31" s="3" t="s">
        <v>906</v>
      </c>
      <c r="B31" s="1737">
        <v>6426.4663382219996</v>
      </c>
      <c r="C31" s="1210">
        <f t="shared" si="0"/>
        <v>40886.285499999998</v>
      </c>
      <c r="D31" s="1463">
        <v>25476.356500000002</v>
      </c>
      <c r="E31" s="1989">
        <v>0</v>
      </c>
      <c r="F31" s="1042">
        <v>2924.098</v>
      </c>
      <c r="G31" s="1042">
        <v>0</v>
      </c>
      <c r="H31" s="1874">
        <v>0</v>
      </c>
      <c r="I31" s="1559">
        <v>1149.8409999999999</v>
      </c>
      <c r="J31" s="1822">
        <v>11335.99</v>
      </c>
      <c r="K31" s="917">
        <v>1733</v>
      </c>
    </row>
    <row r="32" spans="1:11" ht="12.75" customHeight="1" x14ac:dyDescent="0.2">
      <c r="A32" s="3" t="s">
        <v>907</v>
      </c>
      <c r="B32" s="1737">
        <v>2530.7716922770001</v>
      </c>
      <c r="C32" s="1210">
        <f t="shared" si="0"/>
        <v>20628.327499999999</v>
      </c>
      <c r="D32" s="1463">
        <v>12493.333500000001</v>
      </c>
      <c r="E32" s="1989">
        <v>0</v>
      </c>
      <c r="F32" s="1042">
        <v>778.60500000000002</v>
      </c>
      <c r="G32" s="1042">
        <v>0</v>
      </c>
      <c r="H32" s="1874">
        <v>0</v>
      </c>
      <c r="I32" s="1559">
        <v>215.13</v>
      </c>
      <c r="J32" s="1822">
        <v>7141.259</v>
      </c>
      <c r="K32" s="917">
        <v>728</v>
      </c>
    </row>
    <row r="33" spans="1:11" ht="12.75" customHeight="1" x14ac:dyDescent="0.2">
      <c r="A33" s="3" t="s">
        <v>908</v>
      </c>
      <c r="B33" s="1737">
        <v>3340.5456647551</v>
      </c>
      <c r="C33" s="1210">
        <f t="shared" si="0"/>
        <v>23030.942999999999</v>
      </c>
      <c r="D33" s="1463">
        <v>11063.61</v>
      </c>
      <c r="E33" s="1989">
        <v>0</v>
      </c>
      <c r="F33" s="1042">
        <v>811.56100000000004</v>
      </c>
      <c r="G33" s="1042">
        <v>0</v>
      </c>
      <c r="H33" s="1874">
        <v>0</v>
      </c>
      <c r="I33" s="1559">
        <v>306.48200000000003</v>
      </c>
      <c r="J33" s="1822">
        <v>10849.29</v>
      </c>
      <c r="K33" s="917">
        <v>1033</v>
      </c>
    </row>
    <row r="34" spans="1:11" ht="12.75" customHeight="1" x14ac:dyDescent="0.2">
      <c r="A34" s="3" t="s">
        <v>909</v>
      </c>
      <c r="B34" s="1737">
        <v>2701.2840944334998</v>
      </c>
      <c r="C34" s="1210">
        <f t="shared" si="0"/>
        <v>22348.661500000002</v>
      </c>
      <c r="D34" s="1463">
        <v>11376.6595</v>
      </c>
      <c r="E34" s="1989">
        <v>0</v>
      </c>
      <c r="F34" s="1042">
        <v>1490.886</v>
      </c>
      <c r="G34" s="1042">
        <v>0</v>
      </c>
      <c r="H34" s="1874">
        <v>0</v>
      </c>
      <c r="I34" s="1559">
        <v>232.23599999999999</v>
      </c>
      <c r="J34" s="1822">
        <v>9248.8799999999992</v>
      </c>
      <c r="K34" s="917">
        <v>1063</v>
      </c>
    </row>
    <row r="35" spans="1:11" ht="12.75" customHeight="1" x14ac:dyDescent="0.2">
      <c r="A35" s="3" t="s">
        <v>910</v>
      </c>
      <c r="B35" s="1737">
        <v>2407.1996377226001</v>
      </c>
      <c r="C35" s="1210">
        <f t="shared" si="0"/>
        <v>15527.3135</v>
      </c>
      <c r="D35" s="1463">
        <v>9469.8775000000005</v>
      </c>
      <c r="E35" s="1989">
        <v>0</v>
      </c>
      <c r="F35" s="1042">
        <v>426.82</v>
      </c>
      <c r="G35" s="1042">
        <v>0</v>
      </c>
      <c r="H35" s="1874">
        <v>0</v>
      </c>
      <c r="I35" s="1559">
        <v>177.488</v>
      </c>
      <c r="J35" s="1822">
        <v>5453.1279999999997</v>
      </c>
      <c r="K35" s="917">
        <v>779</v>
      </c>
    </row>
    <row r="36" spans="1:11" ht="12.75" customHeight="1" x14ac:dyDescent="0.2">
      <c r="A36" s="3" t="s">
        <v>911</v>
      </c>
      <c r="B36" s="1737">
        <v>14212.354071800999</v>
      </c>
      <c r="C36" s="1210">
        <f t="shared" si="0"/>
        <v>82440.965499999991</v>
      </c>
      <c r="D36" s="1463">
        <v>45143.3675</v>
      </c>
      <c r="E36" s="1989">
        <v>0</v>
      </c>
      <c r="F36" s="1042">
        <v>8519.9470000000001</v>
      </c>
      <c r="G36" s="1042">
        <v>0</v>
      </c>
      <c r="H36" s="1874">
        <v>0</v>
      </c>
      <c r="I36" s="1559">
        <v>1149.751</v>
      </c>
      <c r="J36" s="1822">
        <v>27627.9</v>
      </c>
      <c r="K36" s="917">
        <v>3089</v>
      </c>
    </row>
    <row r="37" spans="1:11" ht="12.75" customHeight="1" x14ac:dyDescent="0.2">
      <c r="A37" s="3" t="s">
        <v>912</v>
      </c>
      <c r="B37" s="1737">
        <v>4040.6259012649998</v>
      </c>
      <c r="C37" s="1210">
        <f t="shared" si="0"/>
        <v>21431.084500000001</v>
      </c>
      <c r="D37" s="1463">
        <v>13004.8055</v>
      </c>
      <c r="E37" s="1989">
        <v>0</v>
      </c>
      <c r="F37" s="1042">
        <v>1071.8440000000001</v>
      </c>
      <c r="G37" s="1042">
        <v>0</v>
      </c>
      <c r="H37" s="1874">
        <v>0</v>
      </c>
      <c r="I37" s="1559">
        <v>201.62899999999999</v>
      </c>
      <c r="J37" s="1822">
        <v>7152.8059999999996</v>
      </c>
      <c r="K37" s="917">
        <v>844</v>
      </c>
    </row>
    <row r="38" spans="1:11" ht="12.75" customHeight="1" x14ac:dyDescent="0.2">
      <c r="A38" s="3" t="s">
        <v>913</v>
      </c>
      <c r="B38" s="1737">
        <v>3245.3812746259</v>
      </c>
      <c r="C38" s="1210">
        <f t="shared" si="0"/>
        <v>23254.245500000001</v>
      </c>
      <c r="D38" s="1463">
        <v>12007.8945</v>
      </c>
      <c r="E38" s="1989">
        <v>0</v>
      </c>
      <c r="F38" s="1042">
        <v>435.815</v>
      </c>
      <c r="G38" s="1042">
        <v>0</v>
      </c>
      <c r="H38" s="1874">
        <v>0</v>
      </c>
      <c r="I38" s="1559">
        <v>131.21600000000001</v>
      </c>
      <c r="J38" s="1822">
        <v>10679.32</v>
      </c>
      <c r="K38" s="917">
        <v>1103</v>
      </c>
    </row>
    <row r="39" spans="1:11" ht="12.75" customHeight="1" x14ac:dyDescent="0.2">
      <c r="A39" s="3" t="s">
        <v>914</v>
      </c>
      <c r="B39" s="1737">
        <v>1416.5602096252001</v>
      </c>
      <c r="C39" s="1210">
        <f t="shared" si="0"/>
        <v>15724.581</v>
      </c>
      <c r="D39" s="1463">
        <v>6887.3630000000003</v>
      </c>
      <c r="E39" s="1989">
        <v>0</v>
      </c>
      <c r="F39" s="1042">
        <v>152.63900000000001</v>
      </c>
      <c r="G39" s="1042">
        <v>0</v>
      </c>
      <c r="H39" s="1874">
        <v>0</v>
      </c>
      <c r="I39" s="1559">
        <v>203.62299999999999</v>
      </c>
      <c r="J39" s="1822">
        <v>8480.9560000000001</v>
      </c>
      <c r="K39" s="917">
        <v>681</v>
      </c>
    </row>
    <row r="40" spans="1:11" ht="12.75" customHeight="1" x14ac:dyDescent="0.2">
      <c r="A40" s="3" t="s">
        <v>915</v>
      </c>
      <c r="B40" s="1737">
        <v>3088.5398062990998</v>
      </c>
      <c r="C40" s="1210">
        <f t="shared" si="0"/>
        <v>20553.4715</v>
      </c>
      <c r="D40" s="1463">
        <v>11535.104499999999</v>
      </c>
      <c r="E40" s="1989">
        <v>0</v>
      </c>
      <c r="F40" s="1042">
        <v>2145.1309999999999</v>
      </c>
      <c r="G40" s="1042">
        <v>0</v>
      </c>
      <c r="H40" s="1874">
        <v>0</v>
      </c>
      <c r="I40" s="1559">
        <v>148.63300000000001</v>
      </c>
      <c r="J40" s="1822">
        <v>6724.6030000000001</v>
      </c>
      <c r="K40" s="917">
        <v>880</v>
      </c>
    </row>
    <row r="41" spans="1:11" ht="12.75" customHeight="1" x14ac:dyDescent="0.2">
      <c r="A41" s="3" t="s">
        <v>83</v>
      </c>
      <c r="B41" s="1737">
        <v>10996.922187782</v>
      </c>
      <c r="C41" s="1210">
        <f t="shared" si="0"/>
        <v>73828.518500000006</v>
      </c>
      <c r="D41" s="1463">
        <v>38173.661500000002</v>
      </c>
      <c r="E41" s="1989">
        <v>0</v>
      </c>
      <c r="F41" s="1042">
        <v>4008.5419999999999</v>
      </c>
      <c r="G41" s="1042">
        <v>0</v>
      </c>
      <c r="H41" s="1874">
        <v>0</v>
      </c>
      <c r="I41" s="1559">
        <v>859.01499999999999</v>
      </c>
      <c r="J41" s="1822">
        <v>30787.3</v>
      </c>
      <c r="K41" s="917">
        <v>3207</v>
      </c>
    </row>
    <row r="42" spans="1:11" ht="12.75" customHeight="1" x14ac:dyDescent="0.2">
      <c r="A42" s="3" t="s">
        <v>916</v>
      </c>
      <c r="B42" s="1737">
        <v>13826.380079758001</v>
      </c>
      <c r="C42" s="1210">
        <f t="shared" si="0"/>
        <v>99743.531199999998</v>
      </c>
      <c r="D42" s="1463">
        <v>42830.642</v>
      </c>
      <c r="E42" s="1989">
        <v>754.89198999999996</v>
      </c>
      <c r="F42" s="1042">
        <v>8055.2809999999999</v>
      </c>
      <c r="G42" s="1042">
        <v>0</v>
      </c>
      <c r="H42" s="1874">
        <v>2212.6952099999999</v>
      </c>
      <c r="I42" s="1559">
        <v>1318.0909999999999</v>
      </c>
      <c r="J42" s="1822">
        <v>44571.93</v>
      </c>
      <c r="K42" s="917">
        <v>3463</v>
      </c>
    </row>
    <row r="43" spans="1:11" ht="12.75" customHeight="1" x14ac:dyDescent="0.2">
      <c r="A43" s="3" t="s">
        <v>917</v>
      </c>
      <c r="B43" s="1737">
        <v>1573.8561505954999</v>
      </c>
      <c r="C43" s="1210">
        <f t="shared" si="0"/>
        <v>10293.3555</v>
      </c>
      <c r="D43" s="1463">
        <v>6491.8774999999996</v>
      </c>
      <c r="E43" s="1989">
        <v>0</v>
      </c>
      <c r="F43" s="1042">
        <v>221.136</v>
      </c>
      <c r="G43" s="1042">
        <v>0</v>
      </c>
      <c r="H43" s="1874">
        <v>0</v>
      </c>
      <c r="I43" s="1559">
        <v>61.353999999999999</v>
      </c>
      <c r="J43" s="1822">
        <v>3518.9879999999998</v>
      </c>
      <c r="K43" s="917">
        <v>487</v>
      </c>
    </row>
    <row r="44" spans="1:11" ht="12.75" customHeight="1" x14ac:dyDescent="0.2">
      <c r="A44" s="3" t="s">
        <v>360</v>
      </c>
      <c r="B44" s="1737">
        <v>32560.456586099997</v>
      </c>
      <c r="C44" s="1210">
        <f t="shared" si="0"/>
        <v>189990.625</v>
      </c>
      <c r="D44" s="1463">
        <v>112099.28200000001</v>
      </c>
      <c r="E44" s="1989">
        <v>0</v>
      </c>
      <c r="F44" s="1042">
        <v>15102.25</v>
      </c>
      <c r="G44" s="1042">
        <v>0</v>
      </c>
      <c r="H44" s="1874">
        <v>0</v>
      </c>
      <c r="I44" s="1559">
        <v>2534.9830000000002</v>
      </c>
      <c r="J44" s="1822">
        <v>60254.11</v>
      </c>
      <c r="K44" s="917">
        <v>8461</v>
      </c>
    </row>
    <row r="45" spans="1:11" ht="12.75" customHeight="1" x14ac:dyDescent="0.2">
      <c r="A45" s="3" t="s">
        <v>918</v>
      </c>
      <c r="B45" s="1737">
        <v>306.06723733140001</v>
      </c>
      <c r="C45" s="1210">
        <f t="shared" si="0"/>
        <v>1394.9102</v>
      </c>
      <c r="D45" s="1463">
        <v>832.69200000000001</v>
      </c>
      <c r="E45" s="1989">
        <v>0</v>
      </c>
      <c r="F45" s="1042">
        <v>32.536999999999999</v>
      </c>
      <c r="G45" s="1042">
        <v>0</v>
      </c>
      <c r="H45" s="1874">
        <v>0</v>
      </c>
      <c r="I45" s="1559">
        <v>6.1619999999999999</v>
      </c>
      <c r="J45" s="1822">
        <v>523.51919999999996</v>
      </c>
      <c r="K45" s="917">
        <v>104</v>
      </c>
    </row>
    <row r="46" spans="1:11" ht="12.75" customHeight="1" x14ac:dyDescent="0.2">
      <c r="A46" s="3" t="s">
        <v>201</v>
      </c>
      <c r="B46" s="1737">
        <v>1173.80859953</v>
      </c>
      <c r="C46" s="1210">
        <f t="shared" si="0"/>
        <v>8066.2439999999997</v>
      </c>
      <c r="D46" s="1463">
        <v>4575.8829999999998</v>
      </c>
      <c r="E46" s="1989">
        <v>0</v>
      </c>
      <c r="F46" s="1042">
        <v>130.84200000000001</v>
      </c>
      <c r="G46" s="1042">
        <v>0</v>
      </c>
      <c r="H46" s="1874">
        <v>0</v>
      </c>
      <c r="I46" s="1559">
        <v>31.425000000000001</v>
      </c>
      <c r="J46" s="1822">
        <v>3328.0940000000001</v>
      </c>
      <c r="K46" s="917">
        <v>389</v>
      </c>
    </row>
    <row r="47" spans="1:11" ht="12.75" customHeight="1" x14ac:dyDescent="0.2">
      <c r="A47" s="3" t="s">
        <v>919</v>
      </c>
      <c r="B47" s="1737">
        <v>6068.7299321519004</v>
      </c>
      <c r="C47" s="1210">
        <f t="shared" si="0"/>
        <v>33019.822</v>
      </c>
      <c r="D47" s="1463">
        <v>21342.039000000001</v>
      </c>
      <c r="E47" s="1989">
        <v>0</v>
      </c>
      <c r="F47" s="1042">
        <v>1591.6890000000001</v>
      </c>
      <c r="G47" s="1042">
        <v>0</v>
      </c>
      <c r="H47" s="1874">
        <v>0</v>
      </c>
      <c r="I47" s="1559">
        <v>424.99200000000002</v>
      </c>
      <c r="J47" s="1822">
        <v>9661.1020000000008</v>
      </c>
      <c r="K47" s="917">
        <v>1361</v>
      </c>
    </row>
    <row r="48" spans="1:11" ht="12.75" customHeight="1" x14ac:dyDescent="0.2">
      <c r="A48" s="3" t="s">
        <v>920</v>
      </c>
      <c r="B48" s="1737">
        <v>1889.2910859167</v>
      </c>
      <c r="C48" s="1210">
        <f t="shared" si="0"/>
        <v>7340.8370000000004</v>
      </c>
      <c r="D48" s="1463">
        <v>4738.8940000000002</v>
      </c>
      <c r="E48" s="1989">
        <v>0</v>
      </c>
      <c r="F48" s="1042">
        <v>327.92899999999997</v>
      </c>
      <c r="G48" s="1042">
        <v>0</v>
      </c>
      <c r="H48" s="1874">
        <v>0</v>
      </c>
      <c r="I48" s="1559">
        <v>470.09800000000001</v>
      </c>
      <c r="J48" s="1822">
        <v>1803.9159999999999</v>
      </c>
      <c r="K48" s="917">
        <v>423</v>
      </c>
    </row>
    <row r="49" spans="1:11" ht="12.75" customHeight="1" x14ac:dyDescent="0.2">
      <c r="A49" s="3" t="s">
        <v>921</v>
      </c>
      <c r="B49" s="1737">
        <v>7420.2004167619998</v>
      </c>
      <c r="C49" s="1210">
        <f t="shared" si="0"/>
        <v>49769.837</v>
      </c>
      <c r="D49" s="1463">
        <v>24969.112000000001</v>
      </c>
      <c r="E49" s="1989">
        <v>0</v>
      </c>
      <c r="F49" s="1042">
        <v>2620.5050000000001</v>
      </c>
      <c r="G49" s="1042">
        <v>0</v>
      </c>
      <c r="H49" s="1874">
        <v>0</v>
      </c>
      <c r="I49" s="1559">
        <v>459.49</v>
      </c>
      <c r="J49" s="1822">
        <v>21720.73</v>
      </c>
      <c r="K49" s="917">
        <v>2045</v>
      </c>
    </row>
    <row r="50" spans="1:11" ht="12.75" customHeight="1" x14ac:dyDescent="0.2">
      <c r="A50" s="3" t="s">
        <v>584</v>
      </c>
      <c r="B50" s="1737">
        <v>10862.928667558001</v>
      </c>
      <c r="C50" s="1210">
        <f t="shared" si="0"/>
        <v>65775.892999999996</v>
      </c>
      <c r="D50" s="1463">
        <v>30899.437999999998</v>
      </c>
      <c r="E50" s="1989">
        <v>0</v>
      </c>
      <c r="F50" s="1042">
        <v>3383.576</v>
      </c>
      <c r="G50" s="1042">
        <v>0</v>
      </c>
      <c r="H50" s="1874">
        <v>0</v>
      </c>
      <c r="I50" s="1559">
        <v>1015.419</v>
      </c>
      <c r="J50" s="1822">
        <v>30477.46</v>
      </c>
      <c r="K50" s="917">
        <v>2512</v>
      </c>
    </row>
    <row r="51" spans="1:11" ht="12.75" customHeight="1" x14ac:dyDescent="0.2">
      <c r="A51" s="3" t="s">
        <v>922</v>
      </c>
      <c r="B51" s="1737">
        <v>531.11196438000002</v>
      </c>
      <c r="C51" s="1210">
        <f t="shared" si="0"/>
        <v>4098.0079999999998</v>
      </c>
      <c r="D51" s="1463">
        <v>2661.7449999999999</v>
      </c>
      <c r="E51" s="1989">
        <v>0</v>
      </c>
      <c r="F51" s="1042">
        <v>102.313</v>
      </c>
      <c r="G51" s="1042">
        <v>0</v>
      </c>
      <c r="H51" s="1874">
        <v>0</v>
      </c>
      <c r="I51" s="1559">
        <v>93.338999999999999</v>
      </c>
      <c r="J51" s="1822">
        <v>1240.6110000000001</v>
      </c>
      <c r="K51" s="917">
        <v>152</v>
      </c>
    </row>
    <row r="52" spans="1:11" ht="12.75" customHeight="1" x14ac:dyDescent="0.2">
      <c r="A52" s="3" t="s">
        <v>923</v>
      </c>
      <c r="B52" s="1737">
        <v>1038.1575741529</v>
      </c>
      <c r="C52" s="1210">
        <f t="shared" si="0"/>
        <v>8011.5414999999994</v>
      </c>
      <c r="D52" s="1463">
        <v>5008.9444999999996</v>
      </c>
      <c r="E52" s="1989">
        <v>0</v>
      </c>
      <c r="F52" s="1042">
        <v>245.798</v>
      </c>
      <c r="G52" s="1042">
        <v>0</v>
      </c>
      <c r="H52" s="1874">
        <v>0</v>
      </c>
      <c r="I52" s="1559">
        <v>40.786000000000001</v>
      </c>
      <c r="J52" s="1822">
        <v>2716.0129999999999</v>
      </c>
      <c r="K52" s="917">
        <v>346</v>
      </c>
    </row>
    <row r="53" spans="1:11" ht="12.75" customHeight="1" x14ac:dyDescent="0.2">
      <c r="A53" s="3" t="s">
        <v>924</v>
      </c>
      <c r="B53" s="1737">
        <v>49595.811430740003</v>
      </c>
      <c r="C53" s="1210">
        <f t="shared" si="0"/>
        <v>283149.842</v>
      </c>
      <c r="D53" s="1463">
        <v>178538.15599999999</v>
      </c>
      <c r="E53" s="1989">
        <v>0</v>
      </c>
      <c r="F53" s="1042">
        <v>19642.686000000002</v>
      </c>
      <c r="G53" s="1042">
        <v>0</v>
      </c>
      <c r="H53" s="1874">
        <v>0</v>
      </c>
      <c r="I53" s="1559">
        <v>3616.38</v>
      </c>
      <c r="J53" s="1822">
        <v>81352.62</v>
      </c>
      <c r="K53" s="917">
        <v>9319</v>
      </c>
    </row>
    <row r="54" spans="1:11" ht="12.75" customHeight="1" x14ac:dyDescent="0.2">
      <c r="A54" s="3" t="s">
        <v>925</v>
      </c>
      <c r="B54" s="1737">
        <v>2455.2902951996002</v>
      </c>
      <c r="C54" s="1210">
        <f t="shared" si="0"/>
        <v>14761.0455</v>
      </c>
      <c r="D54" s="1463">
        <v>9116.7165000000005</v>
      </c>
      <c r="E54" s="1989">
        <v>0</v>
      </c>
      <c r="F54" s="1042">
        <v>479.54399999999998</v>
      </c>
      <c r="G54" s="1042">
        <v>0</v>
      </c>
      <c r="H54" s="1874">
        <v>0</v>
      </c>
      <c r="I54" s="1559">
        <v>118.985</v>
      </c>
      <c r="J54" s="1822">
        <v>5045.8</v>
      </c>
      <c r="K54" s="917">
        <v>662</v>
      </c>
    </row>
    <row r="55" spans="1:11" ht="12.75" customHeight="1" x14ac:dyDescent="0.2">
      <c r="A55" s="3" t="s">
        <v>926</v>
      </c>
      <c r="B55" s="1737">
        <v>6421.9339910039998</v>
      </c>
      <c r="C55" s="1210">
        <f t="shared" si="0"/>
        <v>55417.428</v>
      </c>
      <c r="D55" s="1463">
        <v>33519.146999999997</v>
      </c>
      <c r="E55" s="1989">
        <v>0</v>
      </c>
      <c r="F55" s="1042">
        <v>3038.6129999999998</v>
      </c>
      <c r="G55" s="1042">
        <v>0</v>
      </c>
      <c r="H55" s="1874">
        <v>0</v>
      </c>
      <c r="I55" s="1559">
        <v>382.21800000000002</v>
      </c>
      <c r="J55" s="1822">
        <v>18477.45</v>
      </c>
      <c r="K55" s="917">
        <v>2163</v>
      </c>
    </row>
    <row r="56" spans="1:11" ht="12.75" customHeight="1" x14ac:dyDescent="0.2">
      <c r="A56" s="3" t="s">
        <v>589</v>
      </c>
      <c r="B56" s="1737">
        <v>2536.5464556485999</v>
      </c>
      <c r="C56" s="1210">
        <f t="shared" si="0"/>
        <v>13065.6005</v>
      </c>
      <c r="D56" s="1463">
        <v>8174.1755000000003</v>
      </c>
      <c r="E56" s="1989">
        <v>0</v>
      </c>
      <c r="F56" s="1042">
        <v>700.51099999999997</v>
      </c>
      <c r="G56" s="1042">
        <v>0</v>
      </c>
      <c r="H56" s="1874">
        <v>0</v>
      </c>
      <c r="I56" s="1559">
        <v>130.18899999999999</v>
      </c>
      <c r="J56" s="1822">
        <v>4060.7249999999999</v>
      </c>
      <c r="K56" s="917">
        <v>648</v>
      </c>
    </row>
    <row r="57" spans="1:11" ht="12.75" customHeight="1" x14ac:dyDescent="0.2">
      <c r="A57" s="3" t="s">
        <v>927</v>
      </c>
      <c r="B57" s="1737">
        <v>3045.1672317946004</v>
      </c>
      <c r="C57" s="1210">
        <f t="shared" si="0"/>
        <v>16690.681</v>
      </c>
      <c r="D57" s="1463">
        <v>10623.376</v>
      </c>
      <c r="E57" s="1989">
        <v>0</v>
      </c>
      <c r="F57" s="1042">
        <v>1631.1189999999999</v>
      </c>
      <c r="G57" s="1042">
        <v>0</v>
      </c>
      <c r="H57" s="1874">
        <v>0</v>
      </c>
      <c r="I57" s="1559">
        <v>98.204999999999998</v>
      </c>
      <c r="J57" s="1822">
        <v>4337.9809999999998</v>
      </c>
      <c r="K57" s="917">
        <v>688</v>
      </c>
    </row>
    <row r="58" spans="1:11" ht="12.75" customHeight="1" x14ac:dyDescent="0.2">
      <c r="A58" s="3" t="s">
        <v>928</v>
      </c>
      <c r="B58" s="1737">
        <v>2300.7511569939002</v>
      </c>
      <c r="C58" s="1210">
        <f t="shared" si="0"/>
        <v>20845.042000000001</v>
      </c>
      <c r="D58" s="1463">
        <v>9980.8469999999998</v>
      </c>
      <c r="E58" s="1989">
        <v>0</v>
      </c>
      <c r="F58" s="1042">
        <v>405.10199999999998</v>
      </c>
      <c r="G58" s="1042">
        <v>0</v>
      </c>
      <c r="H58" s="1874">
        <v>0</v>
      </c>
      <c r="I58" s="1559">
        <v>101.60299999999999</v>
      </c>
      <c r="J58" s="1822">
        <v>10357.49</v>
      </c>
      <c r="K58" s="917">
        <v>1059</v>
      </c>
    </row>
    <row r="59" spans="1:11" ht="12.75" customHeight="1" x14ac:dyDescent="0.2">
      <c r="A59" s="3" t="s">
        <v>929</v>
      </c>
      <c r="B59" s="1737">
        <v>5238.1409090270008</v>
      </c>
      <c r="C59" s="1210">
        <f t="shared" si="0"/>
        <v>38266.553500000002</v>
      </c>
      <c r="D59" s="1463">
        <v>21601.1005</v>
      </c>
      <c r="E59" s="1989">
        <v>0</v>
      </c>
      <c r="F59" s="1042">
        <v>1888.4480000000001</v>
      </c>
      <c r="G59" s="1042">
        <v>0</v>
      </c>
      <c r="H59" s="1874">
        <v>0</v>
      </c>
      <c r="I59" s="1559">
        <v>268.07499999999999</v>
      </c>
      <c r="J59" s="1822">
        <v>14508.93</v>
      </c>
      <c r="K59" s="917">
        <v>1671</v>
      </c>
    </row>
    <row r="60" spans="1:11" ht="12.75" customHeight="1" x14ac:dyDescent="0.2">
      <c r="A60" s="3" t="s">
        <v>930</v>
      </c>
      <c r="B60" s="1737">
        <v>1100.8725351889</v>
      </c>
      <c r="C60" s="1210">
        <f t="shared" si="0"/>
        <v>7612.7830000000004</v>
      </c>
      <c r="D60" s="1463">
        <v>4431.05</v>
      </c>
      <c r="E60" s="1989">
        <v>0</v>
      </c>
      <c r="F60" s="1042">
        <v>286.60599999999999</v>
      </c>
      <c r="G60" s="1042">
        <v>0</v>
      </c>
      <c r="H60" s="1874">
        <v>0</v>
      </c>
      <c r="I60" s="1559">
        <v>61.853999999999999</v>
      </c>
      <c r="J60" s="1822">
        <v>2833.2730000000001</v>
      </c>
      <c r="K60" s="917">
        <v>376</v>
      </c>
    </row>
    <row r="61" spans="1:11" ht="12.75" customHeight="1" x14ac:dyDescent="0.2">
      <c r="A61" s="3" t="s">
        <v>97</v>
      </c>
      <c r="B61" s="1737">
        <v>11416.452362861999</v>
      </c>
      <c r="C61" s="1210">
        <f t="shared" si="0"/>
        <v>58758.393499999998</v>
      </c>
      <c r="D61" s="1463">
        <v>30806.309499999999</v>
      </c>
      <c r="E61" s="1989">
        <v>0</v>
      </c>
      <c r="F61" s="1042">
        <v>3338.4389999999999</v>
      </c>
      <c r="G61" s="1042">
        <v>0</v>
      </c>
      <c r="H61" s="1874">
        <v>0</v>
      </c>
      <c r="I61" s="1559">
        <v>431.72500000000002</v>
      </c>
      <c r="J61" s="1822">
        <v>24181.919999999998</v>
      </c>
      <c r="K61" s="917">
        <v>2371</v>
      </c>
    </row>
    <row r="62" spans="1:11" ht="12.75" customHeight="1" x14ac:dyDescent="0.2">
      <c r="A62" s="3" t="s">
        <v>931</v>
      </c>
      <c r="B62" s="1737">
        <v>4516.0192681130002</v>
      </c>
      <c r="C62" s="1210">
        <f t="shared" si="0"/>
        <v>24729.797500000001</v>
      </c>
      <c r="D62" s="1463">
        <v>16183.1685</v>
      </c>
      <c r="E62" s="1989">
        <v>0</v>
      </c>
      <c r="F62" s="1042">
        <v>1233.172</v>
      </c>
      <c r="G62" s="1042">
        <v>0</v>
      </c>
      <c r="H62" s="1874">
        <v>0</v>
      </c>
      <c r="I62" s="1559">
        <v>148.01900000000001</v>
      </c>
      <c r="J62" s="1822">
        <v>7165.4380000000001</v>
      </c>
      <c r="K62" s="917">
        <v>1100</v>
      </c>
    </row>
    <row r="63" spans="1:11" ht="12.75" customHeight="1" x14ac:dyDescent="0.2">
      <c r="A63" s="3" t="s">
        <v>932</v>
      </c>
      <c r="B63" s="1737">
        <v>1070.9780238833</v>
      </c>
      <c r="C63" s="1210">
        <f t="shared" si="0"/>
        <v>9497.91</v>
      </c>
      <c r="D63" s="1463">
        <v>5759.8059999999996</v>
      </c>
      <c r="E63" s="1989">
        <v>0</v>
      </c>
      <c r="F63" s="1042">
        <v>91.81</v>
      </c>
      <c r="G63" s="1042">
        <v>0</v>
      </c>
      <c r="H63" s="1874">
        <v>0</v>
      </c>
      <c r="I63" s="1559">
        <v>35.444000000000003</v>
      </c>
      <c r="J63" s="1822">
        <v>3610.85</v>
      </c>
      <c r="K63" s="917">
        <v>382</v>
      </c>
    </row>
    <row r="64" spans="1:11" ht="12.75" customHeight="1" x14ac:dyDescent="0.2">
      <c r="A64" s="3" t="s">
        <v>933</v>
      </c>
      <c r="B64" s="1737">
        <v>12964.019258058001</v>
      </c>
      <c r="C64" s="1210">
        <f t="shared" si="0"/>
        <v>71676.853000000003</v>
      </c>
      <c r="D64" s="1463">
        <v>45724.838000000003</v>
      </c>
      <c r="E64" s="1989">
        <v>0</v>
      </c>
      <c r="F64" s="1042">
        <v>3653.616</v>
      </c>
      <c r="G64" s="1042">
        <v>0</v>
      </c>
      <c r="H64" s="1874">
        <v>0</v>
      </c>
      <c r="I64" s="1559">
        <v>540.28899999999999</v>
      </c>
      <c r="J64" s="1822">
        <v>21758.11</v>
      </c>
      <c r="K64" s="917">
        <v>3312</v>
      </c>
    </row>
    <row r="65" spans="1:13" ht="12.75" customHeight="1" x14ac:dyDescent="0.2">
      <c r="A65" s="3" t="s">
        <v>934</v>
      </c>
      <c r="B65" s="1737">
        <v>3762.7121261389998</v>
      </c>
      <c r="C65" s="1210">
        <f t="shared" si="0"/>
        <v>24914.038999999997</v>
      </c>
      <c r="D65" s="1463">
        <v>15342.263000000001</v>
      </c>
      <c r="E65" s="1989">
        <v>0</v>
      </c>
      <c r="F65" s="1042">
        <v>1105.9169999999999</v>
      </c>
      <c r="G65" s="1042">
        <v>0</v>
      </c>
      <c r="H65" s="1874">
        <v>0</v>
      </c>
      <c r="I65" s="1559">
        <v>32.779000000000003</v>
      </c>
      <c r="J65" s="1822">
        <v>8433.08</v>
      </c>
      <c r="K65" s="917">
        <v>1158</v>
      </c>
    </row>
    <row r="66" spans="1:13" ht="12.75" customHeight="1" x14ac:dyDescent="0.2">
      <c r="A66" s="3" t="s">
        <v>935</v>
      </c>
      <c r="B66" s="1737">
        <v>60365.982428129995</v>
      </c>
      <c r="C66" s="1210">
        <f t="shared" si="0"/>
        <v>331513.41350000002</v>
      </c>
      <c r="D66" s="1463">
        <v>189990.55050000001</v>
      </c>
      <c r="E66" s="1989">
        <v>0</v>
      </c>
      <c r="F66" s="1042">
        <v>24959.484</v>
      </c>
      <c r="G66" s="1042">
        <v>0</v>
      </c>
      <c r="H66" s="1874">
        <v>0</v>
      </c>
      <c r="I66" s="1559">
        <v>6789.2790000000005</v>
      </c>
      <c r="J66" s="1822">
        <v>109774.1</v>
      </c>
      <c r="K66" s="917">
        <v>11595</v>
      </c>
      <c r="M66" s="16"/>
    </row>
    <row r="67" spans="1:13" ht="12.75" customHeight="1" x14ac:dyDescent="0.2">
      <c r="A67" s="3" t="s">
        <v>936</v>
      </c>
      <c r="B67" s="1737">
        <v>2111.4260758784003</v>
      </c>
      <c r="C67" s="1210">
        <f t="shared" si="0"/>
        <v>13237.158499999998</v>
      </c>
      <c r="D67" s="1463">
        <v>8752.7224999999999</v>
      </c>
      <c r="E67" s="1989">
        <v>0</v>
      </c>
      <c r="F67" s="1042">
        <v>341.00599999999997</v>
      </c>
      <c r="G67" s="1042">
        <v>0</v>
      </c>
      <c r="H67" s="1874">
        <v>0</v>
      </c>
      <c r="I67" s="1559">
        <v>190.81</v>
      </c>
      <c r="J67" s="1822">
        <v>3952.62</v>
      </c>
      <c r="K67" s="917">
        <v>583</v>
      </c>
    </row>
    <row r="68" spans="1:13" ht="12.75" customHeight="1" x14ac:dyDescent="0.2">
      <c r="A68" s="3" t="s">
        <v>937</v>
      </c>
      <c r="B68" s="1737">
        <v>2248.2658031423002</v>
      </c>
      <c r="C68" s="1210">
        <f t="shared" si="0"/>
        <v>18229.792500000003</v>
      </c>
      <c r="D68" s="1463">
        <v>9698.2085000000006</v>
      </c>
      <c r="E68" s="1989">
        <v>0</v>
      </c>
      <c r="F68" s="1042">
        <v>361.59899999999999</v>
      </c>
      <c r="G68" s="1042">
        <v>0</v>
      </c>
      <c r="H68" s="1874">
        <v>0</v>
      </c>
      <c r="I68" s="1559">
        <v>125.69</v>
      </c>
      <c r="J68" s="1822">
        <v>8044.2950000000001</v>
      </c>
      <c r="K68" s="917">
        <v>701</v>
      </c>
    </row>
    <row r="69" spans="1:13" ht="12.75" customHeight="1" x14ac:dyDescent="0.2">
      <c r="A69" s="3" t="s">
        <v>938</v>
      </c>
      <c r="B69" s="1737">
        <v>897.68888597009993</v>
      </c>
      <c r="C69" s="1210">
        <f t="shared" ref="C69:C86" si="1">SUM(D69:J69)</f>
        <v>8469.2420000000002</v>
      </c>
      <c r="D69" s="1463">
        <v>4320.7420000000002</v>
      </c>
      <c r="E69" s="1989">
        <v>0</v>
      </c>
      <c r="F69" s="1042">
        <v>161.37299999999999</v>
      </c>
      <c r="G69" s="1042">
        <v>0</v>
      </c>
      <c r="H69" s="1874">
        <v>0</v>
      </c>
      <c r="I69" s="1559">
        <v>29.968</v>
      </c>
      <c r="J69" s="1822">
        <v>3957.1590000000001</v>
      </c>
      <c r="K69" s="917">
        <v>414</v>
      </c>
    </row>
    <row r="70" spans="1:13" ht="12.75" customHeight="1" x14ac:dyDescent="0.2">
      <c r="A70" s="3" t="s">
        <v>397</v>
      </c>
      <c r="B70" s="1737">
        <v>2046.3088996136999</v>
      </c>
      <c r="C70" s="1210">
        <f t="shared" si="1"/>
        <v>12859.9475</v>
      </c>
      <c r="D70" s="1463">
        <v>7583.2794999999996</v>
      </c>
      <c r="E70" s="1989">
        <v>0</v>
      </c>
      <c r="F70" s="1042">
        <v>612.39700000000005</v>
      </c>
      <c r="G70" s="1042">
        <v>0</v>
      </c>
      <c r="H70" s="1874">
        <v>0</v>
      </c>
      <c r="I70" s="1559">
        <v>199.55600000000001</v>
      </c>
      <c r="J70" s="1822">
        <v>4464.7150000000001</v>
      </c>
      <c r="K70" s="917">
        <v>563</v>
      </c>
    </row>
    <row r="71" spans="1:13" ht="12.75" customHeight="1" x14ac:dyDescent="0.2">
      <c r="A71" s="3" t="s">
        <v>939</v>
      </c>
      <c r="B71" s="1737">
        <v>960.29302969029993</v>
      </c>
      <c r="C71" s="1210">
        <f t="shared" si="1"/>
        <v>6759.0945000000002</v>
      </c>
      <c r="D71" s="1463">
        <v>3305.0675000000001</v>
      </c>
      <c r="E71" s="1989">
        <v>0</v>
      </c>
      <c r="F71" s="1042">
        <v>65.150000000000006</v>
      </c>
      <c r="G71" s="1042">
        <v>0</v>
      </c>
      <c r="H71" s="1874">
        <v>0</v>
      </c>
      <c r="I71" s="1559">
        <v>6.65</v>
      </c>
      <c r="J71" s="1822">
        <v>3382.2269999999999</v>
      </c>
      <c r="K71" s="917">
        <v>353</v>
      </c>
    </row>
    <row r="72" spans="1:13" ht="12.75" customHeight="1" x14ac:dyDescent="0.2">
      <c r="A72" s="3" t="s">
        <v>940</v>
      </c>
      <c r="B72" s="1737">
        <v>2261.9427894317</v>
      </c>
      <c r="C72" s="1210">
        <f t="shared" si="1"/>
        <v>15066.684000000001</v>
      </c>
      <c r="D72" s="1463">
        <v>8859.8989999999994</v>
      </c>
      <c r="E72" s="1989">
        <v>0</v>
      </c>
      <c r="F72" s="1042">
        <v>530.77</v>
      </c>
      <c r="G72" s="1042">
        <v>0</v>
      </c>
      <c r="H72" s="1874">
        <v>0</v>
      </c>
      <c r="I72" s="1559">
        <v>172.315</v>
      </c>
      <c r="J72" s="1822">
        <v>5503.7</v>
      </c>
      <c r="K72" s="917">
        <v>697</v>
      </c>
    </row>
    <row r="73" spans="1:13" ht="12.75" customHeight="1" x14ac:dyDescent="0.2">
      <c r="A73" s="3" t="s">
        <v>737</v>
      </c>
      <c r="B73" s="1737">
        <v>13911.565406097001</v>
      </c>
      <c r="C73" s="1210">
        <f t="shared" si="1"/>
        <v>67406.433000000005</v>
      </c>
      <c r="D73" s="1463">
        <v>41996.084000000003</v>
      </c>
      <c r="E73" s="1989">
        <v>0</v>
      </c>
      <c r="F73" s="1042">
        <v>5894.7640000000001</v>
      </c>
      <c r="G73" s="1042">
        <v>0</v>
      </c>
      <c r="H73" s="1874">
        <v>0</v>
      </c>
      <c r="I73" s="1559">
        <v>957.31500000000005</v>
      </c>
      <c r="J73" s="1822">
        <v>18558.27</v>
      </c>
      <c r="K73" s="917">
        <v>3108</v>
      </c>
    </row>
    <row r="74" spans="1:13" ht="12.75" customHeight="1" x14ac:dyDescent="0.2">
      <c r="A74" s="3" t="s">
        <v>941</v>
      </c>
      <c r="B74" s="1737">
        <v>1387.8878268015001</v>
      </c>
      <c r="C74" s="1210">
        <f t="shared" si="1"/>
        <v>10329.523000000001</v>
      </c>
      <c r="D74" s="1463">
        <v>5972.1390000000001</v>
      </c>
      <c r="E74" s="1989">
        <v>0</v>
      </c>
      <c r="F74" s="1042">
        <v>233.46199999999999</v>
      </c>
      <c r="G74" s="1042">
        <v>0</v>
      </c>
      <c r="H74" s="1874">
        <v>0</v>
      </c>
      <c r="I74" s="1559">
        <v>63.036999999999999</v>
      </c>
      <c r="J74" s="1822">
        <v>4060.8850000000002</v>
      </c>
      <c r="K74" s="917">
        <v>527</v>
      </c>
    </row>
    <row r="75" spans="1:13" ht="12.75" customHeight="1" x14ac:dyDescent="0.2">
      <c r="A75" s="3" t="s">
        <v>942</v>
      </c>
      <c r="B75" s="1737">
        <v>2810.8032214402006</v>
      </c>
      <c r="C75" s="1210">
        <f t="shared" si="1"/>
        <v>19871.2215</v>
      </c>
      <c r="D75" s="1463">
        <v>11899.638499999999</v>
      </c>
      <c r="E75" s="1989">
        <v>0</v>
      </c>
      <c r="F75" s="1042">
        <v>446.714</v>
      </c>
      <c r="G75" s="1042">
        <v>0</v>
      </c>
      <c r="H75" s="1874">
        <v>0</v>
      </c>
      <c r="I75" s="1559">
        <v>187.755</v>
      </c>
      <c r="J75" s="1822">
        <v>7337.1139999999996</v>
      </c>
      <c r="K75" s="917">
        <v>828</v>
      </c>
    </row>
    <row r="76" spans="1:13" ht="12.75" customHeight="1" x14ac:dyDescent="0.2">
      <c r="A76" s="3" t="s">
        <v>943</v>
      </c>
      <c r="B76" s="1737">
        <v>13968.060045035001</v>
      </c>
      <c r="C76" s="1210">
        <f t="shared" si="1"/>
        <v>102075.81461999999</v>
      </c>
      <c r="D76" s="1463">
        <v>51132.701999999997</v>
      </c>
      <c r="E76" s="1989">
        <v>353.37058000000002</v>
      </c>
      <c r="F76" s="1042">
        <v>3195.0059999999999</v>
      </c>
      <c r="G76" s="1042">
        <v>0</v>
      </c>
      <c r="H76" s="1874">
        <v>1860.7420400000001</v>
      </c>
      <c r="I76" s="1559">
        <v>576.23400000000004</v>
      </c>
      <c r="J76" s="1822">
        <v>44957.760000000002</v>
      </c>
      <c r="K76" s="917">
        <v>4064</v>
      </c>
    </row>
    <row r="77" spans="1:13" ht="12.75" customHeight="1" x14ac:dyDescent="0.2">
      <c r="A77" s="3" t="s">
        <v>1616</v>
      </c>
      <c r="B77" s="1737">
        <v>13029.154723844</v>
      </c>
      <c r="C77" s="1210">
        <f t="shared" si="1"/>
        <v>68775.982499999998</v>
      </c>
      <c r="D77" s="1463">
        <v>45639.716500000002</v>
      </c>
      <c r="E77" s="1989">
        <v>0</v>
      </c>
      <c r="F77" s="1042">
        <v>3550.7190000000001</v>
      </c>
      <c r="G77" s="1042">
        <v>0</v>
      </c>
      <c r="H77" s="1874">
        <v>0</v>
      </c>
      <c r="I77" s="1559">
        <v>879.48699999999997</v>
      </c>
      <c r="J77" s="1822">
        <v>18706.060000000001</v>
      </c>
      <c r="K77" s="917">
        <v>3401</v>
      </c>
    </row>
    <row r="78" spans="1:13" ht="12.75" customHeight="1" x14ac:dyDescent="0.2">
      <c r="A78" s="3" t="s">
        <v>1565</v>
      </c>
      <c r="B78" s="1737">
        <v>3916.9307878209997</v>
      </c>
      <c r="C78" s="1210">
        <f t="shared" si="1"/>
        <v>22729.915499999999</v>
      </c>
      <c r="D78" s="1463">
        <v>12475.8015</v>
      </c>
      <c r="E78" s="1989">
        <v>0</v>
      </c>
      <c r="F78" s="1042">
        <v>780.11500000000001</v>
      </c>
      <c r="G78" s="1042">
        <v>0</v>
      </c>
      <c r="H78" s="1874">
        <v>0</v>
      </c>
      <c r="I78" s="1559">
        <v>222.923</v>
      </c>
      <c r="J78" s="1822">
        <v>9251.0759999999991</v>
      </c>
      <c r="K78" s="917">
        <v>998</v>
      </c>
    </row>
    <row r="79" spans="1:13" ht="12.75" customHeight="1" x14ac:dyDescent="0.2">
      <c r="A79" s="3" t="s">
        <v>944</v>
      </c>
      <c r="B79" s="1737">
        <v>2935.0085872700001</v>
      </c>
      <c r="C79" s="1210">
        <f t="shared" si="1"/>
        <v>19603.017</v>
      </c>
      <c r="D79" s="1463">
        <v>11009.951999999999</v>
      </c>
      <c r="E79" s="1989">
        <v>0</v>
      </c>
      <c r="F79" s="1042">
        <v>762.98099999999999</v>
      </c>
      <c r="G79" s="1042">
        <v>0</v>
      </c>
      <c r="H79" s="1874">
        <v>0</v>
      </c>
      <c r="I79" s="1559">
        <v>104.798</v>
      </c>
      <c r="J79" s="1822">
        <v>7725.2860000000001</v>
      </c>
      <c r="K79" s="917">
        <v>1043</v>
      </c>
    </row>
    <row r="80" spans="1:13" ht="12.75" customHeight="1" x14ac:dyDescent="0.2">
      <c r="A80" s="3" t="s">
        <v>945</v>
      </c>
      <c r="B80" s="1737">
        <v>763.4793264297</v>
      </c>
      <c r="C80" s="1210">
        <f t="shared" si="1"/>
        <v>8431.9745000000003</v>
      </c>
      <c r="D80" s="1463">
        <v>4605.1085000000003</v>
      </c>
      <c r="E80" s="1989">
        <v>0</v>
      </c>
      <c r="F80" s="1042">
        <v>101.3</v>
      </c>
      <c r="G80" s="1042">
        <v>0</v>
      </c>
      <c r="H80" s="1874">
        <v>0</v>
      </c>
      <c r="I80" s="1559">
        <v>228.68799999999999</v>
      </c>
      <c r="J80" s="1822">
        <v>3496.8780000000002</v>
      </c>
      <c r="K80" s="917">
        <v>359</v>
      </c>
    </row>
    <row r="81" spans="1:11" ht="12.75" customHeight="1" x14ac:dyDescent="0.2">
      <c r="A81" s="3" t="s">
        <v>946</v>
      </c>
      <c r="B81" s="1737">
        <v>4849.674493992</v>
      </c>
      <c r="C81" s="1210">
        <f t="shared" si="1"/>
        <v>29159.107</v>
      </c>
      <c r="D81" s="1463">
        <v>16646.763999999999</v>
      </c>
      <c r="E81" s="1989">
        <v>0</v>
      </c>
      <c r="F81" s="1042">
        <v>1819.0229999999999</v>
      </c>
      <c r="G81" s="1042">
        <v>0</v>
      </c>
      <c r="H81" s="1874">
        <v>0</v>
      </c>
      <c r="I81" s="1559">
        <v>204.77</v>
      </c>
      <c r="J81" s="1822">
        <v>10488.55</v>
      </c>
      <c r="K81" s="917">
        <v>1150</v>
      </c>
    </row>
    <row r="82" spans="1:11" ht="12.75" customHeight="1" x14ac:dyDescent="0.2">
      <c r="A82" s="3" t="s">
        <v>947</v>
      </c>
      <c r="B82" s="1737">
        <v>4030.7030739060006</v>
      </c>
      <c r="C82" s="1210">
        <f t="shared" si="1"/>
        <v>29410.120999999999</v>
      </c>
      <c r="D82" s="1463">
        <v>16838.893</v>
      </c>
      <c r="E82" s="1989">
        <v>0</v>
      </c>
      <c r="F82" s="1042">
        <v>1133.2080000000001</v>
      </c>
      <c r="G82" s="1042">
        <v>0</v>
      </c>
      <c r="H82" s="1874">
        <v>0</v>
      </c>
      <c r="I82" s="1559">
        <v>113.85</v>
      </c>
      <c r="J82" s="1822">
        <v>11324.17</v>
      </c>
      <c r="K82" s="917">
        <v>1178</v>
      </c>
    </row>
    <row r="83" spans="1:11" ht="12.75" customHeight="1" x14ac:dyDescent="0.2">
      <c r="A83" s="3" t="s">
        <v>180</v>
      </c>
      <c r="B83" s="1737">
        <v>4909.0099532690001</v>
      </c>
      <c r="C83" s="1210">
        <f t="shared" si="1"/>
        <v>32918.2425</v>
      </c>
      <c r="D83" s="1463">
        <v>18216.254499999999</v>
      </c>
      <c r="E83" s="1989">
        <v>0</v>
      </c>
      <c r="F83" s="1042">
        <v>1638.3720000000001</v>
      </c>
      <c r="G83" s="1042">
        <v>0</v>
      </c>
      <c r="H83" s="1874">
        <v>0</v>
      </c>
      <c r="I83" s="1559">
        <v>398.49599999999998</v>
      </c>
      <c r="J83" s="1822">
        <v>12665.12</v>
      </c>
      <c r="K83" s="917">
        <v>1289</v>
      </c>
    </row>
    <row r="84" spans="1:11" ht="12.75" customHeight="1" x14ac:dyDescent="0.2">
      <c r="A84" s="3" t="s">
        <v>948</v>
      </c>
      <c r="B84" s="1737">
        <v>14314.574634266999</v>
      </c>
      <c r="C84" s="1210">
        <f t="shared" si="1"/>
        <v>145344.09613999998</v>
      </c>
      <c r="D84" s="1463">
        <v>45122.239999999998</v>
      </c>
      <c r="E84" s="1989">
        <v>7225.1509900000001</v>
      </c>
      <c r="F84" s="1042">
        <v>14509.189</v>
      </c>
      <c r="G84" s="1042">
        <v>0</v>
      </c>
      <c r="H84" s="1874">
        <v>6336.2171499999995</v>
      </c>
      <c r="I84" s="1559">
        <v>1944.739</v>
      </c>
      <c r="J84" s="1822">
        <v>70206.559999999998</v>
      </c>
      <c r="K84" s="917">
        <v>3944</v>
      </c>
    </row>
    <row r="85" spans="1:11" ht="12.75" customHeight="1" x14ac:dyDescent="0.2">
      <c r="A85" s="3" t="s">
        <v>514</v>
      </c>
      <c r="B85" s="1737">
        <v>91203.309021759997</v>
      </c>
      <c r="C85" s="1210">
        <f t="shared" si="1"/>
        <v>692070.44244999997</v>
      </c>
      <c r="D85" s="1463">
        <v>300478.24400000001</v>
      </c>
      <c r="E85" s="1989">
        <v>9144.3289499999992</v>
      </c>
      <c r="F85" s="1042">
        <v>37105.968999999997</v>
      </c>
      <c r="G85" s="1042">
        <v>0</v>
      </c>
      <c r="H85" s="1874">
        <v>39208.657499999994</v>
      </c>
      <c r="I85" s="1559">
        <v>6552.8429999999998</v>
      </c>
      <c r="J85" s="1822">
        <v>299580.40000000002</v>
      </c>
      <c r="K85" s="917">
        <v>23973</v>
      </c>
    </row>
    <row r="86" spans="1:11" ht="12.75" customHeight="1" x14ac:dyDescent="0.2">
      <c r="A86" s="3" t="s">
        <v>949</v>
      </c>
      <c r="B86" s="1737">
        <v>2681.7183733123998</v>
      </c>
      <c r="C86" s="1210">
        <f t="shared" si="1"/>
        <v>19453.785</v>
      </c>
      <c r="D86" s="1463">
        <v>11528.428</v>
      </c>
      <c r="E86" s="1989">
        <v>0</v>
      </c>
      <c r="F86" s="1042">
        <v>836.27800000000002</v>
      </c>
      <c r="G86" s="1042">
        <v>0</v>
      </c>
      <c r="H86" s="1874">
        <v>0</v>
      </c>
      <c r="I86" s="1559">
        <v>170.626</v>
      </c>
      <c r="J86" s="1822">
        <v>6918.4530000000004</v>
      </c>
      <c r="K86" s="917">
        <v>876</v>
      </c>
    </row>
    <row r="87" spans="1:11" ht="12.75" customHeight="1" x14ac:dyDescent="0.2">
      <c r="A87" s="434"/>
      <c r="B87" s="435"/>
      <c r="C87" s="1033"/>
      <c r="D87" s="1033"/>
      <c r="E87" s="1033"/>
      <c r="F87" s="1033"/>
      <c r="G87" s="1033"/>
      <c r="H87" s="1033"/>
      <c r="I87" s="1250"/>
      <c r="J87" s="1034"/>
      <c r="K87" s="745"/>
    </row>
    <row r="88" spans="1:11" ht="12.75" customHeight="1" x14ac:dyDescent="0.2">
      <c r="A88" s="436" t="s">
        <v>2065</v>
      </c>
      <c r="B88" s="437">
        <f>SUM(B4:B86)</f>
        <v>608270.50689510256</v>
      </c>
      <c r="C88" s="1043">
        <f t="shared" ref="C88:K88" si="2">SUM(C4:C86)</f>
        <v>4004299.5495799994</v>
      </c>
      <c r="D88" s="1043">
        <f t="shared" si="2"/>
        <v>2148061.3619999997</v>
      </c>
      <c r="E88" s="1043">
        <f t="shared" si="2"/>
        <v>18031.994500000001</v>
      </c>
      <c r="F88" s="1043">
        <f t="shared" si="2"/>
        <v>225016.58799999993</v>
      </c>
      <c r="G88" s="1043">
        <f t="shared" si="2"/>
        <v>0</v>
      </c>
      <c r="H88" s="1043">
        <f t="shared" si="2"/>
        <v>52800.480879999988</v>
      </c>
      <c r="I88" s="1044">
        <f t="shared" si="2"/>
        <v>45514.784999999996</v>
      </c>
      <c r="J88" s="1045">
        <f t="shared" si="2"/>
        <v>1514874.3392</v>
      </c>
      <c r="K88" s="993">
        <f t="shared" si="2"/>
        <v>155718</v>
      </c>
    </row>
    <row r="89" spans="1:11" ht="12.75" customHeight="1" thickBot="1" x14ac:dyDescent="0.25">
      <c r="A89" s="434"/>
      <c r="B89" s="435"/>
      <c r="C89" s="1033"/>
      <c r="D89" s="1046"/>
      <c r="E89" s="1046"/>
      <c r="F89" s="1046"/>
      <c r="G89" s="1046"/>
      <c r="H89" s="1046"/>
      <c r="I89" s="1695"/>
      <c r="J89" s="1047"/>
      <c r="K89" s="745"/>
    </row>
    <row r="90" spans="1:11" ht="12.75" customHeight="1" x14ac:dyDescent="0.2">
      <c r="A90" s="158" t="s">
        <v>284</v>
      </c>
      <c r="B90" s="1741">
        <v>65484.535741113912</v>
      </c>
      <c r="C90" s="1772">
        <f>SUM(D90:J90)</f>
        <v>495960.77185881638</v>
      </c>
      <c r="D90" s="1464">
        <v>281015.16311261902</v>
      </c>
      <c r="E90" s="1790">
        <v>0</v>
      </c>
      <c r="F90" s="1031">
        <v>17305.123515366318</v>
      </c>
      <c r="G90" s="1031">
        <v>0</v>
      </c>
      <c r="H90" s="1790">
        <v>894.25266999999997</v>
      </c>
      <c r="I90" s="1472">
        <v>5817.2325608310302</v>
      </c>
      <c r="J90" s="1821">
        <v>190929</v>
      </c>
      <c r="K90" s="1717">
        <v>22578</v>
      </c>
    </row>
    <row r="91" spans="1:11" ht="12.75" customHeight="1" x14ac:dyDescent="0.2">
      <c r="A91" s="107" t="s">
        <v>285</v>
      </c>
      <c r="B91" s="1740">
        <v>43844.913340772284</v>
      </c>
      <c r="C91" s="1210">
        <f t="shared" ref="C91:C103" si="3">SUM(D91:J91)</f>
        <v>246288.28583324549</v>
      </c>
      <c r="D91" s="1463">
        <v>152372.840458383</v>
      </c>
      <c r="E91" s="1897">
        <v>0</v>
      </c>
      <c r="F91" s="1030">
        <v>15653.147900795768</v>
      </c>
      <c r="G91" s="1030">
        <v>0</v>
      </c>
      <c r="H91" s="1856">
        <v>0</v>
      </c>
      <c r="I91" s="1485">
        <v>2520.8574740667309</v>
      </c>
      <c r="J91" s="1822">
        <v>75741.440000000002</v>
      </c>
      <c r="K91" s="863">
        <v>11370</v>
      </c>
    </row>
    <row r="92" spans="1:11" ht="12.75" customHeight="1" x14ac:dyDescent="0.2">
      <c r="A92" s="107" t="s">
        <v>286</v>
      </c>
      <c r="B92" s="1740">
        <v>44211.500242921946</v>
      </c>
      <c r="C92" s="1210">
        <f t="shared" si="3"/>
        <v>307650.80915246537</v>
      </c>
      <c r="D92" s="1463">
        <v>157307.96476302992</v>
      </c>
      <c r="E92" s="1897">
        <v>447.87720000000002</v>
      </c>
      <c r="F92" s="1030">
        <v>16840.783004012304</v>
      </c>
      <c r="G92" s="1030">
        <v>0</v>
      </c>
      <c r="H92" s="1856">
        <v>1664.0375499999998</v>
      </c>
      <c r="I92" s="1485">
        <v>3031.7466354231647</v>
      </c>
      <c r="J92" s="1822">
        <v>128358.39999999999</v>
      </c>
      <c r="K92" s="863">
        <v>11780</v>
      </c>
    </row>
    <row r="93" spans="1:11" ht="12.75" customHeight="1" x14ac:dyDescent="0.2">
      <c r="A93" s="107" t="s">
        <v>287</v>
      </c>
      <c r="B93" s="1740">
        <v>50067.705732520073</v>
      </c>
      <c r="C93" s="1210">
        <f t="shared" si="3"/>
        <v>335227.70399587619</v>
      </c>
      <c r="D93" s="1463">
        <v>195143.46045775741</v>
      </c>
      <c r="E93" s="1897">
        <v>328.73940999999996</v>
      </c>
      <c r="F93" s="1030">
        <v>16123.028153306523</v>
      </c>
      <c r="G93" s="1030">
        <v>0</v>
      </c>
      <c r="H93" s="1856">
        <v>0</v>
      </c>
      <c r="I93" s="1485">
        <v>2546.3759748122479</v>
      </c>
      <c r="J93" s="1822">
        <v>121086.1</v>
      </c>
      <c r="K93" s="863">
        <v>13715</v>
      </c>
    </row>
    <row r="94" spans="1:11" ht="12.75" customHeight="1" x14ac:dyDescent="0.2">
      <c r="A94" s="107" t="s">
        <v>288</v>
      </c>
      <c r="B94" s="1740">
        <v>48670.691816377614</v>
      </c>
      <c r="C94" s="1210">
        <f t="shared" si="3"/>
        <v>319695.44543948775</v>
      </c>
      <c r="D94" s="1463">
        <v>183359.03596011928</v>
      </c>
      <c r="E94" s="1897">
        <v>24.631169999999997</v>
      </c>
      <c r="F94" s="1030">
        <v>13915.806127017751</v>
      </c>
      <c r="G94" s="1030">
        <v>0</v>
      </c>
      <c r="H94" s="1856">
        <v>1860.7420400000001</v>
      </c>
      <c r="I94" s="1485">
        <v>2759.530142350703</v>
      </c>
      <c r="J94" s="1822">
        <v>117775.7</v>
      </c>
      <c r="K94" s="863">
        <v>12065</v>
      </c>
    </row>
    <row r="95" spans="1:11" ht="12.75" customHeight="1" x14ac:dyDescent="0.2">
      <c r="A95" s="107" t="s">
        <v>289</v>
      </c>
      <c r="B95" s="1740">
        <v>44926.323711860256</v>
      </c>
      <c r="C95" s="1210">
        <f t="shared" si="3"/>
        <v>263489.02597497706</v>
      </c>
      <c r="D95" s="1463">
        <v>140383.33979688922</v>
      </c>
      <c r="E95" s="1897">
        <v>664.24195000000009</v>
      </c>
      <c r="F95" s="1030">
        <v>15869.679980039644</v>
      </c>
      <c r="G95" s="1030">
        <v>0</v>
      </c>
      <c r="H95" s="1856">
        <v>2212.6952099999999</v>
      </c>
      <c r="I95" s="1485">
        <v>3074.4690380481534</v>
      </c>
      <c r="J95" s="1822">
        <v>101284.6</v>
      </c>
      <c r="K95" s="863">
        <v>11375</v>
      </c>
    </row>
    <row r="96" spans="1:11" ht="12.75" customHeight="1" x14ac:dyDescent="0.2">
      <c r="A96" s="107" t="s">
        <v>290</v>
      </c>
      <c r="B96" s="1740">
        <v>48611.161453779714</v>
      </c>
      <c r="C96" s="1210">
        <f t="shared" si="3"/>
        <v>306710.02764928772</v>
      </c>
      <c r="D96" s="1463">
        <v>159390.22340490585</v>
      </c>
      <c r="E96" s="1897">
        <v>201.61229999999998</v>
      </c>
      <c r="F96" s="1030">
        <v>17944.060892552625</v>
      </c>
      <c r="G96" s="1030">
        <v>0</v>
      </c>
      <c r="H96" s="1856">
        <v>0</v>
      </c>
      <c r="I96" s="1485">
        <v>3523.0310518291958</v>
      </c>
      <c r="J96" s="1822">
        <v>125651.1</v>
      </c>
      <c r="K96" s="863">
        <v>12322</v>
      </c>
    </row>
    <row r="97" spans="1:14" ht="12.75" customHeight="1" x14ac:dyDescent="0.2">
      <c r="A97" s="107" t="s">
        <v>291</v>
      </c>
      <c r="B97" s="1740">
        <v>37869.189422963194</v>
      </c>
      <c r="C97" s="1210">
        <f t="shared" si="3"/>
        <v>208065.52322726522</v>
      </c>
      <c r="D97" s="1463">
        <v>114747.08002013054</v>
      </c>
      <c r="E97" s="1897">
        <v>0</v>
      </c>
      <c r="F97" s="1030">
        <v>16668.785692125988</v>
      </c>
      <c r="G97" s="1030">
        <v>0</v>
      </c>
      <c r="H97" s="1856">
        <v>0</v>
      </c>
      <c r="I97" s="1485">
        <v>3491.6183150084494</v>
      </c>
      <c r="J97" s="1822">
        <v>73158.039200000261</v>
      </c>
      <c r="K97" s="863">
        <v>7628</v>
      </c>
    </row>
    <row r="98" spans="1:14" ht="12.75" customHeight="1" x14ac:dyDescent="0.2">
      <c r="A98" s="107" t="s">
        <v>292</v>
      </c>
      <c r="B98" s="1740">
        <v>40251.825715347142</v>
      </c>
      <c r="C98" s="1210">
        <f t="shared" si="3"/>
        <v>238395.83234200801</v>
      </c>
      <c r="D98" s="1463">
        <v>144159.28281499801</v>
      </c>
      <c r="E98" s="1897">
        <v>285.54442</v>
      </c>
      <c r="F98" s="1030">
        <v>16623.532794255869</v>
      </c>
      <c r="G98" s="1030">
        <v>0</v>
      </c>
      <c r="H98" s="1856">
        <v>0</v>
      </c>
      <c r="I98" s="1485">
        <v>3472.5323127541228</v>
      </c>
      <c r="J98" s="1822">
        <v>73854.94</v>
      </c>
      <c r="K98" s="863">
        <v>7575</v>
      </c>
    </row>
    <row r="99" spans="1:14" ht="12.75" customHeight="1" x14ac:dyDescent="0.2">
      <c r="A99" s="107" t="s">
        <v>293</v>
      </c>
      <c r="B99" s="1740">
        <v>46951.698108508688</v>
      </c>
      <c r="C99" s="1210">
        <f t="shared" si="3"/>
        <v>260508.78571095865</v>
      </c>
      <c r="D99" s="1463">
        <v>168854.67302019478</v>
      </c>
      <c r="E99" s="1897">
        <v>0</v>
      </c>
      <c r="F99" s="1030">
        <v>14815.175490057152</v>
      </c>
      <c r="G99" s="1030">
        <v>0</v>
      </c>
      <c r="H99" s="1856">
        <v>0</v>
      </c>
      <c r="I99" s="1485">
        <v>3082.8372007067164</v>
      </c>
      <c r="J99" s="1822">
        <v>73756.100000000006</v>
      </c>
      <c r="K99" s="863">
        <v>10884</v>
      </c>
      <c r="M99" s="16"/>
    </row>
    <row r="100" spans="1:14" ht="12.75" customHeight="1" x14ac:dyDescent="0.2">
      <c r="A100" s="107" t="s">
        <v>294</v>
      </c>
      <c r="B100" s="1740">
        <v>35834.601535072201</v>
      </c>
      <c r="C100" s="1210">
        <f t="shared" si="3"/>
        <v>193447.43686927727</v>
      </c>
      <c r="D100" s="1463">
        <v>111009.53115383492</v>
      </c>
      <c r="E100" s="1897">
        <v>0</v>
      </c>
      <c r="F100" s="1030">
        <v>14384.30407266395</v>
      </c>
      <c r="G100" s="1030">
        <v>0</v>
      </c>
      <c r="H100" s="1856">
        <v>623.87876000000006</v>
      </c>
      <c r="I100" s="1485">
        <v>3424.0028827783867</v>
      </c>
      <c r="J100" s="1822">
        <v>64005.72</v>
      </c>
      <c r="K100" s="863">
        <v>6647</v>
      </c>
      <c r="M100" s="1777"/>
    </row>
    <row r="101" spans="1:14" ht="12.75" customHeight="1" x14ac:dyDescent="0.2">
      <c r="A101" s="107" t="s">
        <v>295</v>
      </c>
      <c r="B101" s="1740">
        <v>35145.843322592504</v>
      </c>
      <c r="C101" s="1210">
        <f t="shared" si="3"/>
        <v>257341.44825959034</v>
      </c>
      <c r="D101" s="1463">
        <v>105813.32704205808</v>
      </c>
      <c r="E101" s="1897">
        <v>7225.1509900000001</v>
      </c>
      <c r="F101" s="1030">
        <v>19542.314982268141</v>
      </c>
      <c r="G101" s="1030">
        <v>0</v>
      </c>
      <c r="H101" s="1856">
        <v>6336.2171499999995</v>
      </c>
      <c r="I101" s="1485">
        <v>3002.4380952640963</v>
      </c>
      <c r="J101" s="1822">
        <v>115422</v>
      </c>
      <c r="K101" s="863">
        <v>8290</v>
      </c>
      <c r="M101" s="16"/>
    </row>
    <row r="102" spans="1:14" ht="12.75" customHeight="1" x14ac:dyDescent="0.2">
      <c r="A102" s="107" t="s">
        <v>296</v>
      </c>
      <c r="B102" s="1740">
        <v>34217.007057288174</v>
      </c>
      <c r="C102" s="1210">
        <f t="shared" si="3"/>
        <v>299020.03503017599</v>
      </c>
      <c r="D102" s="1463">
        <v>121171.92006122704</v>
      </c>
      <c r="E102" s="1897">
        <v>8854.1970600000004</v>
      </c>
      <c r="F102" s="1030">
        <v>14963.00027535797</v>
      </c>
      <c r="G102" s="1030">
        <v>0</v>
      </c>
      <c r="H102" s="1856">
        <v>5532.3052700000007</v>
      </c>
      <c r="I102" s="1485">
        <v>2643.312363590976</v>
      </c>
      <c r="J102" s="1822">
        <v>145855.29999999999</v>
      </c>
      <c r="K102" s="863">
        <v>10734</v>
      </c>
      <c r="M102" s="16"/>
    </row>
    <row r="103" spans="1:14" ht="12.75" customHeight="1" x14ac:dyDescent="0.2">
      <c r="A103" s="107" t="s">
        <v>297</v>
      </c>
      <c r="B103" s="1740">
        <v>32183.509695754448</v>
      </c>
      <c r="C103" s="1210">
        <f t="shared" si="3"/>
        <v>272498.41823656851</v>
      </c>
      <c r="D103" s="1463">
        <v>113333.51993385259</v>
      </c>
      <c r="E103" s="1029">
        <v>0</v>
      </c>
      <c r="F103" s="1030">
        <v>14367.845120179905</v>
      </c>
      <c r="G103" s="1030">
        <v>0</v>
      </c>
      <c r="H103" s="1856">
        <v>33676.352229999997</v>
      </c>
      <c r="I103" s="1485">
        <v>3124.8009525360244</v>
      </c>
      <c r="J103" s="1822">
        <v>107995.9</v>
      </c>
      <c r="K103" s="863">
        <v>8755</v>
      </c>
      <c r="M103" s="16"/>
    </row>
    <row r="104" spans="1:14" ht="12.75" customHeight="1" x14ac:dyDescent="0.2">
      <c r="A104" s="83"/>
      <c r="B104" s="438"/>
      <c r="C104" s="26"/>
      <c r="D104" s="26"/>
      <c r="E104" s="26"/>
      <c r="F104" s="26"/>
      <c r="G104" s="26"/>
      <c r="H104" s="26"/>
      <c r="I104" s="1696"/>
      <c r="J104" s="1697"/>
      <c r="K104" s="949"/>
      <c r="M104" s="16"/>
    </row>
    <row r="105" spans="1:14" ht="12.75" customHeight="1" x14ac:dyDescent="0.2">
      <c r="A105" s="436" t="s">
        <v>2065</v>
      </c>
      <c r="B105" s="439">
        <f t="shared" ref="B105:K105" si="4">SUM(B90:B103)</f>
        <v>608270.50689687231</v>
      </c>
      <c r="C105" s="990">
        <f t="shared" si="4"/>
        <v>4004299.5495799999</v>
      </c>
      <c r="D105" s="990">
        <f t="shared" si="4"/>
        <v>2148061.3619999993</v>
      </c>
      <c r="E105" s="990">
        <f t="shared" si="4"/>
        <v>18031.994500000001</v>
      </c>
      <c r="F105" s="990">
        <f t="shared" si="4"/>
        <v>225016.58799999993</v>
      </c>
      <c r="G105" s="990">
        <f t="shared" si="4"/>
        <v>0</v>
      </c>
      <c r="H105" s="990">
        <f t="shared" si="4"/>
        <v>52800.480879999996</v>
      </c>
      <c r="I105" s="991">
        <f t="shared" si="4"/>
        <v>45514.785000000003</v>
      </c>
      <c r="J105" s="992">
        <f t="shared" si="4"/>
        <v>1514874.3392</v>
      </c>
      <c r="K105" s="994">
        <f t="shared" si="4"/>
        <v>155718</v>
      </c>
      <c r="M105" s="16"/>
    </row>
    <row r="106" spans="1:14" ht="12.75" customHeight="1" thickBot="1" x14ac:dyDescent="0.25">
      <c r="A106" s="80"/>
      <c r="B106" s="440"/>
      <c r="C106" s="441"/>
      <c r="D106" s="441"/>
      <c r="E106" s="441"/>
      <c r="F106" s="441"/>
      <c r="G106" s="441"/>
      <c r="H106" s="441"/>
      <c r="I106" s="441"/>
      <c r="J106" s="629"/>
      <c r="K106" s="746"/>
      <c r="M106" s="16"/>
    </row>
    <row r="107" spans="1:14" ht="12.75" customHeight="1" x14ac:dyDescent="0.2">
      <c r="A107" s="672"/>
      <c r="B107" s="673"/>
      <c r="C107" s="674"/>
      <c r="D107" s="674"/>
      <c r="E107" s="674"/>
      <c r="F107" s="674"/>
      <c r="G107" s="674"/>
      <c r="H107" s="674"/>
      <c r="I107" s="674"/>
      <c r="J107" s="674"/>
      <c r="K107" s="682"/>
      <c r="M107" s="16"/>
    </row>
    <row r="108" spans="1:14" x14ac:dyDescent="0.2">
      <c r="A108" s="676" t="s">
        <v>2063</v>
      </c>
      <c r="B108" s="615"/>
      <c r="C108" s="272"/>
      <c r="D108" s="272"/>
      <c r="E108" s="272"/>
      <c r="F108" s="272"/>
      <c r="G108" s="272"/>
      <c r="H108" s="272"/>
      <c r="I108" s="272"/>
      <c r="J108" s="272"/>
      <c r="K108" s="683"/>
      <c r="M108" s="16"/>
    </row>
    <row r="109" spans="1:14" ht="12" customHeight="1" x14ac:dyDescent="0.2">
      <c r="A109" s="2041" t="s">
        <v>2146</v>
      </c>
      <c r="B109" s="2039"/>
      <c r="C109" s="2039"/>
      <c r="D109" s="2039"/>
      <c r="E109" s="2039"/>
      <c r="F109" s="2039"/>
      <c r="G109" s="2039"/>
      <c r="H109" s="2039"/>
      <c r="I109" s="2040"/>
      <c r="J109" s="2041"/>
      <c r="K109" s="2040"/>
      <c r="M109" s="16"/>
    </row>
    <row r="110" spans="1:14" ht="36" customHeight="1" x14ac:dyDescent="0.2">
      <c r="A110" s="2038" t="s">
        <v>2084</v>
      </c>
      <c r="B110" s="2039"/>
      <c r="C110" s="2039"/>
      <c r="D110" s="2039"/>
      <c r="E110" s="2039"/>
      <c r="F110" s="2039"/>
      <c r="G110" s="2039"/>
      <c r="H110" s="2039"/>
      <c r="I110" s="2039"/>
      <c r="J110" s="2039"/>
      <c r="K110" s="2040"/>
      <c r="M110" s="16"/>
    </row>
    <row r="111" spans="1:14" x14ac:dyDescent="0.2">
      <c r="A111" s="2041" t="s">
        <v>1247</v>
      </c>
      <c r="B111" s="2039"/>
      <c r="C111" s="2039"/>
      <c r="D111" s="2039"/>
      <c r="E111" s="2039"/>
      <c r="F111" s="2039"/>
      <c r="G111" s="2039"/>
      <c r="H111" s="2039"/>
      <c r="I111" s="2039"/>
      <c r="J111" s="2039"/>
      <c r="K111" s="2040"/>
      <c r="M111" s="16"/>
    </row>
    <row r="112" spans="1:14" ht="36" customHeight="1" x14ac:dyDescent="0.2">
      <c r="A112" s="2038" t="s">
        <v>2109</v>
      </c>
      <c r="B112" s="2039"/>
      <c r="C112" s="2039"/>
      <c r="D112" s="2039"/>
      <c r="E112" s="2039"/>
      <c r="F112" s="2039"/>
      <c r="G112" s="2039"/>
      <c r="H112" s="2039"/>
      <c r="I112" s="2040"/>
      <c r="J112" s="2041"/>
      <c r="K112" s="2040"/>
      <c r="M112" s="16"/>
      <c r="N112" s="17"/>
    </row>
    <row r="113" spans="1:15" ht="12" customHeight="1" x14ac:dyDescent="0.2">
      <c r="A113" s="2041" t="s">
        <v>2079</v>
      </c>
      <c r="B113" s="2039"/>
      <c r="C113" s="2039"/>
      <c r="D113" s="2039"/>
      <c r="E113" s="2039"/>
      <c r="F113" s="2039"/>
      <c r="G113" s="2039"/>
      <c r="H113" s="2039"/>
      <c r="I113" s="2039"/>
      <c r="J113" s="2039"/>
      <c r="K113" s="2040"/>
      <c r="L113" s="15"/>
      <c r="M113" s="16"/>
      <c r="N113" s="15"/>
      <c r="O113" s="15"/>
    </row>
    <row r="114" spans="1:15" ht="24" customHeight="1" x14ac:dyDescent="0.2">
      <c r="A114" s="2038" t="s">
        <v>2088</v>
      </c>
      <c r="B114" s="2039"/>
      <c r="C114" s="2039"/>
      <c r="D114" s="2039"/>
      <c r="E114" s="2039"/>
      <c r="F114" s="2039"/>
      <c r="G114" s="2039"/>
      <c r="H114" s="2039"/>
      <c r="I114" s="2039"/>
      <c r="J114" s="2039"/>
      <c r="K114" s="2040"/>
      <c r="M114" s="16"/>
    </row>
    <row r="115" spans="1:15" ht="24" customHeight="1" x14ac:dyDescent="0.2">
      <c r="A115" s="2038" t="s">
        <v>1248</v>
      </c>
      <c r="B115" s="2039"/>
      <c r="C115" s="2039"/>
      <c r="D115" s="2039"/>
      <c r="E115" s="2039"/>
      <c r="F115" s="2039"/>
      <c r="G115" s="2039"/>
      <c r="H115" s="2039"/>
      <c r="I115" s="2039"/>
      <c r="J115" s="2039"/>
      <c r="K115" s="2040"/>
      <c r="M115" s="16"/>
    </row>
    <row r="116" spans="1:15" ht="12.75" thickBot="1" x14ac:dyDescent="0.25">
      <c r="A116" s="2042" t="s">
        <v>2130</v>
      </c>
      <c r="B116" s="2043"/>
      <c r="C116" s="2043"/>
      <c r="D116" s="2043"/>
      <c r="E116" s="2043"/>
      <c r="F116" s="2043"/>
      <c r="G116" s="2043"/>
      <c r="H116" s="2043"/>
      <c r="I116" s="2043"/>
      <c r="J116" s="2043"/>
      <c r="K116" s="2044"/>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950</v>
      </c>
      <c r="B4" s="1737">
        <v>1873.8397397069998</v>
      </c>
      <c r="C4" s="1210">
        <f>SUM(D4:J4)</f>
        <v>16257.935000000001</v>
      </c>
      <c r="D4" s="1463">
        <v>8411.0869999999995</v>
      </c>
      <c r="E4" s="1990">
        <v>0</v>
      </c>
      <c r="F4" s="1048">
        <v>259.39699999999999</v>
      </c>
      <c r="G4" s="1048">
        <v>0</v>
      </c>
      <c r="H4" s="1875">
        <v>0</v>
      </c>
      <c r="I4" s="1556">
        <v>53.459000000000003</v>
      </c>
      <c r="J4" s="1819">
        <v>7533.9920000000002</v>
      </c>
      <c r="K4" s="916">
        <v>912</v>
      </c>
    </row>
    <row r="5" spans="1:11" ht="12.75" customHeight="1" x14ac:dyDescent="0.2">
      <c r="A5" s="3" t="s">
        <v>951</v>
      </c>
      <c r="B5" s="1737">
        <v>22462.143903803997</v>
      </c>
      <c r="C5" s="1210">
        <f t="shared" ref="C5:C68" si="0">SUM(D5:J5)</f>
        <v>154457.726</v>
      </c>
      <c r="D5" s="1463">
        <v>72220.914999999994</v>
      </c>
      <c r="E5" s="1990">
        <v>0</v>
      </c>
      <c r="F5" s="1048">
        <v>9469.2639999999992</v>
      </c>
      <c r="G5" s="1048">
        <v>0</v>
      </c>
      <c r="H5" s="1875">
        <v>0</v>
      </c>
      <c r="I5" s="1557">
        <v>1948.1669999999999</v>
      </c>
      <c r="J5" s="1819">
        <v>70819.38</v>
      </c>
      <c r="K5" s="917">
        <v>7301</v>
      </c>
    </row>
    <row r="6" spans="1:11" ht="12.75" customHeight="1" x14ac:dyDescent="0.2">
      <c r="A6" s="3" t="s">
        <v>952</v>
      </c>
      <c r="B6" s="1737">
        <v>3057.80456693</v>
      </c>
      <c r="C6" s="1210">
        <f t="shared" si="0"/>
        <v>21975.7235</v>
      </c>
      <c r="D6" s="1463">
        <v>11232.764499999999</v>
      </c>
      <c r="E6" s="1990">
        <v>0</v>
      </c>
      <c r="F6" s="1048">
        <v>424.48</v>
      </c>
      <c r="G6" s="1048">
        <v>0</v>
      </c>
      <c r="H6" s="1875">
        <v>0</v>
      </c>
      <c r="I6" s="1557">
        <v>115.85899999999999</v>
      </c>
      <c r="J6" s="1819">
        <v>10202.620000000001</v>
      </c>
      <c r="K6" s="917">
        <v>1204</v>
      </c>
    </row>
    <row r="7" spans="1:11" ht="12.75" customHeight="1" x14ac:dyDescent="0.2">
      <c r="A7" s="3" t="s">
        <v>953</v>
      </c>
      <c r="B7" s="1737">
        <v>3111.4819875592002</v>
      </c>
      <c r="C7" s="1210">
        <f t="shared" si="0"/>
        <v>29936.493999999999</v>
      </c>
      <c r="D7" s="1463">
        <v>16757.05</v>
      </c>
      <c r="E7" s="1990">
        <v>0</v>
      </c>
      <c r="F7" s="1048">
        <v>1177.7159999999999</v>
      </c>
      <c r="G7" s="1048">
        <v>0</v>
      </c>
      <c r="H7" s="1875">
        <v>0</v>
      </c>
      <c r="I7" s="1557">
        <v>242.13800000000001</v>
      </c>
      <c r="J7" s="1819">
        <v>11759.59</v>
      </c>
      <c r="K7" s="917">
        <v>1367</v>
      </c>
    </row>
    <row r="8" spans="1:11" ht="12.75" customHeight="1" x14ac:dyDescent="0.2">
      <c r="A8" s="3" t="s">
        <v>133</v>
      </c>
      <c r="B8" s="1737">
        <v>3011.5586546859995</v>
      </c>
      <c r="C8" s="1210">
        <f t="shared" si="0"/>
        <v>30893.156999999999</v>
      </c>
      <c r="D8" s="1463">
        <v>11097.757</v>
      </c>
      <c r="E8" s="1990">
        <v>0</v>
      </c>
      <c r="F8" s="1048">
        <v>691.56799999999998</v>
      </c>
      <c r="G8" s="1048">
        <v>0</v>
      </c>
      <c r="H8" s="1875">
        <v>0</v>
      </c>
      <c r="I8" s="1557">
        <v>160.142</v>
      </c>
      <c r="J8" s="1819">
        <v>18943.689999999999</v>
      </c>
      <c r="K8" s="917">
        <v>1534</v>
      </c>
    </row>
    <row r="9" spans="1:11" ht="12.75" customHeight="1" x14ac:dyDescent="0.2">
      <c r="A9" s="3" t="s">
        <v>954</v>
      </c>
      <c r="B9" s="1737">
        <v>448.47464535620003</v>
      </c>
      <c r="C9" s="1210">
        <f t="shared" si="0"/>
        <v>3555.7934999999998</v>
      </c>
      <c r="D9" s="1463">
        <v>2278.6914999999999</v>
      </c>
      <c r="E9" s="1990">
        <v>0</v>
      </c>
      <c r="F9" s="1048">
        <v>97.191999999999993</v>
      </c>
      <c r="G9" s="1048">
        <v>0</v>
      </c>
      <c r="H9" s="1875">
        <v>0</v>
      </c>
      <c r="I9" s="1557">
        <v>129.69</v>
      </c>
      <c r="J9" s="1819">
        <v>1050.22</v>
      </c>
      <c r="K9" s="917">
        <v>227</v>
      </c>
    </row>
    <row r="10" spans="1:11" ht="12.75" customHeight="1" x14ac:dyDescent="0.2">
      <c r="A10" s="3" t="s">
        <v>955</v>
      </c>
      <c r="B10" s="1737">
        <v>3739.6009676579997</v>
      </c>
      <c r="C10" s="1210">
        <f t="shared" si="0"/>
        <v>29313.4395</v>
      </c>
      <c r="D10" s="1463">
        <v>14599.934499999999</v>
      </c>
      <c r="E10" s="1990">
        <v>0</v>
      </c>
      <c r="F10" s="1048">
        <v>2381.4659999999999</v>
      </c>
      <c r="G10" s="1048">
        <v>0</v>
      </c>
      <c r="H10" s="1875">
        <v>0</v>
      </c>
      <c r="I10" s="1557">
        <v>540.85900000000004</v>
      </c>
      <c r="J10" s="1819">
        <v>11791.18</v>
      </c>
      <c r="K10" s="917">
        <v>1348</v>
      </c>
    </row>
    <row r="11" spans="1:11" ht="12.75" customHeight="1" x14ac:dyDescent="0.2">
      <c r="A11" s="3" t="s">
        <v>559</v>
      </c>
      <c r="B11" s="1737">
        <v>1893.1216036830001</v>
      </c>
      <c r="C11" s="1210">
        <f t="shared" si="0"/>
        <v>15630.435000000001</v>
      </c>
      <c r="D11" s="1463">
        <v>8764.1630000000005</v>
      </c>
      <c r="E11" s="1990">
        <v>0</v>
      </c>
      <c r="F11" s="1048">
        <v>566.39</v>
      </c>
      <c r="G11" s="1048">
        <v>0</v>
      </c>
      <c r="H11" s="1875">
        <v>0</v>
      </c>
      <c r="I11" s="1557">
        <v>388.548</v>
      </c>
      <c r="J11" s="1819">
        <v>5911.3339999999998</v>
      </c>
      <c r="K11" s="917">
        <v>838</v>
      </c>
    </row>
    <row r="12" spans="1:11" ht="12.75" customHeight="1" x14ac:dyDescent="0.2">
      <c r="A12" s="3" t="s">
        <v>956</v>
      </c>
      <c r="B12" s="1737">
        <v>2882.4861266841003</v>
      </c>
      <c r="C12" s="1210">
        <f t="shared" si="0"/>
        <v>24670.686000000002</v>
      </c>
      <c r="D12" s="1463">
        <v>15286.316999999999</v>
      </c>
      <c r="E12" s="1990">
        <v>0</v>
      </c>
      <c r="F12" s="1048">
        <v>1125.944</v>
      </c>
      <c r="G12" s="1048">
        <v>0</v>
      </c>
      <c r="H12" s="1875">
        <v>0</v>
      </c>
      <c r="I12" s="1557">
        <v>113.078</v>
      </c>
      <c r="J12" s="1819">
        <v>8145.3469999999998</v>
      </c>
      <c r="K12" s="917">
        <v>1028</v>
      </c>
    </row>
    <row r="13" spans="1:11" ht="12.75" customHeight="1" x14ac:dyDescent="0.2">
      <c r="A13" s="3" t="s">
        <v>957</v>
      </c>
      <c r="B13" s="1737">
        <v>4684.9190824855996</v>
      </c>
      <c r="C13" s="1210">
        <f t="shared" si="0"/>
        <v>24735.533000000003</v>
      </c>
      <c r="D13" s="1463">
        <v>12303.218000000001</v>
      </c>
      <c r="E13" s="1990">
        <v>0</v>
      </c>
      <c r="F13" s="1048">
        <v>1571.9739999999999</v>
      </c>
      <c r="G13" s="1048">
        <v>0</v>
      </c>
      <c r="H13" s="1875">
        <v>0</v>
      </c>
      <c r="I13" s="1557">
        <v>343.221</v>
      </c>
      <c r="J13" s="1819">
        <v>10517.12</v>
      </c>
      <c r="K13" s="917">
        <v>1236</v>
      </c>
    </row>
    <row r="14" spans="1:11" ht="12.75" customHeight="1" x14ac:dyDescent="0.2">
      <c r="A14" s="3" t="s">
        <v>561</v>
      </c>
      <c r="B14" s="1737">
        <v>3022.9288930460002</v>
      </c>
      <c r="C14" s="1210">
        <f t="shared" si="0"/>
        <v>28742.376500000002</v>
      </c>
      <c r="D14" s="1463">
        <v>15269.5725</v>
      </c>
      <c r="E14" s="1990">
        <v>0</v>
      </c>
      <c r="F14" s="1048">
        <v>464.35199999999998</v>
      </c>
      <c r="G14" s="1048">
        <v>0</v>
      </c>
      <c r="H14" s="1875">
        <v>0</v>
      </c>
      <c r="I14" s="1557">
        <v>154.83199999999999</v>
      </c>
      <c r="J14" s="1819">
        <v>12853.62</v>
      </c>
      <c r="K14" s="917">
        <v>1566</v>
      </c>
    </row>
    <row r="15" spans="1:11" ht="12.75" customHeight="1" x14ac:dyDescent="0.2">
      <c r="A15" s="3" t="s">
        <v>900</v>
      </c>
      <c r="B15" s="1737">
        <v>822.10362199560007</v>
      </c>
      <c r="C15" s="1210">
        <f t="shared" si="0"/>
        <v>6937.2510000000002</v>
      </c>
      <c r="D15" s="1463">
        <v>2983.3270000000002</v>
      </c>
      <c r="E15" s="1990">
        <v>0</v>
      </c>
      <c r="F15" s="1048">
        <v>144.21600000000001</v>
      </c>
      <c r="G15" s="1048">
        <v>0</v>
      </c>
      <c r="H15" s="1875">
        <v>0</v>
      </c>
      <c r="I15" s="1557">
        <v>16.506</v>
      </c>
      <c r="J15" s="1819">
        <v>3793.2020000000002</v>
      </c>
      <c r="K15" s="917">
        <v>466</v>
      </c>
    </row>
    <row r="16" spans="1:11" ht="12.75" customHeight="1" x14ac:dyDescent="0.2">
      <c r="A16" s="3" t="s">
        <v>958</v>
      </c>
      <c r="B16" s="1737">
        <v>3995.2729810474998</v>
      </c>
      <c r="C16" s="1210">
        <f t="shared" si="0"/>
        <v>33355.824000000001</v>
      </c>
      <c r="D16" s="1463">
        <v>17066.194</v>
      </c>
      <c r="E16" s="1990">
        <v>0</v>
      </c>
      <c r="F16" s="1048">
        <v>1871.0239999999999</v>
      </c>
      <c r="G16" s="1048">
        <v>0</v>
      </c>
      <c r="H16" s="1875">
        <v>0</v>
      </c>
      <c r="I16" s="1557">
        <v>370.92599999999999</v>
      </c>
      <c r="J16" s="1819">
        <v>14047.68</v>
      </c>
      <c r="K16" s="917">
        <v>1287</v>
      </c>
    </row>
    <row r="17" spans="1:11" ht="12.75" customHeight="1" x14ac:dyDescent="0.2">
      <c r="A17" s="3" t="s">
        <v>61</v>
      </c>
      <c r="B17" s="1737">
        <v>3858.4955860999994</v>
      </c>
      <c r="C17" s="1210">
        <f t="shared" si="0"/>
        <v>37347.770499999999</v>
      </c>
      <c r="D17" s="1463">
        <v>15578.0705</v>
      </c>
      <c r="E17" s="1990">
        <v>0</v>
      </c>
      <c r="F17" s="1048">
        <v>2020.797</v>
      </c>
      <c r="G17" s="1048">
        <v>0</v>
      </c>
      <c r="H17" s="1875">
        <v>0</v>
      </c>
      <c r="I17" s="1557">
        <v>667.48299999999995</v>
      </c>
      <c r="J17" s="1819">
        <v>19081.419999999998</v>
      </c>
      <c r="K17" s="917">
        <v>1681</v>
      </c>
    </row>
    <row r="18" spans="1:11" ht="12.75" customHeight="1" x14ac:dyDescent="0.2">
      <c r="A18" s="3" t="s">
        <v>539</v>
      </c>
      <c r="B18" s="1737">
        <v>874.79719380870006</v>
      </c>
      <c r="C18" s="1210">
        <f t="shared" si="0"/>
        <v>8232.277</v>
      </c>
      <c r="D18" s="1463">
        <v>3716.7460000000001</v>
      </c>
      <c r="E18" s="1990">
        <v>0</v>
      </c>
      <c r="F18" s="1048">
        <v>146.75200000000001</v>
      </c>
      <c r="G18" s="1048">
        <v>0</v>
      </c>
      <c r="H18" s="1875">
        <v>0</v>
      </c>
      <c r="I18" s="1557">
        <v>23.54</v>
      </c>
      <c r="J18" s="1819">
        <v>4345.2389999999996</v>
      </c>
      <c r="K18" s="917">
        <v>414</v>
      </c>
    </row>
    <row r="19" spans="1:11" ht="12.75" customHeight="1" x14ac:dyDescent="0.2">
      <c r="A19" s="3" t="s">
        <v>438</v>
      </c>
      <c r="B19" s="1737">
        <v>458.28567727210003</v>
      </c>
      <c r="C19" s="1210">
        <f t="shared" si="0"/>
        <v>3167.8055000000004</v>
      </c>
      <c r="D19" s="1463">
        <v>1886.3015</v>
      </c>
      <c r="E19" s="1990">
        <v>0</v>
      </c>
      <c r="F19" s="1048">
        <v>40.500999999999998</v>
      </c>
      <c r="G19" s="1048">
        <v>0</v>
      </c>
      <c r="H19" s="1875">
        <v>0</v>
      </c>
      <c r="I19" s="1557">
        <v>12.45</v>
      </c>
      <c r="J19" s="1819">
        <v>1228.5530000000001</v>
      </c>
      <c r="K19" s="917">
        <v>123</v>
      </c>
    </row>
    <row r="20" spans="1:11" ht="12.75" customHeight="1" x14ac:dyDescent="0.2">
      <c r="A20" s="3" t="s">
        <v>959</v>
      </c>
      <c r="B20" s="1737">
        <v>817.06797813309993</v>
      </c>
      <c r="C20" s="1210">
        <f t="shared" si="0"/>
        <v>5334.3289999999997</v>
      </c>
      <c r="D20" s="1463">
        <v>3007.2779999999998</v>
      </c>
      <c r="E20" s="1990">
        <v>0</v>
      </c>
      <c r="F20" s="1048">
        <v>37.61</v>
      </c>
      <c r="G20" s="1048">
        <v>0</v>
      </c>
      <c r="H20" s="1875">
        <v>0</v>
      </c>
      <c r="I20" s="1557">
        <v>87.033000000000001</v>
      </c>
      <c r="J20" s="1819">
        <v>2202.4079999999999</v>
      </c>
      <c r="K20" s="917">
        <v>333</v>
      </c>
    </row>
    <row r="21" spans="1:11" ht="12.75" customHeight="1" x14ac:dyDescent="0.2">
      <c r="A21" s="3" t="s">
        <v>960</v>
      </c>
      <c r="B21" s="1737">
        <v>5861.0882693200001</v>
      </c>
      <c r="C21" s="1210">
        <f t="shared" si="0"/>
        <v>57134.555500000002</v>
      </c>
      <c r="D21" s="1463">
        <v>31300.646499999999</v>
      </c>
      <c r="E21" s="1990">
        <v>0</v>
      </c>
      <c r="F21" s="1048">
        <v>1571.6130000000001</v>
      </c>
      <c r="G21" s="1048">
        <v>0</v>
      </c>
      <c r="H21" s="1875">
        <v>0</v>
      </c>
      <c r="I21" s="1557">
        <v>437.416</v>
      </c>
      <c r="J21" s="1819">
        <v>23824.880000000001</v>
      </c>
      <c r="K21" s="917">
        <v>2934</v>
      </c>
    </row>
    <row r="22" spans="1:11" ht="12.75" customHeight="1" x14ac:dyDescent="0.2">
      <c r="A22" s="3" t="s">
        <v>961</v>
      </c>
      <c r="B22" s="1737">
        <v>25688.935376081998</v>
      </c>
      <c r="C22" s="1210">
        <f t="shared" si="0"/>
        <v>190505.62599999999</v>
      </c>
      <c r="D22" s="1463">
        <v>88388.914000000004</v>
      </c>
      <c r="E22" s="1990">
        <v>0</v>
      </c>
      <c r="F22" s="1048">
        <v>14683.119000000001</v>
      </c>
      <c r="G22" s="1048">
        <v>0</v>
      </c>
      <c r="H22" s="1875">
        <v>0</v>
      </c>
      <c r="I22" s="1557">
        <v>2916.973</v>
      </c>
      <c r="J22" s="1819">
        <v>84516.62</v>
      </c>
      <c r="K22" s="917">
        <v>7402</v>
      </c>
    </row>
    <row r="23" spans="1:11" ht="12.75" customHeight="1" x14ac:dyDescent="0.2">
      <c r="A23" s="3" t="s">
        <v>445</v>
      </c>
      <c r="B23" s="1737">
        <v>1349.4677276479001</v>
      </c>
      <c r="C23" s="1210">
        <f t="shared" si="0"/>
        <v>6872.2730000000001</v>
      </c>
      <c r="D23" s="1463">
        <v>3632.7730000000001</v>
      </c>
      <c r="E23" s="1990">
        <v>0</v>
      </c>
      <c r="F23" s="1048">
        <v>437.29300000000001</v>
      </c>
      <c r="G23" s="1048">
        <v>0</v>
      </c>
      <c r="H23" s="1875">
        <v>0</v>
      </c>
      <c r="I23" s="1557">
        <v>75.510000000000005</v>
      </c>
      <c r="J23" s="1819">
        <v>2726.6970000000001</v>
      </c>
      <c r="K23" s="917">
        <v>386</v>
      </c>
    </row>
    <row r="24" spans="1:11" ht="12.75" customHeight="1" x14ac:dyDescent="0.2">
      <c r="A24" s="3" t="s">
        <v>259</v>
      </c>
      <c r="B24" s="1737">
        <v>3095.3782154293999</v>
      </c>
      <c r="C24" s="1210">
        <f t="shared" si="0"/>
        <v>27504.821</v>
      </c>
      <c r="D24" s="1463">
        <v>14144.406999999999</v>
      </c>
      <c r="E24" s="1990">
        <v>0</v>
      </c>
      <c r="F24" s="1048">
        <v>637.01900000000001</v>
      </c>
      <c r="G24" s="1048">
        <v>0</v>
      </c>
      <c r="H24" s="1875">
        <v>0</v>
      </c>
      <c r="I24" s="1557">
        <v>379.63499999999999</v>
      </c>
      <c r="J24" s="1819">
        <v>12343.76</v>
      </c>
      <c r="K24" s="917">
        <v>1506</v>
      </c>
    </row>
    <row r="25" spans="1:11" ht="12.75" customHeight="1" x14ac:dyDescent="0.2">
      <c r="A25" s="3" t="s">
        <v>962</v>
      </c>
      <c r="B25" s="1737">
        <v>1182.8478938039</v>
      </c>
      <c r="C25" s="1210">
        <f t="shared" si="0"/>
        <v>8245.4925000000003</v>
      </c>
      <c r="D25" s="1463">
        <v>4158.8975</v>
      </c>
      <c r="E25" s="1990">
        <v>0</v>
      </c>
      <c r="F25" s="1048">
        <v>282.88600000000002</v>
      </c>
      <c r="G25" s="1048">
        <v>0</v>
      </c>
      <c r="H25" s="1875">
        <v>0</v>
      </c>
      <c r="I25" s="1557">
        <v>39.783000000000001</v>
      </c>
      <c r="J25" s="1819">
        <v>3763.9259999999999</v>
      </c>
      <c r="K25" s="917">
        <v>412</v>
      </c>
    </row>
    <row r="26" spans="1:11" ht="12.75" customHeight="1" x14ac:dyDescent="0.2">
      <c r="A26" s="3" t="s">
        <v>963</v>
      </c>
      <c r="B26" s="1737">
        <v>1483.4023721597</v>
      </c>
      <c r="C26" s="1210">
        <f t="shared" si="0"/>
        <v>8950.6764999999996</v>
      </c>
      <c r="D26" s="1463">
        <v>5233.8384999999998</v>
      </c>
      <c r="E26" s="1990">
        <v>0</v>
      </c>
      <c r="F26" s="1048">
        <v>391.70600000000002</v>
      </c>
      <c r="G26" s="1048">
        <v>0</v>
      </c>
      <c r="H26" s="1875">
        <v>0</v>
      </c>
      <c r="I26" s="1557">
        <v>60.468000000000004</v>
      </c>
      <c r="J26" s="1819">
        <v>3264.6640000000002</v>
      </c>
      <c r="K26" s="917">
        <v>475</v>
      </c>
    </row>
    <row r="27" spans="1:11" ht="12.75" customHeight="1" x14ac:dyDescent="0.2">
      <c r="A27" s="3" t="s">
        <v>964</v>
      </c>
      <c r="B27" s="1737">
        <v>2541.497930211</v>
      </c>
      <c r="C27" s="1210">
        <f t="shared" si="0"/>
        <v>18419.249499999998</v>
      </c>
      <c r="D27" s="1463">
        <v>8268.7805000000008</v>
      </c>
      <c r="E27" s="1990">
        <v>0</v>
      </c>
      <c r="F27" s="1048">
        <v>279.67899999999997</v>
      </c>
      <c r="G27" s="1048">
        <v>0</v>
      </c>
      <c r="H27" s="1875">
        <v>0</v>
      </c>
      <c r="I27" s="1557">
        <v>116.51600000000001</v>
      </c>
      <c r="J27" s="1819">
        <v>9754.2739999999994</v>
      </c>
      <c r="K27" s="917">
        <v>1132</v>
      </c>
    </row>
    <row r="28" spans="1:11" ht="12.75" customHeight="1" x14ac:dyDescent="0.2">
      <c r="A28" s="3" t="s">
        <v>965</v>
      </c>
      <c r="B28" s="1737">
        <v>3737.8659186919999</v>
      </c>
      <c r="C28" s="1210">
        <f t="shared" si="0"/>
        <v>21891.9185</v>
      </c>
      <c r="D28" s="1463">
        <v>11105.522499999999</v>
      </c>
      <c r="E28" s="1990">
        <v>0</v>
      </c>
      <c r="F28" s="1048">
        <v>1437.797</v>
      </c>
      <c r="G28" s="1048">
        <v>0</v>
      </c>
      <c r="H28" s="1875">
        <v>0</v>
      </c>
      <c r="I28" s="1557">
        <v>252.13900000000001</v>
      </c>
      <c r="J28" s="1819">
        <v>9096.4599999999991</v>
      </c>
      <c r="K28" s="917">
        <v>1039</v>
      </c>
    </row>
    <row r="29" spans="1:11" ht="12.75" customHeight="1" x14ac:dyDescent="0.2">
      <c r="A29" s="3" t="s">
        <v>150</v>
      </c>
      <c r="B29" s="1737">
        <v>507.93573543719998</v>
      </c>
      <c r="C29" s="1210">
        <f t="shared" si="0"/>
        <v>4566.1495000000004</v>
      </c>
      <c r="D29" s="1463">
        <v>2650.4195</v>
      </c>
      <c r="E29" s="1990">
        <v>0</v>
      </c>
      <c r="F29" s="1048">
        <v>66.209999999999994</v>
      </c>
      <c r="G29" s="1048">
        <v>0</v>
      </c>
      <c r="H29" s="1875">
        <v>0</v>
      </c>
      <c r="I29" s="1557">
        <v>21.686</v>
      </c>
      <c r="J29" s="1819">
        <v>1827.8340000000001</v>
      </c>
      <c r="K29" s="917">
        <v>210</v>
      </c>
    </row>
    <row r="30" spans="1:11" ht="12.75" customHeight="1" x14ac:dyDescent="0.2">
      <c r="A30" s="3" t="s">
        <v>966</v>
      </c>
      <c r="B30" s="1737">
        <v>56055.414120959998</v>
      </c>
      <c r="C30" s="1210">
        <f t="shared" si="0"/>
        <v>491631.35892000003</v>
      </c>
      <c r="D30" s="1463">
        <v>159136.61600000001</v>
      </c>
      <c r="E30" s="1990">
        <v>410.79687000000001</v>
      </c>
      <c r="F30" s="1048">
        <v>28740.605</v>
      </c>
      <c r="G30" s="1048">
        <v>0</v>
      </c>
      <c r="H30" s="1875">
        <v>84867.142050000009</v>
      </c>
      <c r="I30" s="1557">
        <v>8261.2990000000009</v>
      </c>
      <c r="J30" s="1819">
        <v>210214.9</v>
      </c>
      <c r="K30" s="917">
        <v>15754</v>
      </c>
    </row>
    <row r="31" spans="1:11" ht="12.75" customHeight="1" x14ac:dyDescent="0.2">
      <c r="A31" s="3" t="s">
        <v>82</v>
      </c>
      <c r="B31" s="1737">
        <v>1390.5079845086</v>
      </c>
      <c r="C31" s="1210">
        <f t="shared" si="0"/>
        <v>9309.9120000000003</v>
      </c>
      <c r="D31" s="1463">
        <v>5433.57</v>
      </c>
      <c r="E31" s="1990">
        <v>0</v>
      </c>
      <c r="F31" s="1048">
        <v>423.834</v>
      </c>
      <c r="G31" s="1048">
        <v>0</v>
      </c>
      <c r="H31" s="1875">
        <v>0</v>
      </c>
      <c r="I31" s="1557">
        <v>163.91200000000001</v>
      </c>
      <c r="J31" s="1819">
        <v>3288.596</v>
      </c>
      <c r="K31" s="917">
        <v>637</v>
      </c>
    </row>
    <row r="32" spans="1:11" ht="12.75" customHeight="1" x14ac:dyDescent="0.2">
      <c r="A32" s="3" t="s">
        <v>967</v>
      </c>
      <c r="B32" s="1737">
        <v>2061.8499663726002</v>
      </c>
      <c r="C32" s="1210">
        <f t="shared" si="0"/>
        <v>17433.888500000001</v>
      </c>
      <c r="D32" s="1463">
        <v>9446.1185000000005</v>
      </c>
      <c r="E32" s="1990">
        <v>0</v>
      </c>
      <c r="F32" s="1048">
        <v>421.82</v>
      </c>
      <c r="G32" s="1048">
        <v>0</v>
      </c>
      <c r="H32" s="1875">
        <v>0</v>
      </c>
      <c r="I32" s="1557">
        <v>132.89099999999999</v>
      </c>
      <c r="J32" s="1819">
        <v>7433.0590000000002</v>
      </c>
      <c r="K32" s="917">
        <v>885</v>
      </c>
    </row>
    <row r="33" spans="1:11" ht="12.75" customHeight="1" x14ac:dyDescent="0.2">
      <c r="A33" s="3" t="s">
        <v>968</v>
      </c>
      <c r="B33" s="1737">
        <v>2870.8942210600999</v>
      </c>
      <c r="C33" s="1210">
        <f t="shared" si="0"/>
        <v>23491.084999999999</v>
      </c>
      <c r="D33" s="1463">
        <v>11011.691000000001</v>
      </c>
      <c r="E33" s="1990">
        <v>0</v>
      </c>
      <c r="F33" s="1048">
        <v>743.86900000000003</v>
      </c>
      <c r="G33" s="1048">
        <v>0</v>
      </c>
      <c r="H33" s="1875">
        <v>0</v>
      </c>
      <c r="I33" s="1557">
        <v>89.775000000000006</v>
      </c>
      <c r="J33" s="1819">
        <v>11645.75</v>
      </c>
      <c r="K33" s="917">
        <v>1228</v>
      </c>
    </row>
    <row r="34" spans="1:11" ht="12.75" customHeight="1" x14ac:dyDescent="0.2">
      <c r="A34" s="3" t="s">
        <v>969</v>
      </c>
      <c r="B34" s="1737">
        <v>4354.3297867689998</v>
      </c>
      <c r="C34" s="1210">
        <f t="shared" si="0"/>
        <v>35691.356</v>
      </c>
      <c r="D34" s="1463">
        <v>20743.056</v>
      </c>
      <c r="E34" s="1990">
        <v>0</v>
      </c>
      <c r="F34" s="1048">
        <v>788.17700000000002</v>
      </c>
      <c r="G34" s="1048">
        <v>0</v>
      </c>
      <c r="H34" s="1875">
        <v>0</v>
      </c>
      <c r="I34" s="1557">
        <v>537.75300000000004</v>
      </c>
      <c r="J34" s="1819">
        <v>13622.37</v>
      </c>
      <c r="K34" s="917">
        <v>1857</v>
      </c>
    </row>
    <row r="35" spans="1:11" ht="12.75" customHeight="1" x14ac:dyDescent="0.2">
      <c r="A35" s="3" t="s">
        <v>83</v>
      </c>
      <c r="B35" s="1737">
        <v>755.61737037429987</v>
      </c>
      <c r="C35" s="1210">
        <f t="shared" si="0"/>
        <v>5347.8375000000005</v>
      </c>
      <c r="D35" s="1463">
        <v>2214.4425000000001</v>
      </c>
      <c r="E35" s="1990">
        <v>0</v>
      </c>
      <c r="F35" s="1048">
        <v>211.06800000000001</v>
      </c>
      <c r="G35" s="1048">
        <v>0</v>
      </c>
      <c r="H35" s="1875">
        <v>0</v>
      </c>
      <c r="I35" s="1557">
        <v>91.477999999999994</v>
      </c>
      <c r="J35" s="1819">
        <v>2830.8490000000002</v>
      </c>
      <c r="K35" s="917">
        <v>330</v>
      </c>
    </row>
    <row r="36" spans="1:11" ht="12.75" customHeight="1" x14ac:dyDescent="0.2">
      <c r="A36" s="3" t="s">
        <v>970</v>
      </c>
      <c r="B36" s="1737">
        <v>1410.9521631473999</v>
      </c>
      <c r="C36" s="1210">
        <f t="shared" si="0"/>
        <v>13122.531000000001</v>
      </c>
      <c r="D36" s="1463">
        <v>5633.55</v>
      </c>
      <c r="E36" s="1990">
        <v>0</v>
      </c>
      <c r="F36" s="1048">
        <v>178.196</v>
      </c>
      <c r="G36" s="1048">
        <v>0</v>
      </c>
      <c r="H36" s="1875">
        <v>0</v>
      </c>
      <c r="I36" s="1557">
        <v>49.015000000000001</v>
      </c>
      <c r="J36" s="1819">
        <v>7261.77</v>
      </c>
      <c r="K36" s="917">
        <v>712</v>
      </c>
    </row>
    <row r="37" spans="1:11" ht="12.75" customHeight="1" x14ac:dyDescent="0.2">
      <c r="A37" s="3" t="s">
        <v>971</v>
      </c>
      <c r="B37" s="1737">
        <v>2515.550660372</v>
      </c>
      <c r="C37" s="1210">
        <f t="shared" si="0"/>
        <v>22872.629500000003</v>
      </c>
      <c r="D37" s="1463">
        <v>12077.5905</v>
      </c>
      <c r="E37" s="1990">
        <v>0</v>
      </c>
      <c r="F37" s="1048">
        <v>435.20499999999998</v>
      </c>
      <c r="G37" s="1048">
        <v>0</v>
      </c>
      <c r="H37" s="1875">
        <v>0</v>
      </c>
      <c r="I37" s="1557">
        <v>284.48399999999998</v>
      </c>
      <c r="J37" s="1819">
        <v>10075.35</v>
      </c>
      <c r="K37" s="917">
        <v>1317</v>
      </c>
    </row>
    <row r="38" spans="1:11" ht="12.75" customHeight="1" x14ac:dyDescent="0.2">
      <c r="A38" s="3" t="s">
        <v>972</v>
      </c>
      <c r="B38" s="1737">
        <v>315.55890922469996</v>
      </c>
      <c r="C38" s="1210">
        <f t="shared" si="0"/>
        <v>2070.1707000000001</v>
      </c>
      <c r="D38" s="1463">
        <v>1093.1624999999999</v>
      </c>
      <c r="E38" s="1990">
        <v>0</v>
      </c>
      <c r="F38" s="1048">
        <v>41.478000000000002</v>
      </c>
      <c r="G38" s="1048">
        <v>0</v>
      </c>
      <c r="H38" s="1875">
        <v>0</v>
      </c>
      <c r="I38" s="1557">
        <v>29.187999999999999</v>
      </c>
      <c r="J38" s="1819">
        <v>906.34220000000005</v>
      </c>
      <c r="K38" s="917">
        <v>161</v>
      </c>
    </row>
    <row r="39" spans="1:11" ht="12.75" customHeight="1" x14ac:dyDescent="0.2">
      <c r="A39" s="3" t="s">
        <v>973</v>
      </c>
      <c r="B39" s="1737">
        <v>1185.8934163327999</v>
      </c>
      <c r="C39" s="1210">
        <f t="shared" si="0"/>
        <v>8644.2829999999994</v>
      </c>
      <c r="D39" s="1463">
        <v>5494.37</v>
      </c>
      <c r="E39" s="1990">
        <v>0</v>
      </c>
      <c r="F39" s="1048">
        <v>219.773</v>
      </c>
      <c r="G39" s="1048">
        <v>0</v>
      </c>
      <c r="H39" s="1875">
        <v>0</v>
      </c>
      <c r="I39" s="1557">
        <v>91.629000000000005</v>
      </c>
      <c r="J39" s="1819">
        <v>2838.511</v>
      </c>
      <c r="K39" s="917">
        <v>423</v>
      </c>
    </row>
    <row r="40" spans="1:11" ht="12.75" customHeight="1" x14ac:dyDescent="0.2">
      <c r="A40" s="3" t="s">
        <v>974</v>
      </c>
      <c r="B40" s="1737">
        <v>607.00478179979996</v>
      </c>
      <c r="C40" s="1210">
        <f t="shared" si="0"/>
        <v>4680.8474999999999</v>
      </c>
      <c r="D40" s="1463">
        <v>2257.3944999999999</v>
      </c>
      <c r="E40" s="1990">
        <v>0</v>
      </c>
      <c r="F40" s="1048">
        <v>36.472000000000001</v>
      </c>
      <c r="G40" s="1048">
        <v>0</v>
      </c>
      <c r="H40" s="1875">
        <v>0</v>
      </c>
      <c r="I40" s="1557">
        <v>87.715000000000003</v>
      </c>
      <c r="J40" s="1819">
        <v>2299.2660000000001</v>
      </c>
      <c r="K40" s="917">
        <v>363</v>
      </c>
    </row>
    <row r="41" spans="1:11" ht="12.75" customHeight="1" x14ac:dyDescent="0.2">
      <c r="A41" s="3" t="s">
        <v>201</v>
      </c>
      <c r="B41" s="1737">
        <v>1100.3713951061</v>
      </c>
      <c r="C41" s="1210">
        <f t="shared" si="0"/>
        <v>7605.0820000000003</v>
      </c>
      <c r="D41" s="1463">
        <v>4956.9449999999997</v>
      </c>
      <c r="E41" s="1990">
        <v>0</v>
      </c>
      <c r="F41" s="1048">
        <v>126.06399999999999</v>
      </c>
      <c r="G41" s="1048">
        <v>0</v>
      </c>
      <c r="H41" s="1875">
        <v>0</v>
      </c>
      <c r="I41" s="1557">
        <v>96.807000000000002</v>
      </c>
      <c r="J41" s="1819">
        <v>2425.2660000000001</v>
      </c>
      <c r="K41" s="917">
        <v>418</v>
      </c>
    </row>
    <row r="42" spans="1:11" ht="12.75" customHeight="1" x14ac:dyDescent="0.2">
      <c r="A42" s="3" t="s">
        <v>975</v>
      </c>
      <c r="B42" s="1737">
        <v>376.99071605040001</v>
      </c>
      <c r="C42" s="1210">
        <f t="shared" si="0"/>
        <v>2677.2759999999998</v>
      </c>
      <c r="D42" s="1463">
        <v>1528.175</v>
      </c>
      <c r="E42" s="1990">
        <v>0</v>
      </c>
      <c r="F42" s="1048">
        <v>88.022000000000006</v>
      </c>
      <c r="G42" s="1048">
        <v>0</v>
      </c>
      <c r="H42" s="1875">
        <v>0</v>
      </c>
      <c r="I42" s="1557">
        <v>1.266</v>
      </c>
      <c r="J42" s="1819">
        <v>1059.8130000000001</v>
      </c>
      <c r="K42" s="917">
        <v>165</v>
      </c>
    </row>
    <row r="43" spans="1:11" ht="12.75" customHeight="1" x14ac:dyDescent="0.2">
      <c r="A43" s="3" t="s">
        <v>976</v>
      </c>
      <c r="B43" s="1737">
        <v>1952.0094902688998</v>
      </c>
      <c r="C43" s="1210">
        <f t="shared" si="0"/>
        <v>11299.279999999999</v>
      </c>
      <c r="D43" s="1463">
        <v>5398.35</v>
      </c>
      <c r="E43" s="1990">
        <v>0</v>
      </c>
      <c r="F43" s="1048">
        <v>443.851</v>
      </c>
      <c r="G43" s="1048">
        <v>0</v>
      </c>
      <c r="H43" s="1875">
        <v>0</v>
      </c>
      <c r="I43" s="1048">
        <v>237.50899999999999</v>
      </c>
      <c r="J43" s="1822">
        <v>5219.57</v>
      </c>
      <c r="K43" s="917">
        <v>707</v>
      </c>
    </row>
    <row r="44" spans="1:11" ht="12.75" customHeight="1" x14ac:dyDescent="0.2">
      <c r="A44" s="3" t="s">
        <v>158</v>
      </c>
      <c r="B44" s="1737">
        <v>492.46714099189995</v>
      </c>
      <c r="C44" s="1210">
        <f t="shared" si="0"/>
        <v>2908.0860000000002</v>
      </c>
      <c r="D44" s="1463">
        <v>1296.9110000000001</v>
      </c>
      <c r="E44" s="1990">
        <v>0</v>
      </c>
      <c r="F44" s="1048">
        <v>72.653000000000006</v>
      </c>
      <c r="G44" s="1048">
        <v>0</v>
      </c>
      <c r="H44" s="1875">
        <v>0</v>
      </c>
      <c r="I44" s="1048">
        <v>30.584</v>
      </c>
      <c r="J44" s="1822">
        <v>1507.9380000000001</v>
      </c>
      <c r="K44" s="917">
        <v>184</v>
      </c>
    </row>
    <row r="45" spans="1:11" ht="12.75" customHeight="1" x14ac:dyDescent="0.2">
      <c r="A45" s="3" t="s">
        <v>674</v>
      </c>
      <c r="B45" s="1737">
        <v>1481.7626336476999</v>
      </c>
      <c r="C45" s="1210">
        <f t="shared" si="0"/>
        <v>9341.6939999999995</v>
      </c>
      <c r="D45" s="1463">
        <v>4839.41</v>
      </c>
      <c r="E45" s="1990">
        <v>0</v>
      </c>
      <c r="F45" s="1048">
        <v>545.51900000000001</v>
      </c>
      <c r="G45" s="1048">
        <v>0</v>
      </c>
      <c r="H45" s="1875">
        <v>0</v>
      </c>
      <c r="I45" s="1048">
        <v>58.054000000000002</v>
      </c>
      <c r="J45" s="1822">
        <v>3898.7109999999998</v>
      </c>
      <c r="K45" s="917">
        <v>528</v>
      </c>
    </row>
    <row r="46" spans="1:11" ht="12.75" customHeight="1" x14ac:dyDescent="0.2">
      <c r="A46" s="3" t="s">
        <v>2093</v>
      </c>
      <c r="B46" s="1737">
        <v>2706.2159278456002</v>
      </c>
      <c r="C46" s="1210">
        <f t="shared" si="0"/>
        <v>16874.705000000002</v>
      </c>
      <c r="D46" s="1463">
        <v>8378.7029999999995</v>
      </c>
      <c r="E46" s="1990">
        <v>0</v>
      </c>
      <c r="F46" s="1048">
        <v>680.14700000000005</v>
      </c>
      <c r="G46" s="1048">
        <v>0</v>
      </c>
      <c r="H46" s="1875">
        <v>0</v>
      </c>
      <c r="I46" s="1048">
        <v>82.406000000000006</v>
      </c>
      <c r="J46" s="1822">
        <v>7733.4489999999996</v>
      </c>
      <c r="K46" s="917">
        <v>1076</v>
      </c>
    </row>
    <row r="47" spans="1:11" ht="12.75" customHeight="1" x14ac:dyDescent="0.2">
      <c r="A47" s="3" t="s">
        <v>977</v>
      </c>
      <c r="B47" s="1737">
        <v>376.88309194009997</v>
      </c>
      <c r="C47" s="1210">
        <f t="shared" si="0"/>
        <v>3529.085</v>
      </c>
      <c r="D47" s="1463">
        <v>1926.0239999999999</v>
      </c>
      <c r="E47" s="1990">
        <v>0</v>
      </c>
      <c r="F47" s="1048">
        <v>94.393000000000001</v>
      </c>
      <c r="G47" s="1048">
        <v>0</v>
      </c>
      <c r="H47" s="1875">
        <v>0</v>
      </c>
      <c r="I47" s="1048">
        <v>89.251000000000005</v>
      </c>
      <c r="J47" s="1822">
        <v>1419.4169999999999</v>
      </c>
      <c r="K47" s="917">
        <v>201</v>
      </c>
    </row>
    <row r="48" spans="1:11" ht="12.75" customHeight="1" x14ac:dyDescent="0.2">
      <c r="A48" s="3" t="s">
        <v>95</v>
      </c>
      <c r="B48" s="1737">
        <v>622.68735851789995</v>
      </c>
      <c r="C48" s="1210">
        <f t="shared" si="0"/>
        <v>4800.2179999999998</v>
      </c>
      <c r="D48" s="1463">
        <v>2627.5210000000002</v>
      </c>
      <c r="E48" s="1990">
        <v>0</v>
      </c>
      <c r="F48" s="1048">
        <v>134.47300000000001</v>
      </c>
      <c r="G48" s="1048">
        <v>0</v>
      </c>
      <c r="H48" s="1875">
        <v>0</v>
      </c>
      <c r="I48" s="1048">
        <v>131.87899999999999</v>
      </c>
      <c r="J48" s="1822">
        <v>1906.345</v>
      </c>
      <c r="K48" s="917">
        <v>327</v>
      </c>
    </row>
    <row r="49" spans="1:11" ht="12.75" customHeight="1" x14ac:dyDescent="0.2">
      <c r="A49" s="3" t="s">
        <v>392</v>
      </c>
      <c r="B49" s="1737">
        <v>1620.828393133</v>
      </c>
      <c r="C49" s="1210">
        <f t="shared" si="0"/>
        <v>12829.594000000001</v>
      </c>
      <c r="D49" s="1463">
        <v>7290.51</v>
      </c>
      <c r="E49" s="1990">
        <v>0</v>
      </c>
      <c r="F49" s="1048">
        <v>320.30399999999997</v>
      </c>
      <c r="G49" s="1048">
        <v>0</v>
      </c>
      <c r="H49" s="1875">
        <v>0</v>
      </c>
      <c r="I49" s="1048">
        <v>36.825000000000003</v>
      </c>
      <c r="J49" s="1822">
        <v>5181.9549999999999</v>
      </c>
      <c r="K49" s="917">
        <v>725</v>
      </c>
    </row>
    <row r="50" spans="1:11" ht="12.75" customHeight="1" x14ac:dyDescent="0.2">
      <c r="A50" s="3" t="s">
        <v>978</v>
      </c>
      <c r="B50" s="1737">
        <v>1795.1039571182</v>
      </c>
      <c r="C50" s="1210">
        <f t="shared" si="0"/>
        <v>15989.988499999999</v>
      </c>
      <c r="D50" s="1463">
        <v>7844.3554999999997</v>
      </c>
      <c r="E50" s="1990">
        <v>0</v>
      </c>
      <c r="F50" s="1048">
        <v>250.583</v>
      </c>
      <c r="G50" s="1048">
        <v>0</v>
      </c>
      <c r="H50" s="1875">
        <v>0</v>
      </c>
      <c r="I50" s="1048">
        <v>96.093000000000004</v>
      </c>
      <c r="J50" s="1822">
        <v>7798.9570000000003</v>
      </c>
      <c r="K50" s="917">
        <v>890</v>
      </c>
    </row>
    <row r="51" spans="1:11" ht="12.75" customHeight="1" x14ac:dyDescent="0.2">
      <c r="A51" s="3" t="s">
        <v>979</v>
      </c>
      <c r="B51" s="1737">
        <v>2286.9800764993997</v>
      </c>
      <c r="C51" s="1210">
        <f t="shared" si="0"/>
        <v>26267.044000000002</v>
      </c>
      <c r="D51" s="1463">
        <v>14399.834000000001</v>
      </c>
      <c r="E51" s="1990">
        <v>0</v>
      </c>
      <c r="F51" s="1048">
        <v>534.96299999999997</v>
      </c>
      <c r="G51" s="1048">
        <v>0</v>
      </c>
      <c r="H51" s="1875">
        <v>0</v>
      </c>
      <c r="I51" s="1048">
        <v>36.347000000000001</v>
      </c>
      <c r="J51" s="1822">
        <v>11295.9</v>
      </c>
      <c r="K51" s="917">
        <v>1145</v>
      </c>
    </row>
    <row r="52" spans="1:11" ht="12.75" customHeight="1" x14ac:dyDescent="0.2">
      <c r="A52" s="3" t="s">
        <v>980</v>
      </c>
      <c r="B52" s="1737">
        <v>2735.3733695800001</v>
      </c>
      <c r="C52" s="1210">
        <f t="shared" si="0"/>
        <v>35641.058000000005</v>
      </c>
      <c r="D52" s="1463">
        <v>18200.397000000001</v>
      </c>
      <c r="E52" s="1990">
        <v>0</v>
      </c>
      <c r="F52" s="1048">
        <v>737.02200000000005</v>
      </c>
      <c r="G52" s="1048">
        <v>0</v>
      </c>
      <c r="H52" s="1875">
        <v>0</v>
      </c>
      <c r="I52" s="1048">
        <v>80.959000000000003</v>
      </c>
      <c r="J52" s="1822">
        <v>16622.68</v>
      </c>
      <c r="K52" s="917">
        <v>1697</v>
      </c>
    </row>
    <row r="53" spans="1:11" ht="12.75" customHeight="1" x14ac:dyDescent="0.2">
      <c r="A53" s="3" t="s">
        <v>981</v>
      </c>
      <c r="B53" s="1737">
        <v>2745.0415590410003</v>
      </c>
      <c r="C53" s="1210">
        <f t="shared" si="0"/>
        <v>16655.6705</v>
      </c>
      <c r="D53" s="1463">
        <v>10096.585499999999</v>
      </c>
      <c r="E53" s="1990">
        <v>0</v>
      </c>
      <c r="F53" s="1048">
        <v>489.721</v>
      </c>
      <c r="G53" s="1048">
        <v>0</v>
      </c>
      <c r="H53" s="1875">
        <v>0</v>
      </c>
      <c r="I53" s="1048">
        <v>247.25299999999999</v>
      </c>
      <c r="J53" s="1822">
        <v>5822.1109999999999</v>
      </c>
      <c r="K53" s="917">
        <v>832</v>
      </c>
    </row>
    <row r="54" spans="1:11" ht="12.75" customHeight="1" x14ac:dyDescent="0.2">
      <c r="A54" s="3" t="s">
        <v>482</v>
      </c>
      <c r="B54" s="1737">
        <v>719.63285231829991</v>
      </c>
      <c r="C54" s="1210">
        <f t="shared" si="0"/>
        <v>4524.6559999999999</v>
      </c>
      <c r="D54" s="1463">
        <v>1873.296</v>
      </c>
      <c r="E54" s="1990">
        <v>0</v>
      </c>
      <c r="F54" s="1048">
        <v>101.003</v>
      </c>
      <c r="G54" s="1048">
        <v>0</v>
      </c>
      <c r="H54" s="1875">
        <v>0</v>
      </c>
      <c r="I54" s="1048">
        <v>83.224999999999994</v>
      </c>
      <c r="J54" s="1822">
        <v>2467.1320000000001</v>
      </c>
      <c r="K54" s="917">
        <v>317</v>
      </c>
    </row>
    <row r="55" spans="1:11" ht="12.75" customHeight="1" x14ac:dyDescent="0.2">
      <c r="A55" s="3" t="s">
        <v>982</v>
      </c>
      <c r="B55" s="1737">
        <v>2003.6578895413002</v>
      </c>
      <c r="C55" s="1210">
        <f t="shared" si="0"/>
        <v>13788.4535</v>
      </c>
      <c r="D55" s="1463">
        <v>7529.3244999999997</v>
      </c>
      <c r="E55" s="1990">
        <v>0</v>
      </c>
      <c r="F55" s="1048">
        <v>1002.659</v>
      </c>
      <c r="G55" s="1048">
        <v>0</v>
      </c>
      <c r="H55" s="1875">
        <v>0</v>
      </c>
      <c r="I55" s="1048">
        <v>367.04500000000002</v>
      </c>
      <c r="J55" s="1822">
        <v>4889.4250000000002</v>
      </c>
      <c r="K55" s="917">
        <v>816</v>
      </c>
    </row>
    <row r="56" spans="1:11" ht="12.75" customHeight="1" x14ac:dyDescent="0.2">
      <c r="A56" s="3" t="s">
        <v>983</v>
      </c>
      <c r="B56" s="1737">
        <v>1140.5651095214998</v>
      </c>
      <c r="C56" s="1210">
        <f t="shared" si="0"/>
        <v>7588.9055000000008</v>
      </c>
      <c r="D56" s="1463">
        <v>2918.8294999999998</v>
      </c>
      <c r="E56" s="1990">
        <v>0</v>
      </c>
      <c r="F56" s="1048">
        <v>155.74600000000001</v>
      </c>
      <c r="G56" s="1048">
        <v>0</v>
      </c>
      <c r="H56" s="1875">
        <v>0</v>
      </c>
      <c r="I56" s="1048">
        <v>242.09700000000001</v>
      </c>
      <c r="J56" s="1822">
        <v>4272.2330000000002</v>
      </c>
      <c r="K56" s="917">
        <v>473</v>
      </c>
    </row>
    <row r="57" spans="1:11" ht="12.75" customHeight="1" x14ac:dyDescent="0.2">
      <c r="A57" s="3" t="s">
        <v>984</v>
      </c>
      <c r="B57" s="1737">
        <v>492.6532247051</v>
      </c>
      <c r="C57" s="1210">
        <f t="shared" si="0"/>
        <v>5963.9155000000001</v>
      </c>
      <c r="D57" s="1463">
        <v>2587.7665000000002</v>
      </c>
      <c r="E57" s="1990">
        <v>0</v>
      </c>
      <c r="F57" s="1048">
        <v>142.482</v>
      </c>
      <c r="G57" s="1048">
        <v>0</v>
      </c>
      <c r="H57" s="1875">
        <v>0</v>
      </c>
      <c r="I57" s="1048">
        <v>11.811999999999999</v>
      </c>
      <c r="J57" s="1822">
        <v>3221.855</v>
      </c>
      <c r="K57" s="917">
        <v>261</v>
      </c>
    </row>
    <row r="58" spans="1:11" ht="12.75" customHeight="1" x14ac:dyDescent="0.2">
      <c r="A58" s="3" t="s">
        <v>985</v>
      </c>
      <c r="B58" s="1737">
        <v>9594.1441876000008</v>
      </c>
      <c r="C58" s="1210">
        <f t="shared" si="0"/>
        <v>43646.406999999999</v>
      </c>
      <c r="D58" s="1463">
        <v>23732.062999999998</v>
      </c>
      <c r="E58" s="1990">
        <v>0</v>
      </c>
      <c r="F58" s="1048">
        <v>3870.4679999999998</v>
      </c>
      <c r="G58" s="1048">
        <v>0</v>
      </c>
      <c r="H58" s="1875">
        <v>0</v>
      </c>
      <c r="I58" s="1048">
        <v>979.36599999999999</v>
      </c>
      <c r="J58" s="1822">
        <v>15064.51</v>
      </c>
      <c r="K58" s="917">
        <v>2193</v>
      </c>
    </row>
    <row r="59" spans="1:11" ht="12.75" customHeight="1" x14ac:dyDescent="0.2">
      <c r="A59" s="3" t="s">
        <v>986</v>
      </c>
      <c r="B59" s="1737">
        <v>4984.7302774359996</v>
      </c>
      <c r="C59" s="1210">
        <f t="shared" si="0"/>
        <v>43708.682499999995</v>
      </c>
      <c r="D59" s="1463">
        <v>20825.3285</v>
      </c>
      <c r="E59" s="1990">
        <v>0</v>
      </c>
      <c r="F59" s="1048">
        <v>793.39200000000005</v>
      </c>
      <c r="G59" s="1048">
        <v>0</v>
      </c>
      <c r="H59" s="1875">
        <v>0</v>
      </c>
      <c r="I59" s="1048">
        <v>399.572</v>
      </c>
      <c r="J59" s="1822">
        <v>21690.39</v>
      </c>
      <c r="K59" s="917">
        <v>2345</v>
      </c>
    </row>
    <row r="60" spans="1:11" ht="12.75" customHeight="1" x14ac:dyDescent="0.2">
      <c r="A60" s="3" t="s">
        <v>987</v>
      </c>
      <c r="B60" s="1737">
        <v>953.67529851120003</v>
      </c>
      <c r="C60" s="1210">
        <f t="shared" si="0"/>
        <v>6201.2075000000004</v>
      </c>
      <c r="D60" s="1463">
        <v>3377.7685000000001</v>
      </c>
      <c r="E60" s="1990">
        <v>0</v>
      </c>
      <c r="F60" s="1048">
        <v>278.80099999999999</v>
      </c>
      <c r="G60" s="1048">
        <v>0</v>
      </c>
      <c r="H60" s="1875">
        <v>0</v>
      </c>
      <c r="I60" s="1048">
        <v>11.864000000000001</v>
      </c>
      <c r="J60" s="1822">
        <v>2532.7739999999999</v>
      </c>
      <c r="K60" s="917">
        <v>367</v>
      </c>
    </row>
    <row r="61" spans="1:11" ht="12.75" customHeight="1" x14ac:dyDescent="0.2">
      <c r="A61" s="3" t="s">
        <v>988</v>
      </c>
      <c r="B61" s="1737">
        <v>2526.1961633089004</v>
      </c>
      <c r="C61" s="1210">
        <f t="shared" si="0"/>
        <v>22835.573499999999</v>
      </c>
      <c r="D61" s="1463">
        <v>13156.4815</v>
      </c>
      <c r="E61" s="1990">
        <v>0</v>
      </c>
      <c r="F61" s="1048">
        <v>475.91800000000001</v>
      </c>
      <c r="G61" s="1048">
        <v>0</v>
      </c>
      <c r="H61" s="1875">
        <v>0</v>
      </c>
      <c r="I61" s="1048">
        <v>129.809</v>
      </c>
      <c r="J61" s="1822">
        <v>9073.3649999999998</v>
      </c>
      <c r="K61" s="917">
        <v>920</v>
      </c>
    </row>
    <row r="62" spans="1:11" ht="12.75" customHeight="1" x14ac:dyDescent="0.2">
      <c r="A62" s="3" t="s">
        <v>989</v>
      </c>
      <c r="B62" s="1737">
        <v>657.38089571119997</v>
      </c>
      <c r="C62" s="1210">
        <f t="shared" si="0"/>
        <v>3140.8045000000002</v>
      </c>
      <c r="D62" s="1463">
        <v>1421.6324999999999</v>
      </c>
      <c r="E62" s="1990">
        <v>0</v>
      </c>
      <c r="F62" s="1048">
        <v>111.55500000000001</v>
      </c>
      <c r="G62" s="1048">
        <v>0</v>
      </c>
      <c r="H62" s="1875">
        <v>0</v>
      </c>
      <c r="I62" s="1048">
        <v>41.951000000000001</v>
      </c>
      <c r="J62" s="1822">
        <v>1565.6659999999999</v>
      </c>
      <c r="K62" s="917">
        <v>202</v>
      </c>
    </row>
    <row r="63" spans="1:11" ht="12.75" customHeight="1" x14ac:dyDescent="0.2">
      <c r="A63" s="3" t="s">
        <v>167</v>
      </c>
      <c r="B63" s="1737">
        <v>2236.3756820111998</v>
      </c>
      <c r="C63" s="1210">
        <f t="shared" si="0"/>
        <v>14161.997500000001</v>
      </c>
      <c r="D63" s="1463">
        <v>7267.1035000000002</v>
      </c>
      <c r="E63" s="1990">
        <v>0</v>
      </c>
      <c r="F63" s="1048">
        <v>859.31399999999996</v>
      </c>
      <c r="G63" s="1048">
        <v>0</v>
      </c>
      <c r="H63" s="1875">
        <v>0</v>
      </c>
      <c r="I63" s="1048">
        <v>165.55600000000001</v>
      </c>
      <c r="J63" s="1822">
        <v>5870.0240000000003</v>
      </c>
      <c r="K63" s="917">
        <v>896</v>
      </c>
    </row>
    <row r="64" spans="1:11" ht="12.75" customHeight="1" x14ac:dyDescent="0.2">
      <c r="A64" s="3" t="s">
        <v>168</v>
      </c>
      <c r="B64" s="1737">
        <v>907.59594401039999</v>
      </c>
      <c r="C64" s="1210">
        <f t="shared" si="0"/>
        <v>7115.2459999999992</v>
      </c>
      <c r="D64" s="1463">
        <v>3657.933</v>
      </c>
      <c r="E64" s="1990">
        <v>0</v>
      </c>
      <c r="F64" s="1048">
        <v>169.00800000000001</v>
      </c>
      <c r="G64" s="1048">
        <v>0</v>
      </c>
      <c r="H64" s="1875">
        <v>0</v>
      </c>
      <c r="I64" s="1048">
        <v>92.254000000000005</v>
      </c>
      <c r="J64" s="1822">
        <v>3196.0509999999999</v>
      </c>
      <c r="K64" s="917">
        <v>423</v>
      </c>
    </row>
    <row r="65" spans="1:11" ht="12.75" customHeight="1" x14ac:dyDescent="0.2">
      <c r="A65" s="3" t="s">
        <v>990</v>
      </c>
      <c r="B65" s="1737">
        <v>25203.054327779002</v>
      </c>
      <c r="C65" s="1210">
        <f t="shared" si="0"/>
        <v>174997.06599999999</v>
      </c>
      <c r="D65" s="1463">
        <v>72967.415999999997</v>
      </c>
      <c r="E65" s="1990">
        <v>0</v>
      </c>
      <c r="F65" s="1048">
        <v>13719.34</v>
      </c>
      <c r="G65" s="1048">
        <v>0</v>
      </c>
      <c r="H65" s="1875">
        <v>0</v>
      </c>
      <c r="I65" s="1048">
        <v>3390.23</v>
      </c>
      <c r="J65" s="1822">
        <v>84920.08</v>
      </c>
      <c r="K65" s="917">
        <v>6786</v>
      </c>
    </row>
    <row r="66" spans="1:11" ht="12.75" customHeight="1" x14ac:dyDescent="0.2">
      <c r="A66" s="3" t="s">
        <v>991</v>
      </c>
      <c r="B66" s="1737">
        <v>259.0635149428</v>
      </c>
      <c r="C66" s="1210">
        <f t="shared" si="0"/>
        <v>2053.4070000000002</v>
      </c>
      <c r="D66" s="1463">
        <v>985.98099999999999</v>
      </c>
      <c r="E66" s="1990">
        <v>0</v>
      </c>
      <c r="F66" s="1048">
        <v>13.762</v>
      </c>
      <c r="G66" s="1048">
        <v>0</v>
      </c>
      <c r="H66" s="1875">
        <v>0</v>
      </c>
      <c r="I66" s="1048">
        <v>0.16800000000000001</v>
      </c>
      <c r="J66" s="1822">
        <v>1053.4960000000001</v>
      </c>
      <c r="K66" s="917">
        <v>101</v>
      </c>
    </row>
    <row r="67" spans="1:11" ht="12.75" customHeight="1" x14ac:dyDescent="0.2">
      <c r="A67" s="3" t="s">
        <v>992</v>
      </c>
      <c r="B67" s="1737">
        <v>1103.4510697164001</v>
      </c>
      <c r="C67" s="1210">
        <f t="shared" si="0"/>
        <v>8879.6970000000001</v>
      </c>
      <c r="D67" s="1463">
        <v>5136.34</v>
      </c>
      <c r="E67" s="1990">
        <v>0</v>
      </c>
      <c r="F67" s="1048">
        <v>118.059</v>
      </c>
      <c r="G67" s="1048">
        <v>0</v>
      </c>
      <c r="H67" s="1875">
        <v>0</v>
      </c>
      <c r="I67" s="1048">
        <v>82.900999999999996</v>
      </c>
      <c r="J67" s="1822">
        <v>3542.3969999999999</v>
      </c>
      <c r="K67" s="917">
        <v>459</v>
      </c>
    </row>
    <row r="68" spans="1:11" ht="12.75" customHeight="1" x14ac:dyDescent="0.2">
      <c r="A68" s="3" t="s">
        <v>993</v>
      </c>
      <c r="B68" s="1737">
        <v>1067.495012284</v>
      </c>
      <c r="C68" s="1210">
        <f t="shared" si="0"/>
        <v>9406.777</v>
      </c>
      <c r="D68" s="1463">
        <v>5507.4440000000004</v>
      </c>
      <c r="E68" s="1990">
        <v>0</v>
      </c>
      <c r="F68" s="1048">
        <v>171.077</v>
      </c>
      <c r="G68" s="1048">
        <v>0</v>
      </c>
      <c r="H68" s="1875">
        <v>0</v>
      </c>
      <c r="I68" s="1048">
        <v>236.78399999999999</v>
      </c>
      <c r="J68" s="1822">
        <v>3491.4720000000002</v>
      </c>
      <c r="K68" s="917">
        <v>453</v>
      </c>
    </row>
    <row r="69" spans="1:11" ht="12.75" customHeight="1" x14ac:dyDescent="0.2">
      <c r="A69" s="3" t="s">
        <v>744</v>
      </c>
      <c r="B69" s="1737">
        <v>4123.0359883669998</v>
      </c>
      <c r="C69" s="1210">
        <f t="shared" ref="C69:C90" si="1">SUM(D69:J69)</f>
        <v>21404.949499999999</v>
      </c>
      <c r="D69" s="1463">
        <v>11304.127500000001</v>
      </c>
      <c r="E69" s="1990">
        <v>0</v>
      </c>
      <c r="F69" s="1048">
        <v>1109.9269999999999</v>
      </c>
      <c r="G69" s="1048">
        <v>0</v>
      </c>
      <c r="H69" s="1875">
        <v>0</v>
      </c>
      <c r="I69" s="1048">
        <v>345.49700000000001</v>
      </c>
      <c r="J69" s="1822">
        <v>8645.3979999999992</v>
      </c>
      <c r="K69" s="917">
        <v>1000</v>
      </c>
    </row>
    <row r="70" spans="1:11" ht="12.75" customHeight="1" x14ac:dyDescent="0.2">
      <c r="A70" s="3" t="s">
        <v>994</v>
      </c>
      <c r="B70" s="1737">
        <v>667.74120426770003</v>
      </c>
      <c r="C70" s="1210">
        <f t="shared" si="1"/>
        <v>4433.3994999999995</v>
      </c>
      <c r="D70" s="1463">
        <v>2529.7275</v>
      </c>
      <c r="E70" s="1990">
        <v>0</v>
      </c>
      <c r="F70" s="1048">
        <v>151.488</v>
      </c>
      <c r="G70" s="1048">
        <v>0</v>
      </c>
      <c r="H70" s="1875">
        <v>0</v>
      </c>
      <c r="I70" s="1048">
        <v>59.106000000000002</v>
      </c>
      <c r="J70" s="1822">
        <v>1693.078</v>
      </c>
      <c r="K70" s="917">
        <v>275</v>
      </c>
    </row>
    <row r="71" spans="1:11" ht="12.75" customHeight="1" x14ac:dyDescent="0.2">
      <c r="A71" s="3" t="s">
        <v>995</v>
      </c>
      <c r="B71" s="1737">
        <v>1149.7727775462999</v>
      </c>
      <c r="C71" s="1210">
        <f t="shared" si="1"/>
        <v>6209.2929999999997</v>
      </c>
      <c r="D71" s="1463">
        <v>3251.1489999999999</v>
      </c>
      <c r="E71" s="1990">
        <v>0</v>
      </c>
      <c r="F71" s="1048">
        <v>229.77699999999999</v>
      </c>
      <c r="G71" s="1048">
        <v>0</v>
      </c>
      <c r="H71" s="1875">
        <v>0</v>
      </c>
      <c r="I71" s="1048">
        <v>36.22</v>
      </c>
      <c r="J71" s="1822">
        <v>2692.1469999999999</v>
      </c>
      <c r="K71" s="917">
        <v>387</v>
      </c>
    </row>
    <row r="72" spans="1:11" ht="12.75" customHeight="1" x14ac:dyDescent="0.2">
      <c r="A72" s="3" t="s">
        <v>1577</v>
      </c>
      <c r="B72" s="1737">
        <v>16023.883119819002</v>
      </c>
      <c r="C72" s="1210">
        <f t="shared" si="1"/>
        <v>109474.8265</v>
      </c>
      <c r="D72" s="1463">
        <v>63492.453500000003</v>
      </c>
      <c r="E72" s="1990">
        <v>0</v>
      </c>
      <c r="F72" s="1048">
        <v>7048.5439999999999</v>
      </c>
      <c r="G72" s="1048">
        <v>0</v>
      </c>
      <c r="H72" s="1875">
        <v>0</v>
      </c>
      <c r="I72" s="1048">
        <v>1491.6289999999999</v>
      </c>
      <c r="J72" s="1822">
        <v>37442.199999999997</v>
      </c>
      <c r="K72" s="917">
        <v>5768</v>
      </c>
    </row>
    <row r="73" spans="1:11" ht="12.75" customHeight="1" x14ac:dyDescent="0.2">
      <c r="A73" s="3" t="s">
        <v>173</v>
      </c>
      <c r="B73" s="1737">
        <v>6721.9094883852003</v>
      </c>
      <c r="C73" s="1210">
        <f t="shared" si="1"/>
        <v>53804.835500000001</v>
      </c>
      <c r="D73" s="1463">
        <v>24310.018499999998</v>
      </c>
      <c r="E73" s="1990">
        <v>0</v>
      </c>
      <c r="F73" s="1048">
        <v>5429.1610000000001</v>
      </c>
      <c r="G73" s="1048">
        <v>0</v>
      </c>
      <c r="H73" s="1875">
        <v>0</v>
      </c>
      <c r="I73" s="1048">
        <v>419.67599999999999</v>
      </c>
      <c r="J73" s="1822">
        <v>23645.98</v>
      </c>
      <c r="K73" s="917">
        <v>2274</v>
      </c>
    </row>
    <row r="74" spans="1:11" ht="12.75" customHeight="1" x14ac:dyDescent="0.2">
      <c r="A74" s="3" t="s">
        <v>996</v>
      </c>
      <c r="B74" s="1737">
        <v>5891.8796230940006</v>
      </c>
      <c r="C74" s="1210">
        <f t="shared" si="1"/>
        <v>58139.469499999999</v>
      </c>
      <c r="D74" s="1463">
        <v>29791.7945</v>
      </c>
      <c r="E74" s="1990">
        <v>0</v>
      </c>
      <c r="F74" s="1048">
        <v>3118.1869999999999</v>
      </c>
      <c r="G74" s="1048">
        <v>0</v>
      </c>
      <c r="H74" s="1875">
        <v>0</v>
      </c>
      <c r="I74" s="1048">
        <v>423.77800000000002</v>
      </c>
      <c r="J74" s="1822">
        <v>24805.71</v>
      </c>
      <c r="K74" s="917">
        <v>2593</v>
      </c>
    </row>
    <row r="75" spans="1:11" ht="12.75" customHeight="1" x14ac:dyDescent="0.2">
      <c r="A75" s="3" t="s">
        <v>997</v>
      </c>
      <c r="B75" s="1737">
        <v>894.32636736769996</v>
      </c>
      <c r="C75" s="1210">
        <f t="shared" si="1"/>
        <v>7402.6930000000002</v>
      </c>
      <c r="D75" s="1463">
        <v>3608.8620000000001</v>
      </c>
      <c r="E75" s="1990">
        <v>0</v>
      </c>
      <c r="F75" s="1048">
        <v>155.376</v>
      </c>
      <c r="G75" s="1048">
        <v>0</v>
      </c>
      <c r="H75" s="1875">
        <v>0</v>
      </c>
      <c r="I75" s="1048">
        <v>95.027000000000001</v>
      </c>
      <c r="J75" s="1822">
        <v>3543.4279999999999</v>
      </c>
      <c r="K75" s="917">
        <v>428</v>
      </c>
    </row>
    <row r="76" spans="1:11" ht="12.75" customHeight="1" x14ac:dyDescent="0.2">
      <c r="A76" s="3" t="s">
        <v>998</v>
      </c>
      <c r="B76" s="1737">
        <v>10246.267223773</v>
      </c>
      <c r="C76" s="1210">
        <f t="shared" si="1"/>
        <v>161921.35548999999</v>
      </c>
      <c r="D76" s="1463">
        <v>55184.263500000001</v>
      </c>
      <c r="E76" s="1990">
        <v>12152.866759999999</v>
      </c>
      <c r="F76" s="1048">
        <v>3894.3820000000001</v>
      </c>
      <c r="G76" s="1048">
        <v>0</v>
      </c>
      <c r="H76" s="1875">
        <v>1260.6352300000001</v>
      </c>
      <c r="I76" s="1048">
        <v>839.76800000000003</v>
      </c>
      <c r="J76" s="1822">
        <v>88589.440000000002</v>
      </c>
      <c r="K76" s="917">
        <v>5870</v>
      </c>
    </row>
    <row r="77" spans="1:11" ht="12.75" customHeight="1" x14ac:dyDescent="0.2">
      <c r="A77" s="3" t="s">
        <v>999</v>
      </c>
      <c r="B77" s="1737">
        <v>2485.3141984495005</v>
      </c>
      <c r="C77" s="1210">
        <f t="shared" si="1"/>
        <v>13806.176000000001</v>
      </c>
      <c r="D77" s="1463">
        <v>7511.9470000000001</v>
      </c>
      <c r="E77" s="1990">
        <v>0</v>
      </c>
      <c r="F77" s="1048">
        <v>708.09199999999998</v>
      </c>
      <c r="G77" s="1048">
        <v>0</v>
      </c>
      <c r="H77" s="1875">
        <v>0</v>
      </c>
      <c r="I77" s="1048">
        <v>254.102</v>
      </c>
      <c r="J77" s="1822">
        <v>5332.0349999999999</v>
      </c>
      <c r="K77" s="917">
        <v>705</v>
      </c>
    </row>
    <row r="78" spans="1:11" ht="12.75" customHeight="1" x14ac:dyDescent="0.2">
      <c r="A78" s="3" t="s">
        <v>754</v>
      </c>
      <c r="B78" s="1737">
        <v>557.0628901696</v>
      </c>
      <c r="C78" s="1210">
        <f t="shared" si="1"/>
        <v>3021.5745000000002</v>
      </c>
      <c r="D78" s="1463">
        <v>1810.2225000000001</v>
      </c>
      <c r="E78" s="1990">
        <v>0</v>
      </c>
      <c r="F78" s="1048">
        <v>154.596</v>
      </c>
      <c r="G78" s="1048">
        <v>0</v>
      </c>
      <c r="H78" s="1875">
        <v>0</v>
      </c>
      <c r="I78" s="1048">
        <v>16.506</v>
      </c>
      <c r="J78" s="1822">
        <v>1040.25</v>
      </c>
      <c r="K78" s="917">
        <v>219</v>
      </c>
    </row>
    <row r="79" spans="1:11" ht="12.75" customHeight="1" x14ac:dyDescent="0.2">
      <c r="A79" s="3" t="s">
        <v>1000</v>
      </c>
      <c r="B79" s="1737">
        <v>682.68365346480005</v>
      </c>
      <c r="C79" s="1210">
        <f t="shared" si="1"/>
        <v>6192.2</v>
      </c>
      <c r="D79" s="1463">
        <v>3156.3969999999999</v>
      </c>
      <c r="E79" s="1990">
        <v>0</v>
      </c>
      <c r="F79" s="1048">
        <v>231.363</v>
      </c>
      <c r="G79" s="1048">
        <v>0</v>
      </c>
      <c r="H79" s="1875">
        <v>0</v>
      </c>
      <c r="I79" s="1048">
        <v>68.789000000000001</v>
      </c>
      <c r="J79" s="1822">
        <v>2735.6509999999998</v>
      </c>
      <c r="K79" s="917">
        <v>331</v>
      </c>
    </row>
    <row r="80" spans="1:11" ht="12.75" customHeight="1" x14ac:dyDescent="0.2">
      <c r="A80" s="3" t="s">
        <v>812</v>
      </c>
      <c r="B80" s="1737">
        <v>1924.9025437903999</v>
      </c>
      <c r="C80" s="1210">
        <f t="shared" si="1"/>
        <v>17235.154999999999</v>
      </c>
      <c r="D80" s="1463">
        <v>7221.3909999999996</v>
      </c>
      <c r="E80" s="1990">
        <v>0</v>
      </c>
      <c r="F80" s="1048">
        <v>200.06899999999999</v>
      </c>
      <c r="G80" s="1048">
        <v>0</v>
      </c>
      <c r="H80" s="1875">
        <v>0</v>
      </c>
      <c r="I80" s="1048">
        <v>29.603999999999999</v>
      </c>
      <c r="J80" s="1822">
        <v>9784.0910000000003</v>
      </c>
      <c r="K80" s="917">
        <v>1096</v>
      </c>
    </row>
    <row r="81" spans="1:13" ht="12.75" customHeight="1" x14ac:dyDescent="0.2">
      <c r="A81" s="3" t="s">
        <v>1001</v>
      </c>
      <c r="B81" s="1737">
        <v>328.7813399273</v>
      </c>
      <c r="C81" s="1210">
        <f t="shared" si="1"/>
        <v>2455.7671</v>
      </c>
      <c r="D81" s="1463">
        <v>1437.653</v>
      </c>
      <c r="E81" s="1990">
        <v>0</v>
      </c>
      <c r="F81" s="1048">
        <v>17.198</v>
      </c>
      <c r="G81" s="1048">
        <v>0</v>
      </c>
      <c r="H81" s="1875">
        <v>0</v>
      </c>
      <c r="I81" s="1048">
        <v>50.21</v>
      </c>
      <c r="J81" s="1822">
        <v>950.70609999999999</v>
      </c>
      <c r="K81" s="917">
        <v>147</v>
      </c>
    </row>
    <row r="82" spans="1:13" ht="12.75" customHeight="1" x14ac:dyDescent="0.2">
      <c r="A82" s="3" t="s">
        <v>1002</v>
      </c>
      <c r="B82" s="1737">
        <v>1832.9215611137001</v>
      </c>
      <c r="C82" s="1210">
        <f t="shared" si="1"/>
        <v>14011.842000000001</v>
      </c>
      <c r="D82" s="1463">
        <v>7817.991</v>
      </c>
      <c r="E82" s="1990">
        <v>0</v>
      </c>
      <c r="F82" s="1048">
        <v>360.84800000000001</v>
      </c>
      <c r="G82" s="1048">
        <v>0</v>
      </c>
      <c r="H82" s="1875">
        <v>0</v>
      </c>
      <c r="I82" s="1048">
        <v>198.85900000000001</v>
      </c>
      <c r="J82" s="1822">
        <v>5634.1440000000002</v>
      </c>
      <c r="K82" s="917">
        <v>693</v>
      </c>
    </row>
    <row r="83" spans="1:13" ht="12.75" customHeight="1" x14ac:dyDescent="0.2">
      <c r="A83" s="3" t="s">
        <v>1003</v>
      </c>
      <c r="B83" s="1737">
        <v>1224.5713886219</v>
      </c>
      <c r="C83" s="1210">
        <f t="shared" si="1"/>
        <v>16244.917500000001</v>
      </c>
      <c r="D83" s="1463">
        <v>9969.2275000000009</v>
      </c>
      <c r="E83" s="1990">
        <v>0</v>
      </c>
      <c r="F83" s="1048">
        <v>397.05799999999999</v>
      </c>
      <c r="G83" s="1048">
        <v>0</v>
      </c>
      <c r="H83" s="1875">
        <v>0</v>
      </c>
      <c r="I83" s="1048">
        <v>403.65199999999999</v>
      </c>
      <c r="J83" s="1822">
        <v>5474.98</v>
      </c>
      <c r="K83" s="917">
        <v>584</v>
      </c>
    </row>
    <row r="84" spans="1:13" ht="12.75" customHeight="1" x14ac:dyDescent="0.2">
      <c r="A84" s="3" t="s">
        <v>1004</v>
      </c>
      <c r="B84" s="1737">
        <v>1277.2814938657002</v>
      </c>
      <c r="C84" s="1210">
        <f t="shared" si="1"/>
        <v>8999.3984999999993</v>
      </c>
      <c r="D84" s="1463">
        <v>4520.2714999999998</v>
      </c>
      <c r="E84" s="1990">
        <v>0</v>
      </c>
      <c r="F84" s="1048">
        <v>446.65300000000002</v>
      </c>
      <c r="G84" s="1048">
        <v>0</v>
      </c>
      <c r="H84" s="1875">
        <v>0</v>
      </c>
      <c r="I84" s="1048">
        <v>198.40600000000001</v>
      </c>
      <c r="J84" s="1822">
        <v>3834.0680000000002</v>
      </c>
      <c r="K84" s="917">
        <v>457</v>
      </c>
    </row>
    <row r="85" spans="1:13" ht="12.75" customHeight="1" x14ac:dyDescent="0.2">
      <c r="A85" s="3" t="s">
        <v>2073</v>
      </c>
      <c r="B85" s="1737">
        <v>14466.789240697002</v>
      </c>
      <c r="C85" s="1210">
        <f t="shared" si="1"/>
        <v>94879.15849999999</v>
      </c>
      <c r="D85" s="1463">
        <v>47711.980499999998</v>
      </c>
      <c r="E85" s="1990">
        <v>0</v>
      </c>
      <c r="F85" s="1048">
        <v>8869.9590000000007</v>
      </c>
      <c r="G85" s="1048">
        <v>0</v>
      </c>
      <c r="H85" s="1875">
        <v>0</v>
      </c>
      <c r="I85" s="1048">
        <v>1642.509</v>
      </c>
      <c r="J85" s="1822">
        <v>36654.71</v>
      </c>
      <c r="K85" s="917">
        <v>3545</v>
      </c>
    </row>
    <row r="86" spans="1:13" ht="12.75" customHeight="1" x14ac:dyDescent="0.2">
      <c r="A86" s="3" t="s">
        <v>1005</v>
      </c>
      <c r="B86" s="1737">
        <v>796.53569344599998</v>
      </c>
      <c r="C86" s="1210">
        <f t="shared" si="1"/>
        <v>6074.643</v>
      </c>
      <c r="D86" s="1463">
        <v>3103.1010000000001</v>
      </c>
      <c r="E86" s="1990">
        <v>0</v>
      </c>
      <c r="F86" s="1048">
        <v>152.10300000000001</v>
      </c>
      <c r="G86" s="1048">
        <v>0</v>
      </c>
      <c r="H86" s="1875">
        <v>0</v>
      </c>
      <c r="I86" s="1048">
        <v>79.998999999999995</v>
      </c>
      <c r="J86" s="1822">
        <v>2739.44</v>
      </c>
      <c r="K86" s="917">
        <v>358</v>
      </c>
    </row>
    <row r="87" spans="1:13" ht="12.75" customHeight="1" x14ac:dyDescent="0.2">
      <c r="A87" s="3" t="s">
        <v>1006</v>
      </c>
      <c r="B87" s="1737">
        <v>458.79978161299999</v>
      </c>
      <c r="C87" s="1210">
        <f t="shared" si="1"/>
        <v>3765.8455000000004</v>
      </c>
      <c r="D87" s="1463">
        <v>1508.8215</v>
      </c>
      <c r="E87" s="1990">
        <v>0</v>
      </c>
      <c r="F87" s="1048">
        <v>87.421000000000006</v>
      </c>
      <c r="G87" s="1048">
        <v>0</v>
      </c>
      <c r="H87" s="1875">
        <v>0</v>
      </c>
      <c r="I87" s="1048">
        <v>86.194000000000003</v>
      </c>
      <c r="J87" s="1822">
        <v>2083.4090000000001</v>
      </c>
      <c r="K87" s="917">
        <v>177</v>
      </c>
    </row>
    <row r="88" spans="1:13" ht="12.75" customHeight="1" x14ac:dyDescent="0.2">
      <c r="A88" s="3" t="s">
        <v>1007</v>
      </c>
      <c r="B88" s="1737">
        <v>2888.7298218536002</v>
      </c>
      <c r="C88" s="1210">
        <f t="shared" si="1"/>
        <v>17972.488000000001</v>
      </c>
      <c r="D88" s="1463">
        <v>8685.93</v>
      </c>
      <c r="E88" s="1990">
        <v>0</v>
      </c>
      <c r="F88" s="1048">
        <v>1218.5989999999999</v>
      </c>
      <c r="G88" s="1048">
        <v>0</v>
      </c>
      <c r="H88" s="1875">
        <v>0</v>
      </c>
      <c r="I88" s="1048">
        <v>221.37299999999999</v>
      </c>
      <c r="J88" s="1822">
        <v>7846.5860000000002</v>
      </c>
      <c r="K88" s="917">
        <v>999</v>
      </c>
    </row>
    <row r="89" spans="1:13" ht="12.75" customHeight="1" x14ac:dyDescent="0.2">
      <c r="A89" s="3" t="s">
        <v>694</v>
      </c>
      <c r="B89" s="1737">
        <v>7822.5226697660009</v>
      </c>
      <c r="C89" s="1210">
        <f t="shared" si="1"/>
        <v>55938.462</v>
      </c>
      <c r="D89" s="1463">
        <v>26711.806</v>
      </c>
      <c r="E89" s="1990">
        <v>0</v>
      </c>
      <c r="F89" s="1048">
        <v>3484.556</v>
      </c>
      <c r="G89" s="1048">
        <v>0</v>
      </c>
      <c r="H89" s="1875">
        <v>0</v>
      </c>
      <c r="I89" s="1048">
        <v>522.98</v>
      </c>
      <c r="J89" s="1822">
        <v>25219.119999999999</v>
      </c>
      <c r="K89" s="917">
        <v>2665</v>
      </c>
    </row>
    <row r="90" spans="1:13" ht="12.75" customHeight="1" x14ac:dyDescent="0.2">
      <c r="A90" s="3" t="s">
        <v>1008</v>
      </c>
      <c r="B90" s="1737">
        <v>767.88955739049993</v>
      </c>
      <c r="C90" s="1210">
        <f t="shared" si="1"/>
        <v>7097.9250000000002</v>
      </c>
      <c r="D90" s="1463">
        <v>3422.6060000000002</v>
      </c>
      <c r="E90" s="1990">
        <v>0</v>
      </c>
      <c r="F90" s="1048">
        <v>142.09100000000001</v>
      </c>
      <c r="G90" s="1048">
        <v>0</v>
      </c>
      <c r="H90" s="1875">
        <v>0</v>
      </c>
      <c r="I90" s="1048">
        <v>164.62</v>
      </c>
      <c r="J90" s="1822">
        <v>3368.6080000000002</v>
      </c>
      <c r="K90" s="917">
        <v>380</v>
      </c>
    </row>
    <row r="91" spans="1:13" ht="12.75" customHeight="1" x14ac:dyDescent="0.2">
      <c r="A91" s="425"/>
      <c r="B91" s="426"/>
      <c r="C91" s="1033"/>
      <c r="D91" s="1033"/>
      <c r="E91" s="1033"/>
      <c r="F91" s="1033"/>
      <c r="G91" s="1033"/>
      <c r="H91" s="1033"/>
      <c r="I91" s="1033"/>
      <c r="J91" s="1034"/>
      <c r="K91" s="747"/>
    </row>
    <row r="92" spans="1:13" ht="12.75" customHeight="1" x14ac:dyDescent="0.2">
      <c r="A92" s="427" t="s">
        <v>2064</v>
      </c>
      <c r="B92" s="428">
        <f>SUM(B4:B90)</f>
        <v>337362.36421558668</v>
      </c>
      <c r="C92" s="1049">
        <f t="shared" ref="C92:K92" si="2">SUM(C4:C90)</f>
        <v>2677849.1692099995</v>
      </c>
      <c r="D92" s="1049">
        <f t="shared" si="2"/>
        <v>1225675.3179999997</v>
      </c>
      <c r="E92" s="1049">
        <f t="shared" si="2"/>
        <v>12563.663629999999</v>
      </c>
      <c r="F92" s="1049">
        <f t="shared" si="2"/>
        <v>138626.209</v>
      </c>
      <c r="G92" s="1049">
        <f t="shared" si="2"/>
        <v>0</v>
      </c>
      <c r="H92" s="1049">
        <f t="shared" si="2"/>
        <v>86127.777280000009</v>
      </c>
      <c r="I92" s="1049">
        <f t="shared" si="2"/>
        <v>34595.567000000017</v>
      </c>
      <c r="J92" s="1051">
        <f t="shared" si="2"/>
        <v>1180260.6342999996</v>
      </c>
      <c r="K92" s="748">
        <f t="shared" si="2"/>
        <v>118886</v>
      </c>
    </row>
    <row r="93" spans="1:13" ht="12.75" customHeight="1" thickBot="1" x14ac:dyDescent="0.25">
      <c r="A93" s="425"/>
      <c r="B93" s="429"/>
      <c r="C93" s="82"/>
      <c r="D93" s="1052"/>
      <c r="E93" s="1052"/>
      <c r="F93" s="1052"/>
      <c r="G93" s="1052"/>
      <c r="H93" s="1052"/>
      <c r="I93" s="1052"/>
      <c r="J93" s="1053"/>
      <c r="K93" s="749"/>
    </row>
    <row r="94" spans="1:13" ht="12.75" customHeight="1" x14ac:dyDescent="0.2">
      <c r="A94" s="158" t="s">
        <v>284</v>
      </c>
      <c r="B94" s="1740">
        <v>44452.236074753338</v>
      </c>
      <c r="C94" s="1210">
        <f>SUM(D94:J94)</f>
        <v>274862.95148639812</v>
      </c>
      <c r="D94" s="1464">
        <v>144537.9760867632</v>
      </c>
      <c r="E94" s="1790">
        <v>0</v>
      </c>
      <c r="F94" s="1031">
        <v>14763.091653916897</v>
      </c>
      <c r="G94" s="1031">
        <v>0</v>
      </c>
      <c r="H94" s="1790">
        <v>0</v>
      </c>
      <c r="I94" s="1041">
        <v>4637.9494457186311</v>
      </c>
      <c r="J94" s="1821">
        <v>110923.93429999938</v>
      </c>
      <c r="K94" s="864">
        <v>14863</v>
      </c>
    </row>
    <row r="95" spans="1:13" ht="12.75" customHeight="1" x14ac:dyDescent="0.2">
      <c r="A95" s="107" t="s">
        <v>285</v>
      </c>
      <c r="B95" s="1740">
        <v>42290.279668755727</v>
      </c>
      <c r="C95" s="1210">
        <f t="shared" ref="C95:C101" si="3">SUM(D95:J95)</f>
        <v>304374.00985870842</v>
      </c>
      <c r="D95" s="1463">
        <v>142390.85150167305</v>
      </c>
      <c r="E95" s="1898">
        <v>0</v>
      </c>
      <c r="F95" s="1030">
        <v>23515.363330347926</v>
      </c>
      <c r="G95" s="1030">
        <v>0</v>
      </c>
      <c r="H95" s="1857">
        <v>0</v>
      </c>
      <c r="I95" s="1029">
        <v>4167.1950266874283</v>
      </c>
      <c r="J95" s="1822">
        <v>134300.6</v>
      </c>
      <c r="K95" s="864">
        <v>12421</v>
      </c>
      <c r="M95" s="16"/>
    </row>
    <row r="96" spans="1:13" ht="12.75" customHeight="1" x14ac:dyDescent="0.2">
      <c r="A96" s="107" t="s">
        <v>286</v>
      </c>
      <c r="B96" s="1740">
        <v>36401.58873266539</v>
      </c>
      <c r="C96" s="1210">
        <f t="shared" si="3"/>
        <v>212124.66904361255</v>
      </c>
      <c r="D96" s="1463">
        <v>92704.16924724642</v>
      </c>
      <c r="E96" s="1898">
        <v>0</v>
      </c>
      <c r="F96" s="1030">
        <v>15642.308348697088</v>
      </c>
      <c r="G96" s="1030">
        <v>0</v>
      </c>
      <c r="H96" s="1857">
        <v>0</v>
      </c>
      <c r="I96" s="1029">
        <v>4273.2914476690694</v>
      </c>
      <c r="J96" s="1822">
        <v>99504.9</v>
      </c>
      <c r="K96" s="864">
        <v>9895</v>
      </c>
      <c r="M96" s="16"/>
    </row>
    <row r="97" spans="1:13" ht="12.75" customHeight="1" x14ac:dyDescent="0.2">
      <c r="A97" s="107" t="s">
        <v>287</v>
      </c>
      <c r="B97" s="1740">
        <v>34036.359323127988</v>
      </c>
      <c r="C97" s="1210">
        <f t="shared" si="3"/>
        <v>234620.38306325927</v>
      </c>
      <c r="D97" s="1463">
        <v>104855.88537792374</v>
      </c>
      <c r="E97" s="1898">
        <v>0</v>
      </c>
      <c r="F97" s="1030">
        <v>19613.489673406413</v>
      </c>
      <c r="G97" s="1030">
        <v>0</v>
      </c>
      <c r="H97" s="1857">
        <v>0</v>
      </c>
      <c r="I97" s="1029">
        <v>4473.6080119291328</v>
      </c>
      <c r="J97" s="1822">
        <v>105677.4</v>
      </c>
      <c r="K97" s="864">
        <v>8852</v>
      </c>
    </row>
    <row r="98" spans="1:13" ht="12.75" customHeight="1" x14ac:dyDescent="0.2">
      <c r="A98" s="107" t="s">
        <v>288</v>
      </c>
      <c r="B98" s="1740">
        <v>30306.497510850808</v>
      </c>
      <c r="C98" s="1210">
        <f t="shared" si="3"/>
        <v>353981.1620352618</v>
      </c>
      <c r="D98" s="1463">
        <v>101095.24295528728</v>
      </c>
      <c r="E98" s="1898">
        <v>410.79687000000001</v>
      </c>
      <c r="F98" s="1030">
        <v>17635.415521205367</v>
      </c>
      <c r="G98" s="1030">
        <v>0</v>
      </c>
      <c r="H98" s="1857">
        <v>84867.142050000009</v>
      </c>
      <c r="I98" s="1029">
        <v>4929.3646387691169</v>
      </c>
      <c r="J98" s="1822">
        <v>145043.20000000001</v>
      </c>
      <c r="K98" s="864">
        <v>9221</v>
      </c>
      <c r="M98" s="16"/>
    </row>
    <row r="99" spans="1:13" ht="12.75" customHeight="1" x14ac:dyDescent="0.2">
      <c r="A99" s="107" t="s">
        <v>289</v>
      </c>
      <c r="B99" s="1740">
        <v>44104.843407986489</v>
      </c>
      <c r="C99" s="1210">
        <f t="shared" si="3"/>
        <v>410644.25255924393</v>
      </c>
      <c r="D99" s="1463">
        <v>172438.21712712181</v>
      </c>
      <c r="E99" s="1898">
        <v>12117.86224</v>
      </c>
      <c r="F99" s="1030">
        <v>18526.141612572021</v>
      </c>
      <c r="G99" s="1030">
        <v>0</v>
      </c>
      <c r="H99" s="1857">
        <v>1260.6352300000001</v>
      </c>
      <c r="I99" s="1029">
        <v>3431.6963495501122</v>
      </c>
      <c r="J99" s="1822">
        <v>202869.7</v>
      </c>
      <c r="K99" s="864">
        <v>17558</v>
      </c>
      <c r="M99" s="16"/>
    </row>
    <row r="100" spans="1:13" ht="12.75" customHeight="1" x14ac:dyDescent="0.2">
      <c r="A100" s="107" t="s">
        <v>290</v>
      </c>
      <c r="B100" s="1740">
        <v>48717.102657171534</v>
      </c>
      <c r="C100" s="1210">
        <f t="shared" si="3"/>
        <v>399445.5280743672</v>
      </c>
      <c r="D100" s="1463">
        <v>198645.73245107455</v>
      </c>
      <c r="E100" s="1898">
        <v>31.524999999999999</v>
      </c>
      <c r="F100" s="1030">
        <v>11492.921262337359</v>
      </c>
      <c r="G100" s="1030">
        <v>0</v>
      </c>
      <c r="H100" s="1054">
        <v>0</v>
      </c>
      <c r="I100" s="1029">
        <v>4383.9493609552865</v>
      </c>
      <c r="J100" s="1822">
        <v>184891.4</v>
      </c>
      <c r="K100" s="864">
        <v>22027</v>
      </c>
      <c r="M100" s="16"/>
    </row>
    <row r="101" spans="1:13" ht="12.75" customHeight="1" x14ac:dyDescent="0.2">
      <c r="A101" s="107" t="s">
        <v>291</v>
      </c>
      <c r="B101" s="1740">
        <v>57053.456839953185</v>
      </c>
      <c r="C101" s="1210">
        <f t="shared" si="3"/>
        <v>487796.21308914787</v>
      </c>
      <c r="D101" s="1463">
        <v>269007.24325290974</v>
      </c>
      <c r="E101" s="1898">
        <v>3.4795199999999999</v>
      </c>
      <c r="F101" s="1030">
        <v>17437.477597516921</v>
      </c>
      <c r="G101" s="1030">
        <v>0</v>
      </c>
      <c r="H101" s="1054">
        <v>0</v>
      </c>
      <c r="I101" s="1029">
        <v>4298.5127187212374</v>
      </c>
      <c r="J101" s="1822">
        <v>197049.5</v>
      </c>
      <c r="K101" s="864">
        <v>24049</v>
      </c>
      <c r="M101" s="1777"/>
    </row>
    <row r="102" spans="1:13" ht="12.75" customHeight="1" x14ac:dyDescent="0.2">
      <c r="A102" s="425"/>
      <c r="B102" s="426"/>
      <c r="C102" s="1033"/>
      <c r="D102" s="1033"/>
      <c r="E102" s="1033"/>
      <c r="F102" s="1033"/>
      <c r="G102" s="1033"/>
      <c r="H102" s="1033"/>
      <c r="I102" s="1033"/>
      <c r="J102" s="1660"/>
      <c r="K102" s="950"/>
      <c r="M102" s="1777"/>
    </row>
    <row r="103" spans="1:13" ht="12.75" customHeight="1" x14ac:dyDescent="0.2">
      <c r="A103" s="427" t="s">
        <v>2064</v>
      </c>
      <c r="B103" s="428">
        <f>SUM(B94:B101)</f>
        <v>337362.36421526445</v>
      </c>
      <c r="C103" s="1049">
        <f t="shared" ref="C103:K103" si="4">SUM(C94:C101)</f>
        <v>2677849.1692099995</v>
      </c>
      <c r="D103" s="1049">
        <f t="shared" si="4"/>
        <v>1225675.3179999997</v>
      </c>
      <c r="E103" s="1049">
        <f t="shared" si="4"/>
        <v>12563.663630000001</v>
      </c>
      <c r="F103" s="1049">
        <f t="shared" si="4"/>
        <v>138626.209</v>
      </c>
      <c r="G103" s="1049">
        <f t="shared" si="4"/>
        <v>0</v>
      </c>
      <c r="H103" s="1049">
        <f t="shared" si="4"/>
        <v>86127.777280000009</v>
      </c>
      <c r="I103" s="1050">
        <f t="shared" si="4"/>
        <v>34595.567000000017</v>
      </c>
      <c r="J103" s="1051">
        <f t="shared" si="4"/>
        <v>1180260.6342999996</v>
      </c>
      <c r="K103" s="748">
        <f t="shared" si="4"/>
        <v>118886</v>
      </c>
      <c r="M103" s="16"/>
    </row>
    <row r="104" spans="1:13" ht="12.75" customHeight="1" thickBot="1" x14ac:dyDescent="0.25">
      <c r="A104" s="430"/>
      <c r="B104" s="431"/>
      <c r="C104" s="432"/>
      <c r="D104" s="432"/>
      <c r="E104" s="432"/>
      <c r="F104" s="432"/>
      <c r="G104" s="432"/>
      <c r="H104" s="432"/>
      <c r="I104" s="432"/>
      <c r="J104" s="630"/>
      <c r="K104" s="750"/>
      <c r="M104" s="16"/>
    </row>
    <row r="105" spans="1:13" x14ac:dyDescent="0.2">
      <c r="A105" s="672"/>
      <c r="B105" s="673"/>
      <c r="C105" s="674"/>
      <c r="D105" s="674"/>
      <c r="E105" s="674"/>
      <c r="F105" s="674"/>
      <c r="G105" s="674"/>
      <c r="H105" s="674"/>
      <c r="I105" s="674"/>
      <c r="J105" s="674"/>
      <c r="K105" s="835"/>
      <c r="M105" s="16"/>
    </row>
    <row r="106" spans="1:13" x14ac:dyDescent="0.2">
      <c r="A106" s="676" t="s">
        <v>2063</v>
      </c>
      <c r="B106" s="615"/>
      <c r="C106" s="272"/>
      <c r="D106" s="272"/>
      <c r="E106" s="272"/>
      <c r="F106" s="272"/>
      <c r="G106" s="272"/>
      <c r="H106" s="272"/>
      <c r="I106" s="272"/>
      <c r="J106" s="272"/>
      <c r="K106" s="683"/>
      <c r="M106" s="16"/>
    </row>
    <row r="107" spans="1:13" ht="12" customHeight="1" x14ac:dyDescent="0.2">
      <c r="A107" s="2041" t="s">
        <v>2146</v>
      </c>
      <c r="B107" s="2039"/>
      <c r="C107" s="2039"/>
      <c r="D107" s="2039"/>
      <c r="E107" s="2039"/>
      <c r="F107" s="2039"/>
      <c r="G107" s="2039"/>
      <c r="H107" s="2039"/>
      <c r="I107" s="2040"/>
      <c r="J107" s="2041"/>
      <c r="K107" s="2040"/>
      <c r="M107" s="16"/>
    </row>
    <row r="108" spans="1:13" ht="36" customHeight="1" x14ac:dyDescent="0.2">
      <c r="A108" s="2038" t="s">
        <v>2084</v>
      </c>
      <c r="B108" s="2039"/>
      <c r="C108" s="2039"/>
      <c r="D108" s="2039"/>
      <c r="E108" s="2039"/>
      <c r="F108" s="2039"/>
      <c r="G108" s="2039"/>
      <c r="H108" s="2039"/>
      <c r="I108" s="2039"/>
      <c r="J108" s="2039"/>
      <c r="K108" s="2040"/>
      <c r="M108" s="16"/>
    </row>
    <row r="109" spans="1:13" ht="12" customHeight="1" x14ac:dyDescent="0.2">
      <c r="A109" s="2041" t="s">
        <v>1247</v>
      </c>
      <c r="B109" s="2039"/>
      <c r="C109" s="2039"/>
      <c r="D109" s="2039"/>
      <c r="E109" s="2039"/>
      <c r="F109" s="2039"/>
      <c r="G109" s="2039"/>
      <c r="H109" s="2039"/>
      <c r="I109" s="2039"/>
      <c r="J109" s="2039"/>
      <c r="K109" s="2040"/>
      <c r="M109" s="16"/>
    </row>
    <row r="110" spans="1:13" ht="36" customHeight="1" x14ac:dyDescent="0.2">
      <c r="A110" s="2038" t="s">
        <v>2109</v>
      </c>
      <c r="B110" s="2039"/>
      <c r="C110" s="2039"/>
      <c r="D110" s="2039"/>
      <c r="E110" s="2039"/>
      <c r="F110" s="2039"/>
      <c r="G110" s="2039"/>
      <c r="H110" s="2039"/>
      <c r="I110" s="2040"/>
      <c r="J110" s="2041"/>
      <c r="K110" s="2040"/>
      <c r="M110" s="16"/>
    </row>
    <row r="111" spans="1:13" ht="12" customHeight="1" x14ac:dyDescent="0.2">
      <c r="A111" s="2041" t="s">
        <v>2079</v>
      </c>
      <c r="B111" s="2039"/>
      <c r="C111" s="2039"/>
      <c r="D111" s="2039"/>
      <c r="E111" s="2039"/>
      <c r="F111" s="2039"/>
      <c r="G111" s="2039"/>
      <c r="H111" s="2039"/>
      <c r="I111" s="2039"/>
      <c r="J111" s="2039"/>
      <c r="K111" s="2040"/>
      <c r="L111" s="15"/>
    </row>
    <row r="112" spans="1:13" ht="24" customHeight="1" x14ac:dyDescent="0.2">
      <c r="A112" s="2038" t="s">
        <v>2088</v>
      </c>
      <c r="B112" s="2039"/>
      <c r="C112" s="2039"/>
      <c r="D112" s="2039"/>
      <c r="E112" s="2039"/>
      <c r="F112" s="2039"/>
      <c r="G112" s="2039"/>
      <c r="H112" s="2039"/>
      <c r="I112" s="2039"/>
      <c r="J112" s="2039"/>
      <c r="K112" s="2040"/>
    </row>
    <row r="113" spans="1:11" ht="24" customHeight="1" x14ac:dyDescent="0.2">
      <c r="A113" s="2038" t="s">
        <v>1248</v>
      </c>
      <c r="B113" s="2039"/>
      <c r="C113" s="2039"/>
      <c r="D113" s="2039"/>
      <c r="E113" s="2039"/>
      <c r="F113" s="2039"/>
      <c r="G113" s="2039"/>
      <c r="H113" s="2039"/>
      <c r="I113" s="2039"/>
      <c r="J113" s="2039"/>
      <c r="K113" s="2040"/>
    </row>
    <row r="114" spans="1:11" ht="12.75" thickBot="1" x14ac:dyDescent="0.25">
      <c r="A114" s="2042" t="s">
        <v>2130</v>
      </c>
      <c r="B114" s="2043"/>
      <c r="C114" s="2043"/>
      <c r="D114" s="2043"/>
      <c r="E114" s="2043"/>
      <c r="F114" s="2043"/>
      <c r="G114" s="2043"/>
      <c r="H114" s="2043"/>
      <c r="I114" s="2043"/>
      <c r="J114" s="2043"/>
      <c r="K114" s="2044"/>
    </row>
    <row r="115" spans="1:11" x14ac:dyDescent="0.2">
      <c r="C115" s="433"/>
      <c r="D115" s="424"/>
      <c r="E115" s="424"/>
      <c r="F115" s="424"/>
      <c r="G115" s="424"/>
      <c r="H115" s="424"/>
      <c r="I115" s="424"/>
      <c r="J115" s="424"/>
      <c r="K115" s="751"/>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650</v>
      </c>
      <c r="B4" s="1737">
        <v>1524.0630165870998</v>
      </c>
      <c r="C4" s="1210">
        <f>SUM(D4:J4)</f>
        <v>11335.441500000001</v>
      </c>
      <c r="D4" s="1463">
        <v>5499.5884999999998</v>
      </c>
      <c r="E4" s="1991">
        <v>0</v>
      </c>
      <c r="F4" s="1248">
        <v>507.71499999999997</v>
      </c>
      <c r="G4" s="1248">
        <v>0</v>
      </c>
      <c r="H4" s="1876">
        <v>0</v>
      </c>
      <c r="I4" s="1555">
        <v>37.573</v>
      </c>
      <c r="J4" s="1819">
        <v>5290.5649999999996</v>
      </c>
      <c r="K4" s="916">
        <v>586</v>
      </c>
    </row>
    <row r="5" spans="1:11" ht="12.75" customHeight="1" x14ac:dyDescent="0.2">
      <c r="A5" s="3" t="s">
        <v>1043</v>
      </c>
      <c r="B5" s="1737">
        <v>1183.9247991023999</v>
      </c>
      <c r="C5" s="1210">
        <f t="shared" ref="C5:C68" si="0">SUM(D5:J5)</f>
        <v>6448.1849999999995</v>
      </c>
      <c r="D5" s="1463">
        <v>3153.1480000000001</v>
      </c>
      <c r="E5" s="1991">
        <v>0</v>
      </c>
      <c r="F5" s="1248">
        <v>288.02600000000001</v>
      </c>
      <c r="G5" s="1248">
        <v>0</v>
      </c>
      <c r="H5" s="1876">
        <v>0</v>
      </c>
      <c r="I5" s="1249">
        <v>106.476</v>
      </c>
      <c r="J5" s="1819">
        <v>2900.5349999999999</v>
      </c>
      <c r="K5" s="917">
        <v>405</v>
      </c>
    </row>
    <row r="6" spans="1:11" ht="12.75" customHeight="1" x14ac:dyDescent="0.2">
      <c r="A6" s="3" t="s">
        <v>696</v>
      </c>
      <c r="B6" s="1737">
        <v>465.36811085459999</v>
      </c>
      <c r="C6" s="1210">
        <f t="shared" si="0"/>
        <v>2742.4369999999999</v>
      </c>
      <c r="D6" s="1463">
        <v>1303.204</v>
      </c>
      <c r="E6" s="1991">
        <v>0</v>
      </c>
      <c r="F6" s="1248">
        <v>73.253</v>
      </c>
      <c r="G6" s="1248">
        <v>0</v>
      </c>
      <c r="H6" s="1876">
        <v>0</v>
      </c>
      <c r="I6" s="1249">
        <v>28.021000000000001</v>
      </c>
      <c r="J6" s="1819">
        <v>1337.9590000000001</v>
      </c>
      <c r="K6" s="917">
        <v>134</v>
      </c>
    </row>
    <row r="7" spans="1:11" ht="12.75" customHeight="1" x14ac:dyDescent="0.2">
      <c r="A7" s="3" t="s">
        <v>1044</v>
      </c>
      <c r="B7" s="1737">
        <v>1777.3177841711999</v>
      </c>
      <c r="C7" s="1210">
        <f t="shared" si="0"/>
        <v>16149.344999999999</v>
      </c>
      <c r="D7" s="1463">
        <v>7400.0169999999998</v>
      </c>
      <c r="E7" s="1991">
        <v>0</v>
      </c>
      <c r="F7" s="1248">
        <v>420.23099999999999</v>
      </c>
      <c r="G7" s="1248">
        <v>0</v>
      </c>
      <c r="H7" s="1876">
        <v>0</v>
      </c>
      <c r="I7" s="1249">
        <v>92.998000000000005</v>
      </c>
      <c r="J7" s="1819">
        <v>8236.0990000000002</v>
      </c>
      <c r="K7" s="917">
        <v>907</v>
      </c>
    </row>
    <row r="8" spans="1:11" ht="12.75" customHeight="1" x14ac:dyDescent="0.2">
      <c r="A8" s="3" t="s">
        <v>895</v>
      </c>
      <c r="B8" s="1737">
        <v>3031.2615171289999</v>
      </c>
      <c r="C8" s="1210">
        <f t="shared" si="0"/>
        <v>21295.037499999999</v>
      </c>
      <c r="D8" s="1463">
        <v>12005.3575</v>
      </c>
      <c r="E8" s="1991">
        <v>0</v>
      </c>
      <c r="F8" s="1248">
        <v>571.15099999999995</v>
      </c>
      <c r="G8" s="1248">
        <v>0</v>
      </c>
      <c r="H8" s="1876">
        <v>0</v>
      </c>
      <c r="I8" s="1249">
        <v>106.083</v>
      </c>
      <c r="J8" s="1819">
        <v>8612.4459999999999</v>
      </c>
      <c r="K8" s="917">
        <v>1199</v>
      </c>
    </row>
    <row r="9" spans="1:11" ht="12.75" customHeight="1" x14ac:dyDescent="0.2">
      <c r="A9" s="3" t="s">
        <v>698</v>
      </c>
      <c r="B9" s="1737">
        <v>898.91944140340001</v>
      </c>
      <c r="C9" s="1210">
        <f t="shared" si="0"/>
        <v>5643.5895</v>
      </c>
      <c r="D9" s="1463">
        <v>2926.4654999999998</v>
      </c>
      <c r="E9" s="1991">
        <v>0</v>
      </c>
      <c r="F9" s="1248">
        <v>277.81200000000001</v>
      </c>
      <c r="G9" s="1248">
        <v>0</v>
      </c>
      <c r="H9" s="1876">
        <v>0</v>
      </c>
      <c r="I9" s="1249">
        <v>107.315</v>
      </c>
      <c r="J9" s="1819">
        <v>2331.9969999999998</v>
      </c>
      <c r="K9" s="917">
        <v>310</v>
      </c>
    </row>
    <row r="10" spans="1:11" ht="12.75" customHeight="1" x14ac:dyDescent="0.2">
      <c r="A10" s="3" t="s">
        <v>1045</v>
      </c>
      <c r="B10" s="1737">
        <v>1203.3594015913</v>
      </c>
      <c r="C10" s="1210">
        <f t="shared" si="0"/>
        <v>11012.59</v>
      </c>
      <c r="D10" s="1463">
        <v>5576.8140000000003</v>
      </c>
      <c r="E10" s="1991">
        <v>0</v>
      </c>
      <c r="F10" s="1248">
        <v>287.17099999999999</v>
      </c>
      <c r="G10" s="1248">
        <v>0</v>
      </c>
      <c r="H10" s="1876">
        <v>0</v>
      </c>
      <c r="I10" s="1249">
        <v>62.231999999999999</v>
      </c>
      <c r="J10" s="1819">
        <v>5086.3729999999996</v>
      </c>
      <c r="K10" s="917">
        <v>431</v>
      </c>
    </row>
    <row r="11" spans="1:11" ht="12.75" customHeight="1" x14ac:dyDescent="0.2">
      <c r="A11" s="3" t="s">
        <v>133</v>
      </c>
      <c r="B11" s="1737">
        <v>2257.7273740589003</v>
      </c>
      <c r="C11" s="1210">
        <f t="shared" si="0"/>
        <v>25473.835500000001</v>
      </c>
      <c r="D11" s="1463">
        <v>13928.789500000001</v>
      </c>
      <c r="E11" s="1991">
        <v>0</v>
      </c>
      <c r="F11" s="1248">
        <v>295.90899999999999</v>
      </c>
      <c r="G11" s="1248">
        <v>0</v>
      </c>
      <c r="H11" s="1876">
        <v>0</v>
      </c>
      <c r="I11" s="1249">
        <v>60.527000000000001</v>
      </c>
      <c r="J11" s="1819">
        <v>11188.61</v>
      </c>
      <c r="K11" s="917">
        <v>1101</v>
      </c>
    </row>
    <row r="12" spans="1:11" ht="12.75" customHeight="1" x14ac:dyDescent="0.2">
      <c r="A12" s="3" t="s">
        <v>1046</v>
      </c>
      <c r="B12" s="1737">
        <v>822.34366628430007</v>
      </c>
      <c r="C12" s="1210">
        <f t="shared" si="0"/>
        <v>6721.3690000000006</v>
      </c>
      <c r="D12" s="1463">
        <v>4524.875</v>
      </c>
      <c r="E12" s="1991">
        <v>0</v>
      </c>
      <c r="F12" s="1248">
        <v>169.607</v>
      </c>
      <c r="G12" s="1248">
        <v>0</v>
      </c>
      <c r="H12" s="1876">
        <v>0</v>
      </c>
      <c r="I12" s="1249">
        <v>16.974</v>
      </c>
      <c r="J12" s="1819">
        <v>2009.913</v>
      </c>
      <c r="K12" s="917">
        <v>280</v>
      </c>
    </row>
    <row r="13" spans="1:11" ht="12.75" customHeight="1" x14ac:dyDescent="0.2">
      <c r="A13" s="3" t="s">
        <v>134</v>
      </c>
      <c r="B13" s="1737">
        <v>10062.460270018</v>
      </c>
      <c r="C13" s="1210">
        <f t="shared" si="0"/>
        <v>118739.62056000001</v>
      </c>
      <c r="D13" s="1463">
        <v>42154.0455</v>
      </c>
      <c r="E13" s="1991">
        <v>11520.01525</v>
      </c>
      <c r="F13" s="1248">
        <v>9272.1450000000004</v>
      </c>
      <c r="G13" s="1248">
        <v>0</v>
      </c>
      <c r="H13" s="1876">
        <v>2119.1128100000001</v>
      </c>
      <c r="I13" s="1249">
        <v>962.74199999999996</v>
      </c>
      <c r="J13" s="1819">
        <v>52711.56</v>
      </c>
      <c r="K13" s="917">
        <v>3778</v>
      </c>
    </row>
    <row r="14" spans="1:11" ht="12.75" customHeight="1" x14ac:dyDescent="0.2">
      <c r="A14" s="3" t="s">
        <v>657</v>
      </c>
      <c r="B14" s="1737">
        <v>6866.6975578769998</v>
      </c>
      <c r="C14" s="1210">
        <f t="shared" si="0"/>
        <v>39973.709000000003</v>
      </c>
      <c r="D14" s="1463">
        <v>22464.920999999998</v>
      </c>
      <c r="E14" s="1991">
        <v>0</v>
      </c>
      <c r="F14" s="1248">
        <v>1789.5060000000001</v>
      </c>
      <c r="G14" s="1248">
        <v>0</v>
      </c>
      <c r="H14" s="1876">
        <v>0</v>
      </c>
      <c r="I14" s="1249">
        <v>421.262</v>
      </c>
      <c r="J14" s="1819">
        <v>15298.02</v>
      </c>
      <c r="K14" s="917">
        <v>2086</v>
      </c>
    </row>
    <row r="15" spans="1:11" ht="12.75" customHeight="1" x14ac:dyDescent="0.2">
      <c r="A15" s="3" t="s">
        <v>54</v>
      </c>
      <c r="B15" s="1737">
        <v>3777.7951324897999</v>
      </c>
      <c r="C15" s="1210">
        <f t="shared" si="0"/>
        <v>58650.727809999997</v>
      </c>
      <c r="D15" s="1463">
        <v>23690.438999999998</v>
      </c>
      <c r="E15" s="1991">
        <v>0</v>
      </c>
      <c r="F15" s="1248">
        <v>1346.6569999999999</v>
      </c>
      <c r="G15" s="1248">
        <v>0</v>
      </c>
      <c r="H15" s="1876">
        <v>961.66881000000001</v>
      </c>
      <c r="I15" s="1249">
        <v>141.57300000000001</v>
      </c>
      <c r="J15" s="1819">
        <v>32510.39</v>
      </c>
      <c r="K15" s="917">
        <v>2205</v>
      </c>
    </row>
    <row r="16" spans="1:11" ht="12.75" customHeight="1" x14ac:dyDescent="0.2">
      <c r="A16" s="3" t="s">
        <v>773</v>
      </c>
      <c r="B16" s="1737">
        <v>811.47060059730006</v>
      </c>
      <c r="C16" s="1210">
        <f t="shared" si="0"/>
        <v>6002.3154999999997</v>
      </c>
      <c r="D16" s="1463">
        <v>3292.4735000000001</v>
      </c>
      <c r="E16" s="1991">
        <v>0</v>
      </c>
      <c r="F16" s="1248">
        <v>176.899</v>
      </c>
      <c r="G16" s="1248">
        <v>0</v>
      </c>
      <c r="H16" s="1876">
        <v>0</v>
      </c>
      <c r="I16" s="1249">
        <v>52.543999999999997</v>
      </c>
      <c r="J16" s="1819">
        <v>2480.3989999999999</v>
      </c>
      <c r="K16" s="917">
        <v>311</v>
      </c>
    </row>
    <row r="17" spans="1:11" ht="12.75" customHeight="1" x14ac:dyDescent="0.2">
      <c r="A17" s="3" t="s">
        <v>1047</v>
      </c>
      <c r="B17" s="1737">
        <v>3527.4171220795001</v>
      </c>
      <c r="C17" s="1210">
        <f t="shared" si="0"/>
        <v>35592.518499999998</v>
      </c>
      <c r="D17" s="1463">
        <v>16315.0795</v>
      </c>
      <c r="E17" s="1991">
        <v>0</v>
      </c>
      <c r="F17" s="1248">
        <v>1268.088</v>
      </c>
      <c r="G17" s="1248">
        <v>0</v>
      </c>
      <c r="H17" s="1876">
        <v>0</v>
      </c>
      <c r="I17" s="1249">
        <v>162.441</v>
      </c>
      <c r="J17" s="1819">
        <v>17846.91</v>
      </c>
      <c r="K17" s="917">
        <v>1508</v>
      </c>
    </row>
    <row r="18" spans="1:11" ht="12.75" customHeight="1" x14ac:dyDescent="0.2">
      <c r="A18" s="3" t="s">
        <v>427</v>
      </c>
      <c r="B18" s="1737">
        <v>4509.4961221653002</v>
      </c>
      <c r="C18" s="1210">
        <f t="shared" si="0"/>
        <v>35831.678999999996</v>
      </c>
      <c r="D18" s="1463">
        <v>19582.511999999999</v>
      </c>
      <c r="E18" s="1991">
        <v>0</v>
      </c>
      <c r="F18" s="1248">
        <v>809.60699999999997</v>
      </c>
      <c r="G18" s="1248">
        <v>0</v>
      </c>
      <c r="H18" s="1876">
        <v>0</v>
      </c>
      <c r="I18" s="1249">
        <v>405.12</v>
      </c>
      <c r="J18" s="1819">
        <v>15034.44</v>
      </c>
      <c r="K18" s="917">
        <v>1729</v>
      </c>
    </row>
    <row r="19" spans="1:11" ht="12.75" customHeight="1" x14ac:dyDescent="0.2">
      <c r="A19" s="3" t="s">
        <v>1048</v>
      </c>
      <c r="B19" s="1737">
        <v>6031.659759569</v>
      </c>
      <c r="C19" s="1210">
        <f t="shared" si="0"/>
        <v>39187.519499999995</v>
      </c>
      <c r="D19" s="1463">
        <v>22305.680499999999</v>
      </c>
      <c r="E19" s="1991">
        <v>0</v>
      </c>
      <c r="F19" s="1248">
        <v>2725.433</v>
      </c>
      <c r="G19" s="1248">
        <v>0</v>
      </c>
      <c r="H19" s="1876">
        <v>0</v>
      </c>
      <c r="I19" s="1249">
        <v>514.56600000000003</v>
      </c>
      <c r="J19" s="1819">
        <v>13641.84</v>
      </c>
      <c r="K19" s="917">
        <v>2044</v>
      </c>
    </row>
    <row r="20" spans="1:11" ht="12.75" customHeight="1" x14ac:dyDescent="0.2">
      <c r="A20" s="3" t="s">
        <v>136</v>
      </c>
      <c r="B20" s="1737">
        <v>757.19753620949996</v>
      </c>
      <c r="C20" s="1210">
        <f t="shared" si="0"/>
        <v>5258.2330000000002</v>
      </c>
      <c r="D20" s="1463">
        <v>3030.5859999999998</v>
      </c>
      <c r="E20" s="1991">
        <v>0</v>
      </c>
      <c r="F20" s="1248">
        <v>208.74100000000001</v>
      </c>
      <c r="G20" s="1248">
        <v>0</v>
      </c>
      <c r="H20" s="1876">
        <v>0</v>
      </c>
      <c r="I20" s="1249">
        <v>36.991</v>
      </c>
      <c r="J20" s="1819">
        <v>1981.915</v>
      </c>
      <c r="K20" s="917">
        <v>296</v>
      </c>
    </row>
    <row r="21" spans="1:11" ht="12.75" customHeight="1" x14ac:dyDescent="0.2">
      <c r="A21" s="3" t="s">
        <v>777</v>
      </c>
      <c r="B21" s="1737">
        <v>616.94440161160014</v>
      </c>
      <c r="C21" s="1210">
        <f t="shared" si="0"/>
        <v>7260.2359999999999</v>
      </c>
      <c r="D21" s="1463">
        <v>4308.8580000000002</v>
      </c>
      <c r="E21" s="1991">
        <v>0</v>
      </c>
      <c r="F21" s="1248">
        <v>292.375</v>
      </c>
      <c r="G21" s="1248">
        <v>0</v>
      </c>
      <c r="H21" s="1876">
        <v>0</v>
      </c>
      <c r="I21" s="1249">
        <v>20.745000000000001</v>
      </c>
      <c r="J21" s="1819">
        <v>2638.2579999999998</v>
      </c>
      <c r="K21" s="917">
        <v>207</v>
      </c>
    </row>
    <row r="22" spans="1:11" ht="12.75" customHeight="1" x14ac:dyDescent="0.2">
      <c r="A22" s="3" t="s">
        <v>561</v>
      </c>
      <c r="B22" s="1737">
        <v>8441.1668890319997</v>
      </c>
      <c r="C22" s="1210">
        <f t="shared" si="0"/>
        <v>57272.694999999992</v>
      </c>
      <c r="D22" s="1463">
        <v>30305.922999999999</v>
      </c>
      <c r="E22" s="1991">
        <v>0</v>
      </c>
      <c r="F22" s="1248">
        <v>3279.1030000000001</v>
      </c>
      <c r="G22" s="1248">
        <v>0</v>
      </c>
      <c r="H22" s="1876">
        <v>0</v>
      </c>
      <c r="I22" s="1249">
        <v>455.42899999999997</v>
      </c>
      <c r="J22" s="1819">
        <v>23232.240000000002</v>
      </c>
      <c r="K22" s="917">
        <v>2406</v>
      </c>
    </row>
    <row r="23" spans="1:11" ht="12.75" customHeight="1" x14ac:dyDescent="0.2">
      <c r="A23" s="3" t="s">
        <v>659</v>
      </c>
      <c r="B23" s="1737">
        <v>1343.7232180485</v>
      </c>
      <c r="C23" s="1210">
        <f t="shared" si="0"/>
        <v>11413.0725</v>
      </c>
      <c r="D23" s="1463">
        <v>6438.3485000000001</v>
      </c>
      <c r="E23" s="1991">
        <v>0</v>
      </c>
      <c r="F23" s="1248">
        <v>228.78700000000001</v>
      </c>
      <c r="G23" s="1248">
        <v>0</v>
      </c>
      <c r="H23" s="1876">
        <v>0</v>
      </c>
      <c r="I23" s="1249">
        <v>27.666</v>
      </c>
      <c r="J23" s="1819">
        <v>4718.2709999999997</v>
      </c>
      <c r="K23" s="917">
        <v>546</v>
      </c>
    </row>
    <row r="24" spans="1:11" ht="12.75" customHeight="1" x14ac:dyDescent="0.2">
      <c r="A24" s="3" t="s">
        <v>1049</v>
      </c>
      <c r="B24" s="1737">
        <v>605.70169517449995</v>
      </c>
      <c r="C24" s="1210">
        <f t="shared" si="0"/>
        <v>6202.4184999999998</v>
      </c>
      <c r="D24" s="1463">
        <v>2623.8355000000001</v>
      </c>
      <c r="E24" s="1991">
        <v>0</v>
      </c>
      <c r="F24" s="1248">
        <v>142.845</v>
      </c>
      <c r="G24" s="1248">
        <v>0</v>
      </c>
      <c r="H24" s="1876">
        <v>0</v>
      </c>
      <c r="I24" s="1249">
        <v>6.2530000000000001</v>
      </c>
      <c r="J24" s="1819">
        <v>3429.4850000000001</v>
      </c>
      <c r="K24" s="917">
        <v>266</v>
      </c>
    </row>
    <row r="25" spans="1:11" ht="12.75" customHeight="1" x14ac:dyDescent="0.2">
      <c r="A25" s="3" t="s">
        <v>563</v>
      </c>
      <c r="B25" s="1737">
        <v>7031.2951745979999</v>
      </c>
      <c r="C25" s="1210">
        <f t="shared" si="0"/>
        <v>38866.606499999994</v>
      </c>
      <c r="D25" s="1463">
        <v>25683.465499999998</v>
      </c>
      <c r="E25" s="1991">
        <v>0</v>
      </c>
      <c r="F25" s="1248">
        <v>2982.75</v>
      </c>
      <c r="G25" s="1248">
        <v>0</v>
      </c>
      <c r="H25" s="1876">
        <v>0</v>
      </c>
      <c r="I25" s="1249">
        <v>223.09899999999999</v>
      </c>
      <c r="J25" s="1819">
        <v>9977.2919999999995</v>
      </c>
      <c r="K25" s="917">
        <v>2106</v>
      </c>
    </row>
    <row r="26" spans="1:11" ht="12.75" customHeight="1" x14ac:dyDescent="0.2">
      <c r="A26" s="3" t="s">
        <v>138</v>
      </c>
      <c r="B26" s="1737">
        <v>462.76825092709998</v>
      </c>
      <c r="C26" s="1210">
        <f t="shared" si="0"/>
        <v>4215.8755000000001</v>
      </c>
      <c r="D26" s="1463">
        <v>1913.9385</v>
      </c>
      <c r="E26" s="1991">
        <v>0</v>
      </c>
      <c r="F26" s="1248">
        <v>49.021000000000001</v>
      </c>
      <c r="G26" s="1248">
        <v>0</v>
      </c>
      <c r="H26" s="1876">
        <v>0</v>
      </c>
      <c r="I26" s="1249">
        <v>80.483999999999995</v>
      </c>
      <c r="J26" s="1819">
        <v>2172.4319999999998</v>
      </c>
      <c r="K26" s="917">
        <v>196</v>
      </c>
    </row>
    <row r="27" spans="1:11" ht="12.75" customHeight="1" x14ac:dyDescent="0.2">
      <c r="A27" s="3" t="s">
        <v>61</v>
      </c>
      <c r="B27" s="1737">
        <v>17604.379929454</v>
      </c>
      <c r="C27" s="1210">
        <f t="shared" si="0"/>
        <v>116420.76400000001</v>
      </c>
      <c r="D27" s="1463">
        <v>62037.472000000002</v>
      </c>
      <c r="E27" s="1991">
        <v>0</v>
      </c>
      <c r="F27" s="1248">
        <v>8396.3279999999995</v>
      </c>
      <c r="G27" s="1248">
        <v>0</v>
      </c>
      <c r="H27" s="1876">
        <v>0</v>
      </c>
      <c r="I27" s="1249">
        <v>807.63400000000001</v>
      </c>
      <c r="J27" s="1819">
        <v>45179.33</v>
      </c>
      <c r="K27" s="917">
        <v>4714</v>
      </c>
    </row>
    <row r="28" spans="1:11" ht="12.75" customHeight="1" x14ac:dyDescent="0.2">
      <c r="A28" s="3" t="s">
        <v>564</v>
      </c>
      <c r="B28" s="1737">
        <v>2036.8851983682</v>
      </c>
      <c r="C28" s="1210">
        <f t="shared" si="0"/>
        <v>14689.519499999999</v>
      </c>
      <c r="D28" s="1463">
        <v>8121.1355000000003</v>
      </c>
      <c r="E28" s="1991">
        <v>0</v>
      </c>
      <c r="F28" s="1248">
        <v>450.863</v>
      </c>
      <c r="G28" s="1248">
        <v>0</v>
      </c>
      <c r="H28" s="1876">
        <v>0</v>
      </c>
      <c r="I28" s="1249">
        <v>82.034999999999997</v>
      </c>
      <c r="J28" s="1819">
        <v>6035.4859999999999</v>
      </c>
      <c r="K28" s="917">
        <v>725</v>
      </c>
    </row>
    <row r="29" spans="1:11" ht="12.75" customHeight="1" x14ac:dyDescent="0.2">
      <c r="A29" s="3" t="s">
        <v>1050</v>
      </c>
      <c r="B29" s="1737">
        <v>6473.659080337</v>
      </c>
      <c r="C29" s="1210">
        <f t="shared" si="0"/>
        <v>42708.376980000001</v>
      </c>
      <c r="D29" s="1463">
        <v>22544.6715</v>
      </c>
      <c r="E29" s="1991">
        <v>0</v>
      </c>
      <c r="F29" s="1248">
        <v>2075.9279999999999</v>
      </c>
      <c r="G29" s="1248">
        <v>0</v>
      </c>
      <c r="H29" s="1876">
        <v>44.446480000000001</v>
      </c>
      <c r="I29" s="1249">
        <v>366.34100000000001</v>
      </c>
      <c r="J29" s="1819">
        <v>17676.990000000002</v>
      </c>
      <c r="K29" s="917">
        <v>2019</v>
      </c>
    </row>
    <row r="30" spans="1:11" ht="12.75" customHeight="1" x14ac:dyDescent="0.2">
      <c r="A30" s="3" t="s">
        <v>1051</v>
      </c>
      <c r="B30" s="1737">
        <v>1298.6348619738001</v>
      </c>
      <c r="C30" s="1210">
        <f t="shared" si="0"/>
        <v>12534.034499999998</v>
      </c>
      <c r="D30" s="1463">
        <v>6097.9984999999997</v>
      </c>
      <c r="E30" s="1991">
        <v>0</v>
      </c>
      <c r="F30" s="1248">
        <v>536.60500000000002</v>
      </c>
      <c r="G30" s="1248">
        <v>0</v>
      </c>
      <c r="H30" s="1876">
        <v>0</v>
      </c>
      <c r="I30" s="1249">
        <v>81.634</v>
      </c>
      <c r="J30" s="1819">
        <v>5817.7969999999996</v>
      </c>
      <c r="K30" s="917">
        <v>589</v>
      </c>
    </row>
    <row r="31" spans="1:11" ht="12.75" customHeight="1" x14ac:dyDescent="0.2">
      <c r="A31" s="3" t="s">
        <v>142</v>
      </c>
      <c r="B31" s="1737">
        <v>2236.1218234613002</v>
      </c>
      <c r="C31" s="1210">
        <f t="shared" si="0"/>
        <v>17152.440499999997</v>
      </c>
      <c r="D31" s="1463">
        <v>9287.3084999999992</v>
      </c>
      <c r="E31" s="1991">
        <v>0</v>
      </c>
      <c r="F31" s="1248">
        <v>290.67599999999999</v>
      </c>
      <c r="G31" s="1248">
        <v>0</v>
      </c>
      <c r="H31" s="1876">
        <v>0</v>
      </c>
      <c r="I31" s="1249">
        <v>187.19399999999999</v>
      </c>
      <c r="J31" s="1819">
        <v>7387.2619999999997</v>
      </c>
      <c r="K31" s="917">
        <v>743</v>
      </c>
    </row>
    <row r="32" spans="1:11" ht="12.75" customHeight="1" x14ac:dyDescent="0.2">
      <c r="A32" s="3" t="s">
        <v>441</v>
      </c>
      <c r="B32" s="1737">
        <v>744.37468614570003</v>
      </c>
      <c r="C32" s="1210">
        <f t="shared" si="0"/>
        <v>5173.2705000000005</v>
      </c>
      <c r="D32" s="1463">
        <v>2846.4594999999999</v>
      </c>
      <c r="E32" s="1991">
        <v>0</v>
      </c>
      <c r="F32" s="1248">
        <v>91.875</v>
      </c>
      <c r="G32" s="1248">
        <v>0</v>
      </c>
      <c r="H32" s="1876">
        <v>0</v>
      </c>
      <c r="I32" s="1249">
        <v>86.078000000000003</v>
      </c>
      <c r="J32" s="1819">
        <v>2148.8580000000002</v>
      </c>
      <c r="K32" s="917">
        <v>305</v>
      </c>
    </row>
    <row r="33" spans="1:11" ht="12.75" customHeight="1" x14ac:dyDescent="0.2">
      <c r="A33" s="3" t="s">
        <v>71</v>
      </c>
      <c r="B33" s="1737">
        <v>1531.8660448262001</v>
      </c>
      <c r="C33" s="1210">
        <f t="shared" si="0"/>
        <v>12992.019500000002</v>
      </c>
      <c r="D33" s="1463">
        <v>8311.3955000000005</v>
      </c>
      <c r="E33" s="1991">
        <v>0</v>
      </c>
      <c r="F33" s="1248">
        <v>189.589</v>
      </c>
      <c r="G33" s="1248">
        <v>0</v>
      </c>
      <c r="H33" s="1876">
        <v>0</v>
      </c>
      <c r="I33" s="1249">
        <v>107.209</v>
      </c>
      <c r="J33" s="1819">
        <v>4383.826</v>
      </c>
      <c r="K33" s="917">
        <v>564</v>
      </c>
    </row>
    <row r="34" spans="1:11" ht="12.75" customHeight="1" x14ac:dyDescent="0.2">
      <c r="A34" s="3" t="s">
        <v>614</v>
      </c>
      <c r="B34" s="1737">
        <v>716.51682301229994</v>
      </c>
      <c r="C34" s="1210">
        <f t="shared" si="0"/>
        <v>4974.7105000000001</v>
      </c>
      <c r="D34" s="1463">
        <v>2375.0464999999999</v>
      </c>
      <c r="E34" s="1991">
        <v>0</v>
      </c>
      <c r="F34" s="1248">
        <v>96.106999999999999</v>
      </c>
      <c r="G34" s="1248">
        <v>0</v>
      </c>
      <c r="H34" s="1876">
        <v>0</v>
      </c>
      <c r="I34" s="1249">
        <v>26.177</v>
      </c>
      <c r="J34" s="1819">
        <v>2477.38</v>
      </c>
      <c r="K34" s="917">
        <v>266</v>
      </c>
    </row>
    <row r="35" spans="1:11" ht="12.75" customHeight="1" x14ac:dyDescent="0.2">
      <c r="A35" s="3" t="s">
        <v>72</v>
      </c>
      <c r="B35" s="1737">
        <v>930.89818180569989</v>
      </c>
      <c r="C35" s="1210">
        <f t="shared" si="0"/>
        <v>4252.2270000000008</v>
      </c>
      <c r="D35" s="1463">
        <v>1980.3710000000001</v>
      </c>
      <c r="E35" s="1991">
        <v>0</v>
      </c>
      <c r="F35" s="1248">
        <v>157.56800000000001</v>
      </c>
      <c r="G35" s="1248">
        <v>0</v>
      </c>
      <c r="H35" s="1876">
        <v>0</v>
      </c>
      <c r="I35" s="1249">
        <v>59.594999999999999</v>
      </c>
      <c r="J35" s="1819">
        <v>2054.6930000000002</v>
      </c>
      <c r="K35" s="917">
        <v>275</v>
      </c>
    </row>
    <row r="36" spans="1:11" ht="12.75" customHeight="1" x14ac:dyDescent="0.2">
      <c r="A36" s="3" t="s">
        <v>1052</v>
      </c>
      <c r="B36" s="1737">
        <v>1407.1848447146999</v>
      </c>
      <c r="C36" s="1210">
        <f t="shared" si="0"/>
        <v>13846.787</v>
      </c>
      <c r="D36" s="1463">
        <v>7246.4179999999997</v>
      </c>
      <c r="E36" s="1991">
        <v>0</v>
      </c>
      <c r="F36" s="1248">
        <v>312.80900000000003</v>
      </c>
      <c r="G36" s="1248">
        <v>0</v>
      </c>
      <c r="H36" s="1876">
        <v>0</v>
      </c>
      <c r="I36" s="1249">
        <v>81.561999999999998</v>
      </c>
      <c r="J36" s="1819">
        <v>6205.9979999999996</v>
      </c>
      <c r="K36" s="917">
        <v>558</v>
      </c>
    </row>
    <row r="37" spans="1:11" ht="12.75" customHeight="1" x14ac:dyDescent="0.2">
      <c r="A37" s="3" t="s">
        <v>259</v>
      </c>
      <c r="B37" s="1737">
        <v>939.42293372979998</v>
      </c>
      <c r="C37" s="1210">
        <f t="shared" si="0"/>
        <v>8253.9784999999993</v>
      </c>
      <c r="D37" s="1463">
        <v>4765.0574999999999</v>
      </c>
      <c r="E37" s="1991">
        <v>0</v>
      </c>
      <c r="F37" s="1248">
        <v>292.75700000000001</v>
      </c>
      <c r="G37" s="1248">
        <v>0</v>
      </c>
      <c r="H37" s="1876">
        <v>0</v>
      </c>
      <c r="I37" s="1249">
        <v>131.63900000000001</v>
      </c>
      <c r="J37" s="1819">
        <v>3064.5250000000001</v>
      </c>
      <c r="K37" s="917">
        <v>345</v>
      </c>
    </row>
    <row r="38" spans="1:11" ht="12.75" customHeight="1" x14ac:dyDescent="0.2">
      <c r="A38" s="3" t="s">
        <v>1053</v>
      </c>
      <c r="B38" s="1737">
        <v>2041.1906853725998</v>
      </c>
      <c r="C38" s="1210">
        <f t="shared" si="0"/>
        <v>18310.755000000001</v>
      </c>
      <c r="D38" s="1463">
        <v>9791.3160000000007</v>
      </c>
      <c r="E38" s="1991">
        <v>0</v>
      </c>
      <c r="F38" s="1248">
        <v>410.779</v>
      </c>
      <c r="G38" s="1248">
        <v>0</v>
      </c>
      <c r="H38" s="1876">
        <v>0</v>
      </c>
      <c r="I38" s="1249">
        <v>66.031999999999996</v>
      </c>
      <c r="J38" s="1819">
        <v>8042.6279999999997</v>
      </c>
      <c r="K38" s="917">
        <v>825</v>
      </c>
    </row>
    <row r="39" spans="1:11" ht="12.75" customHeight="1" x14ac:dyDescent="0.2">
      <c r="A39" s="3" t="s">
        <v>77</v>
      </c>
      <c r="B39" s="1737">
        <v>8131.0950193280005</v>
      </c>
      <c r="C39" s="1210">
        <f t="shared" si="0"/>
        <v>43424.076999999997</v>
      </c>
      <c r="D39" s="1463">
        <v>25322.550999999999</v>
      </c>
      <c r="E39" s="1991">
        <v>0</v>
      </c>
      <c r="F39" s="1248">
        <v>2454.1750000000002</v>
      </c>
      <c r="G39" s="1248">
        <v>0</v>
      </c>
      <c r="H39" s="1876">
        <v>0</v>
      </c>
      <c r="I39" s="1249">
        <v>330.46100000000001</v>
      </c>
      <c r="J39" s="1819">
        <v>15316.89</v>
      </c>
      <c r="K39" s="917">
        <v>1809</v>
      </c>
    </row>
    <row r="40" spans="1:11" ht="12.75" customHeight="1" x14ac:dyDescent="0.2">
      <c r="A40" s="3" t="s">
        <v>1054</v>
      </c>
      <c r="B40" s="1737">
        <v>1420.1228363320001</v>
      </c>
      <c r="C40" s="1210">
        <f t="shared" si="0"/>
        <v>10233.3855</v>
      </c>
      <c r="D40" s="1463">
        <v>5600.6364999999996</v>
      </c>
      <c r="E40" s="1991">
        <v>0</v>
      </c>
      <c r="F40" s="1248">
        <v>185.23699999999999</v>
      </c>
      <c r="G40" s="1248">
        <v>0</v>
      </c>
      <c r="H40" s="1876">
        <v>0</v>
      </c>
      <c r="I40" s="1249">
        <v>86.224000000000004</v>
      </c>
      <c r="J40" s="1819">
        <v>4361.2879999999996</v>
      </c>
      <c r="K40" s="917">
        <v>427</v>
      </c>
    </row>
    <row r="41" spans="1:11" ht="12.75" customHeight="1" x14ac:dyDescent="0.2">
      <c r="A41" s="3" t="s">
        <v>1055</v>
      </c>
      <c r="B41" s="1737">
        <v>494.40358565460002</v>
      </c>
      <c r="C41" s="1210">
        <f t="shared" si="0"/>
        <v>3418.13</v>
      </c>
      <c r="D41" s="1463">
        <v>1812.444</v>
      </c>
      <c r="E41" s="1991">
        <v>0</v>
      </c>
      <c r="F41" s="1248">
        <v>140.94</v>
      </c>
      <c r="G41" s="1248">
        <v>0</v>
      </c>
      <c r="H41" s="1876">
        <v>0</v>
      </c>
      <c r="I41" s="1249">
        <v>30.744</v>
      </c>
      <c r="J41" s="1819">
        <v>1434.002</v>
      </c>
      <c r="K41" s="917">
        <v>138</v>
      </c>
    </row>
    <row r="42" spans="1:11" ht="12.75" customHeight="1" x14ac:dyDescent="0.2">
      <c r="A42" s="3" t="s">
        <v>79</v>
      </c>
      <c r="B42" s="1737">
        <v>21577.885808677001</v>
      </c>
      <c r="C42" s="1210">
        <f t="shared" si="0"/>
        <v>123842.71845000001</v>
      </c>
      <c r="D42" s="1463">
        <v>75415.429000000004</v>
      </c>
      <c r="E42" s="1991">
        <v>0</v>
      </c>
      <c r="F42" s="1248">
        <v>11627.281000000001</v>
      </c>
      <c r="G42" s="1248">
        <v>0</v>
      </c>
      <c r="H42" s="1876">
        <v>428.34845000000001</v>
      </c>
      <c r="I42" s="1249">
        <v>1874.27</v>
      </c>
      <c r="J42" s="1819">
        <v>34497.39</v>
      </c>
      <c r="K42" s="917">
        <v>6356</v>
      </c>
    </row>
    <row r="43" spans="1:11" ht="12.75" customHeight="1" x14ac:dyDescent="0.2">
      <c r="A43" s="3" t="s">
        <v>573</v>
      </c>
      <c r="B43" s="1737">
        <v>877.09946310040004</v>
      </c>
      <c r="C43" s="1210">
        <f t="shared" si="0"/>
        <v>5146.9184999999998</v>
      </c>
      <c r="D43" s="1463">
        <v>2768.2874999999999</v>
      </c>
      <c r="E43" s="1991">
        <v>0</v>
      </c>
      <c r="F43" s="1248">
        <v>141.32900000000001</v>
      </c>
      <c r="G43" s="1248">
        <v>0</v>
      </c>
      <c r="H43" s="1876">
        <v>0</v>
      </c>
      <c r="I43" s="1249">
        <v>31.734999999999999</v>
      </c>
      <c r="J43" s="1819">
        <v>2205.567</v>
      </c>
      <c r="K43" s="917">
        <v>325</v>
      </c>
    </row>
    <row r="44" spans="1:11" ht="12.75" customHeight="1" x14ac:dyDescent="0.2">
      <c r="A44" s="3" t="s">
        <v>620</v>
      </c>
      <c r="B44" s="1737">
        <v>752.57318996510003</v>
      </c>
      <c r="C44" s="1210">
        <f t="shared" si="0"/>
        <v>4623.4575000000004</v>
      </c>
      <c r="D44" s="1463">
        <v>2432.1864999999998</v>
      </c>
      <c r="E44" s="1991">
        <v>0</v>
      </c>
      <c r="F44" s="1248">
        <v>73.152000000000001</v>
      </c>
      <c r="G44" s="1248">
        <v>0</v>
      </c>
      <c r="H44" s="1876">
        <v>0</v>
      </c>
      <c r="I44" s="1249">
        <v>34.412999999999997</v>
      </c>
      <c r="J44" s="1819">
        <v>2083.7060000000001</v>
      </c>
      <c r="K44" s="917">
        <v>251</v>
      </c>
    </row>
    <row r="45" spans="1:11" ht="12.75" customHeight="1" x14ac:dyDescent="0.2">
      <c r="A45" s="3" t="s">
        <v>81</v>
      </c>
      <c r="B45" s="1737">
        <v>2094.8499830462001</v>
      </c>
      <c r="C45" s="1210">
        <f t="shared" si="0"/>
        <v>20096.107499999998</v>
      </c>
      <c r="D45" s="1463">
        <v>11726.995500000001</v>
      </c>
      <c r="E45" s="1991">
        <v>0</v>
      </c>
      <c r="F45" s="1248">
        <v>780.40599999999995</v>
      </c>
      <c r="G45" s="1248">
        <v>0</v>
      </c>
      <c r="H45" s="1876">
        <v>0</v>
      </c>
      <c r="I45" s="1249">
        <v>110.101</v>
      </c>
      <c r="J45" s="1819">
        <v>7478.6049999999996</v>
      </c>
      <c r="K45" s="917">
        <v>828</v>
      </c>
    </row>
    <row r="46" spans="1:11" ht="12.75" customHeight="1" x14ac:dyDescent="0.2">
      <c r="A46" s="3" t="s">
        <v>1056</v>
      </c>
      <c r="B46" s="1737">
        <v>869.16371319389987</v>
      </c>
      <c r="C46" s="1210">
        <f t="shared" si="0"/>
        <v>8350.473</v>
      </c>
      <c r="D46" s="1463">
        <v>4763.7219999999998</v>
      </c>
      <c r="E46" s="1991">
        <v>0</v>
      </c>
      <c r="F46" s="1248">
        <v>75.828000000000003</v>
      </c>
      <c r="G46" s="1248">
        <v>0</v>
      </c>
      <c r="H46" s="1876">
        <v>0</v>
      </c>
      <c r="I46" s="1249">
        <v>11.349</v>
      </c>
      <c r="J46" s="1819">
        <v>3499.5740000000001</v>
      </c>
      <c r="K46" s="917">
        <v>379</v>
      </c>
    </row>
    <row r="47" spans="1:11" ht="12.75" customHeight="1" x14ac:dyDescent="0.2">
      <c r="A47" s="3" t="s">
        <v>1057</v>
      </c>
      <c r="B47" s="1737">
        <v>387.97730394769997</v>
      </c>
      <c r="C47" s="1210">
        <f t="shared" si="0"/>
        <v>1799.6558</v>
      </c>
      <c r="D47" s="1463">
        <v>1084.0115000000001</v>
      </c>
      <c r="E47" s="1991">
        <v>0</v>
      </c>
      <c r="F47" s="1248">
        <v>61.656999999999996</v>
      </c>
      <c r="G47" s="1248">
        <v>0</v>
      </c>
      <c r="H47" s="1876">
        <v>0</v>
      </c>
      <c r="I47" s="1249">
        <v>0.54500000000000004</v>
      </c>
      <c r="J47" s="1819">
        <v>653.44230000000005</v>
      </c>
      <c r="K47" s="917">
        <v>108</v>
      </c>
    </row>
    <row r="48" spans="1:11" ht="12.75" customHeight="1" x14ac:dyDescent="0.2">
      <c r="A48" s="3" t="s">
        <v>153</v>
      </c>
      <c r="B48" s="1737">
        <v>759.70338295080001</v>
      </c>
      <c r="C48" s="1210">
        <f t="shared" si="0"/>
        <v>7457.0280000000002</v>
      </c>
      <c r="D48" s="1463">
        <v>3238.4090000000001</v>
      </c>
      <c r="E48" s="1991">
        <v>0</v>
      </c>
      <c r="F48" s="1248">
        <v>188.40799999999999</v>
      </c>
      <c r="G48" s="1248">
        <v>0</v>
      </c>
      <c r="H48" s="1876">
        <v>0</v>
      </c>
      <c r="I48" s="1249">
        <v>10.827</v>
      </c>
      <c r="J48" s="1819">
        <v>4019.384</v>
      </c>
      <c r="K48" s="917">
        <v>304</v>
      </c>
    </row>
    <row r="49" spans="1:11" ht="12.75" customHeight="1" x14ac:dyDescent="0.2">
      <c r="A49" s="3" t="s">
        <v>1058</v>
      </c>
      <c r="B49" s="1737">
        <v>3542.8756324227998</v>
      </c>
      <c r="C49" s="1210">
        <f t="shared" si="0"/>
        <v>29529.569999999996</v>
      </c>
      <c r="D49" s="1463">
        <v>17903.383999999998</v>
      </c>
      <c r="E49" s="1991">
        <v>0</v>
      </c>
      <c r="F49" s="1248">
        <v>981.62</v>
      </c>
      <c r="G49" s="1248">
        <v>0</v>
      </c>
      <c r="H49" s="1876">
        <v>0</v>
      </c>
      <c r="I49" s="1249">
        <v>204.29599999999999</v>
      </c>
      <c r="J49" s="1819">
        <v>10440.27</v>
      </c>
      <c r="K49" s="917">
        <v>1417</v>
      </c>
    </row>
    <row r="50" spans="1:11" ht="12.75" customHeight="1" x14ac:dyDescent="0.2">
      <c r="A50" s="3" t="s">
        <v>914</v>
      </c>
      <c r="B50" s="1737">
        <v>900.48771126250006</v>
      </c>
      <c r="C50" s="1210">
        <f t="shared" si="0"/>
        <v>8951.835500000001</v>
      </c>
      <c r="D50" s="1463">
        <v>5518.0915000000005</v>
      </c>
      <c r="E50" s="1991">
        <v>0</v>
      </c>
      <c r="F50" s="1248">
        <v>114.34699999999999</v>
      </c>
      <c r="G50" s="1248">
        <v>0</v>
      </c>
      <c r="H50" s="1876">
        <v>0</v>
      </c>
      <c r="I50" s="1249">
        <v>41.362000000000002</v>
      </c>
      <c r="J50" s="1819">
        <v>3278.0349999999999</v>
      </c>
      <c r="K50" s="917">
        <v>331</v>
      </c>
    </row>
    <row r="51" spans="1:11" ht="12.75" customHeight="1" x14ac:dyDescent="0.2">
      <c r="A51" s="3" t="s">
        <v>83</v>
      </c>
      <c r="B51" s="1737">
        <v>47746.390255739003</v>
      </c>
      <c r="C51" s="1210">
        <f t="shared" si="0"/>
        <v>419294.92625999998</v>
      </c>
      <c r="D51" s="1463">
        <v>167695.12299999999</v>
      </c>
      <c r="E51" s="1991">
        <v>9315.1276699999999</v>
      </c>
      <c r="F51" s="1248">
        <v>19667.897000000001</v>
      </c>
      <c r="G51" s="1248">
        <v>0</v>
      </c>
      <c r="H51" s="1876">
        <v>15001.424590000001</v>
      </c>
      <c r="I51" s="1249">
        <v>3484.0540000000001</v>
      </c>
      <c r="J51" s="1819">
        <v>204131.3</v>
      </c>
      <c r="K51" s="917">
        <v>15028</v>
      </c>
    </row>
    <row r="52" spans="1:11" ht="12.75" customHeight="1" x14ac:dyDescent="0.2">
      <c r="A52" s="3" t="s">
        <v>470</v>
      </c>
      <c r="B52" s="1737">
        <v>7942.9586250709999</v>
      </c>
      <c r="C52" s="1210">
        <f t="shared" si="0"/>
        <v>61304.246500000001</v>
      </c>
      <c r="D52" s="1463">
        <v>35216.734499999999</v>
      </c>
      <c r="E52" s="1991">
        <v>0</v>
      </c>
      <c r="F52" s="1248">
        <v>3774.3449999999998</v>
      </c>
      <c r="G52" s="1248">
        <v>0</v>
      </c>
      <c r="H52" s="1876">
        <v>0</v>
      </c>
      <c r="I52" s="1249">
        <v>421.77699999999999</v>
      </c>
      <c r="J52" s="1819">
        <v>21891.39</v>
      </c>
      <c r="K52" s="917">
        <v>2854</v>
      </c>
    </row>
    <row r="53" spans="1:11" ht="12.75" customHeight="1" x14ac:dyDescent="0.2">
      <c r="A53" s="3" t="s">
        <v>84</v>
      </c>
      <c r="B53" s="1737">
        <v>17916.055036137997</v>
      </c>
      <c r="C53" s="1210">
        <f t="shared" si="0"/>
        <v>99045.467499999999</v>
      </c>
      <c r="D53" s="1463">
        <v>50810.515500000001</v>
      </c>
      <c r="E53" s="1991">
        <v>0</v>
      </c>
      <c r="F53" s="1248">
        <v>6385.1769999999997</v>
      </c>
      <c r="G53" s="1248">
        <v>0</v>
      </c>
      <c r="H53" s="1876">
        <v>0</v>
      </c>
      <c r="I53" s="1249">
        <v>858.78499999999997</v>
      </c>
      <c r="J53" s="1819">
        <v>40990.99</v>
      </c>
      <c r="K53" s="917">
        <v>4020</v>
      </c>
    </row>
    <row r="54" spans="1:11" ht="12.75" customHeight="1" x14ac:dyDescent="0.2">
      <c r="A54" s="3" t="s">
        <v>156</v>
      </c>
      <c r="B54" s="1737">
        <v>6502.5937064220007</v>
      </c>
      <c r="C54" s="1210">
        <f t="shared" si="0"/>
        <v>46519.402999999998</v>
      </c>
      <c r="D54" s="1463">
        <v>26837.379000000001</v>
      </c>
      <c r="E54" s="1991">
        <v>0</v>
      </c>
      <c r="F54" s="1248">
        <v>6877.0910000000003</v>
      </c>
      <c r="G54" s="1248">
        <v>0</v>
      </c>
      <c r="H54" s="1876">
        <v>0</v>
      </c>
      <c r="I54" s="1249">
        <v>152.143</v>
      </c>
      <c r="J54" s="1819">
        <v>12652.79</v>
      </c>
      <c r="K54" s="917">
        <v>1701</v>
      </c>
    </row>
    <row r="55" spans="1:11" ht="12.75" customHeight="1" x14ac:dyDescent="0.2">
      <c r="A55" s="3" t="s">
        <v>582</v>
      </c>
      <c r="B55" s="1737">
        <v>285.89394757959997</v>
      </c>
      <c r="C55" s="1210">
        <f t="shared" si="0"/>
        <v>4487.7266899999995</v>
      </c>
      <c r="D55" s="1463">
        <v>1688.4974999999999</v>
      </c>
      <c r="E55" s="1991">
        <v>0</v>
      </c>
      <c r="F55" s="1248">
        <v>23.388999999999999</v>
      </c>
      <c r="G55" s="1248">
        <v>0</v>
      </c>
      <c r="H55" s="1876">
        <v>963.44018999999992</v>
      </c>
      <c r="I55" s="1249">
        <v>77.015000000000001</v>
      </c>
      <c r="J55" s="1819">
        <v>1735.385</v>
      </c>
      <c r="K55" s="917">
        <v>149</v>
      </c>
    </row>
    <row r="56" spans="1:11" ht="12.75" customHeight="1" x14ac:dyDescent="0.2">
      <c r="A56" s="3" t="s">
        <v>1059</v>
      </c>
      <c r="B56" s="1737">
        <v>3127.7721428268001</v>
      </c>
      <c r="C56" s="1210">
        <f t="shared" si="0"/>
        <v>31535.211000000003</v>
      </c>
      <c r="D56" s="1463">
        <v>20256.234</v>
      </c>
      <c r="E56" s="1991">
        <v>0</v>
      </c>
      <c r="F56" s="1248">
        <v>1310.328</v>
      </c>
      <c r="G56" s="1248">
        <v>0</v>
      </c>
      <c r="H56" s="1876">
        <v>0</v>
      </c>
      <c r="I56" s="1249">
        <v>792.78899999999999</v>
      </c>
      <c r="J56" s="1819">
        <v>9175.86</v>
      </c>
      <c r="K56" s="917">
        <v>1190</v>
      </c>
    </row>
    <row r="57" spans="1:11" ht="12.75" customHeight="1" x14ac:dyDescent="0.2">
      <c r="A57" s="3" t="s">
        <v>157</v>
      </c>
      <c r="B57" s="1737">
        <v>2758.2901609604996</v>
      </c>
      <c r="C57" s="1210">
        <f t="shared" si="0"/>
        <v>19633.798000000003</v>
      </c>
      <c r="D57" s="1463">
        <v>10388.626</v>
      </c>
      <c r="E57" s="1991">
        <v>0</v>
      </c>
      <c r="F57" s="1248">
        <v>889.22400000000005</v>
      </c>
      <c r="G57" s="1248">
        <v>0</v>
      </c>
      <c r="H57" s="1876">
        <v>0</v>
      </c>
      <c r="I57" s="1249">
        <v>142.227</v>
      </c>
      <c r="J57" s="1819">
        <v>8213.7209999999995</v>
      </c>
      <c r="K57" s="917">
        <v>931</v>
      </c>
    </row>
    <row r="58" spans="1:11" ht="12.75" customHeight="1" x14ac:dyDescent="0.2">
      <c r="A58" s="3" t="s">
        <v>87</v>
      </c>
      <c r="B58" s="1737">
        <v>3257.7347652426001</v>
      </c>
      <c r="C58" s="1210">
        <f t="shared" si="0"/>
        <v>22798.095000000001</v>
      </c>
      <c r="D58" s="1463">
        <v>13266.152</v>
      </c>
      <c r="E58" s="1991">
        <v>0</v>
      </c>
      <c r="F58" s="1248">
        <v>642.97900000000004</v>
      </c>
      <c r="G58" s="1248">
        <v>0</v>
      </c>
      <c r="H58" s="1876">
        <v>0</v>
      </c>
      <c r="I58" s="1249">
        <v>186.50800000000001</v>
      </c>
      <c r="J58" s="1819">
        <v>8702.4560000000001</v>
      </c>
      <c r="K58" s="917">
        <v>1464</v>
      </c>
    </row>
    <row r="59" spans="1:11" ht="12.75" customHeight="1" x14ac:dyDescent="0.2">
      <c r="A59" s="3" t="s">
        <v>546</v>
      </c>
      <c r="B59" s="1737">
        <v>805.72395388430004</v>
      </c>
      <c r="C59" s="1210">
        <f t="shared" si="0"/>
        <v>5257.5650000000005</v>
      </c>
      <c r="D59" s="1463">
        <v>2766.5549999999998</v>
      </c>
      <c r="E59" s="1991">
        <v>0</v>
      </c>
      <c r="F59" s="1248">
        <v>164.46700000000001</v>
      </c>
      <c r="G59" s="1248">
        <v>0</v>
      </c>
      <c r="H59" s="1876">
        <v>0</v>
      </c>
      <c r="I59" s="1249">
        <v>43.136000000000003</v>
      </c>
      <c r="J59" s="1819">
        <v>2283.4070000000002</v>
      </c>
      <c r="K59" s="917">
        <v>277</v>
      </c>
    </row>
    <row r="60" spans="1:11" ht="12.75" customHeight="1" x14ac:dyDescent="0.2">
      <c r="A60" s="3" t="s">
        <v>158</v>
      </c>
      <c r="B60" s="1737">
        <v>3914.9417263632004</v>
      </c>
      <c r="C60" s="1210">
        <f t="shared" si="0"/>
        <v>22597.491000000002</v>
      </c>
      <c r="D60" s="1463">
        <v>11290.018</v>
      </c>
      <c r="E60" s="1991">
        <v>0</v>
      </c>
      <c r="F60" s="1248">
        <v>1773.684</v>
      </c>
      <c r="G60" s="1248">
        <v>0</v>
      </c>
      <c r="H60" s="1876">
        <v>0</v>
      </c>
      <c r="I60" s="1249">
        <v>154.143</v>
      </c>
      <c r="J60" s="1819">
        <v>9379.6460000000006</v>
      </c>
      <c r="K60" s="917">
        <v>894</v>
      </c>
    </row>
    <row r="61" spans="1:11" ht="12.75" customHeight="1" x14ac:dyDescent="0.2">
      <c r="A61" s="3" t="s">
        <v>671</v>
      </c>
      <c r="B61" s="1737">
        <v>906.8317034703</v>
      </c>
      <c r="C61" s="1210">
        <f t="shared" si="0"/>
        <v>8313.2469999999994</v>
      </c>
      <c r="D61" s="1463">
        <v>4258.5410000000002</v>
      </c>
      <c r="E61" s="1991">
        <v>0</v>
      </c>
      <c r="F61" s="1248">
        <v>228.78</v>
      </c>
      <c r="G61" s="1248">
        <v>0</v>
      </c>
      <c r="H61" s="1876">
        <v>0</v>
      </c>
      <c r="I61" s="1249">
        <v>57.701999999999998</v>
      </c>
      <c r="J61" s="1819">
        <v>3768.2240000000002</v>
      </c>
      <c r="K61" s="917">
        <v>474</v>
      </c>
    </row>
    <row r="62" spans="1:11" ht="12.75" customHeight="1" x14ac:dyDescent="0.2">
      <c r="A62" s="3" t="s">
        <v>584</v>
      </c>
      <c r="B62" s="1737">
        <v>1157.8257807806001</v>
      </c>
      <c r="C62" s="1210">
        <f t="shared" si="0"/>
        <v>7845.3469999999998</v>
      </c>
      <c r="D62" s="1463">
        <v>4430.5</v>
      </c>
      <c r="E62" s="1991">
        <v>0</v>
      </c>
      <c r="F62" s="1248">
        <v>225.376</v>
      </c>
      <c r="G62" s="1248">
        <v>0</v>
      </c>
      <c r="H62" s="1876">
        <v>0</v>
      </c>
      <c r="I62" s="1249">
        <v>109.809</v>
      </c>
      <c r="J62" s="1819">
        <v>3079.6619999999998</v>
      </c>
      <c r="K62" s="917">
        <v>399</v>
      </c>
    </row>
    <row r="63" spans="1:11" ht="12.75" customHeight="1" x14ac:dyDescent="0.2">
      <c r="A63" s="3" t="s">
        <v>2095</v>
      </c>
      <c r="B63" s="1737">
        <v>1849.7770826774001</v>
      </c>
      <c r="C63" s="1210">
        <f t="shared" si="0"/>
        <v>11328.254000000001</v>
      </c>
      <c r="D63" s="1463">
        <v>4973.317</v>
      </c>
      <c r="E63" s="1991">
        <v>0</v>
      </c>
      <c r="F63" s="1248">
        <v>421.73899999999998</v>
      </c>
      <c r="G63" s="1248">
        <v>0</v>
      </c>
      <c r="H63" s="1876">
        <v>0</v>
      </c>
      <c r="I63" s="1249">
        <v>38.914999999999999</v>
      </c>
      <c r="J63" s="1819">
        <v>5894.2830000000004</v>
      </c>
      <c r="K63" s="917">
        <v>714</v>
      </c>
    </row>
    <row r="64" spans="1:11" ht="12.75" customHeight="1" x14ac:dyDescent="0.2">
      <c r="A64" s="3" t="s">
        <v>91</v>
      </c>
      <c r="B64" s="1737">
        <v>1252.1217064119</v>
      </c>
      <c r="C64" s="1210">
        <f t="shared" si="0"/>
        <v>11299.492</v>
      </c>
      <c r="D64" s="1463">
        <v>5518.1750000000002</v>
      </c>
      <c r="E64" s="1991">
        <v>0</v>
      </c>
      <c r="F64" s="1248">
        <v>214.44200000000001</v>
      </c>
      <c r="G64" s="1248">
        <v>0</v>
      </c>
      <c r="H64" s="1876">
        <v>0</v>
      </c>
      <c r="I64" s="1249">
        <v>182.94800000000001</v>
      </c>
      <c r="J64" s="1819">
        <v>5383.9269999999997</v>
      </c>
      <c r="K64" s="917">
        <v>580</v>
      </c>
    </row>
    <row r="65" spans="1:11" ht="12.75" customHeight="1" x14ac:dyDescent="0.2">
      <c r="A65" s="3" t="s">
        <v>92</v>
      </c>
      <c r="B65" s="1737">
        <v>1110.547593026</v>
      </c>
      <c r="C65" s="1210">
        <f t="shared" si="0"/>
        <v>10762.967500000001</v>
      </c>
      <c r="D65" s="1463">
        <v>6140.1785</v>
      </c>
      <c r="E65" s="1991">
        <v>0</v>
      </c>
      <c r="F65" s="1248">
        <v>266.505</v>
      </c>
      <c r="G65" s="1248">
        <v>0</v>
      </c>
      <c r="H65" s="1876">
        <v>0</v>
      </c>
      <c r="I65" s="1248">
        <v>37.488</v>
      </c>
      <c r="J65" s="1822">
        <v>4318.7960000000003</v>
      </c>
      <c r="K65" s="917">
        <v>511</v>
      </c>
    </row>
    <row r="66" spans="1:11" ht="12.75" customHeight="1" x14ac:dyDescent="0.2">
      <c r="A66" s="3" t="s">
        <v>1060</v>
      </c>
      <c r="B66" s="1737">
        <v>931.64338598239999</v>
      </c>
      <c r="C66" s="1210">
        <f t="shared" si="0"/>
        <v>7216.0185000000001</v>
      </c>
      <c r="D66" s="1463">
        <v>3195.0145000000002</v>
      </c>
      <c r="E66" s="1991">
        <v>0</v>
      </c>
      <c r="F66" s="1248">
        <v>249.39599999999999</v>
      </c>
      <c r="G66" s="1248">
        <v>0</v>
      </c>
      <c r="H66" s="1876">
        <v>0</v>
      </c>
      <c r="I66" s="1248">
        <v>46.161999999999999</v>
      </c>
      <c r="J66" s="1822">
        <v>3725.4459999999999</v>
      </c>
      <c r="K66" s="917">
        <v>415</v>
      </c>
    </row>
    <row r="67" spans="1:11" ht="12.75" customHeight="1" x14ac:dyDescent="0.2">
      <c r="A67" s="3" t="s">
        <v>94</v>
      </c>
      <c r="B67" s="1737">
        <v>2204.3913284818</v>
      </c>
      <c r="C67" s="1210">
        <f t="shared" si="0"/>
        <v>17489.803</v>
      </c>
      <c r="D67" s="1463">
        <v>9562.3089999999993</v>
      </c>
      <c r="E67" s="1991">
        <v>0</v>
      </c>
      <c r="F67" s="1248">
        <v>711.971</v>
      </c>
      <c r="G67" s="1248">
        <v>0</v>
      </c>
      <c r="H67" s="1876">
        <v>0</v>
      </c>
      <c r="I67" s="1248">
        <v>117.94499999999999</v>
      </c>
      <c r="J67" s="1822">
        <v>7097.5780000000004</v>
      </c>
      <c r="K67" s="917">
        <v>768</v>
      </c>
    </row>
    <row r="68" spans="1:11" ht="12.75" customHeight="1" x14ac:dyDescent="0.2">
      <c r="A68" s="3" t="s">
        <v>592</v>
      </c>
      <c r="B68" s="1737">
        <v>272.86671001389999</v>
      </c>
      <c r="C68" s="1210">
        <f t="shared" si="0"/>
        <v>2715.9380000000001</v>
      </c>
      <c r="D68" s="1463">
        <v>1292.769</v>
      </c>
      <c r="E68" s="1991">
        <v>0</v>
      </c>
      <c r="F68" s="1248">
        <v>79.978999999999999</v>
      </c>
      <c r="G68" s="1248">
        <v>0</v>
      </c>
      <c r="H68" s="1876">
        <v>0</v>
      </c>
      <c r="I68" s="1248">
        <v>11.904999999999999</v>
      </c>
      <c r="J68" s="1822">
        <v>1331.2850000000001</v>
      </c>
      <c r="K68" s="917">
        <v>136</v>
      </c>
    </row>
    <row r="69" spans="1:11" ht="12.75" customHeight="1" x14ac:dyDescent="0.2">
      <c r="A69" s="3" t="s">
        <v>162</v>
      </c>
      <c r="B69" s="1737">
        <v>2173.8453034912</v>
      </c>
      <c r="C69" s="1210">
        <f t="shared" ref="C69:C118" si="1">SUM(D69:J69)</f>
        <v>17568.697500000002</v>
      </c>
      <c r="D69" s="1463">
        <v>8465.5594999999994</v>
      </c>
      <c r="E69" s="1991">
        <v>0</v>
      </c>
      <c r="F69" s="1248">
        <v>337.69</v>
      </c>
      <c r="G69" s="1248">
        <v>0</v>
      </c>
      <c r="H69" s="1876">
        <v>0</v>
      </c>
      <c r="I69" s="1248">
        <v>81.86</v>
      </c>
      <c r="J69" s="1822">
        <v>8683.5879999999997</v>
      </c>
      <c r="K69" s="917">
        <v>892</v>
      </c>
    </row>
    <row r="70" spans="1:11" ht="12.75" customHeight="1" x14ac:dyDescent="0.2">
      <c r="A70" s="3" t="s">
        <v>2061</v>
      </c>
      <c r="B70" s="1737">
        <v>826.38370673010002</v>
      </c>
      <c r="C70" s="1210">
        <f t="shared" si="1"/>
        <v>6445.5334999999995</v>
      </c>
      <c r="D70" s="1463">
        <v>3466.7685000000001</v>
      </c>
      <c r="E70" s="1991">
        <v>0</v>
      </c>
      <c r="F70" s="1248">
        <v>174.46799999999999</v>
      </c>
      <c r="G70" s="1248">
        <v>0</v>
      </c>
      <c r="H70" s="1876">
        <v>0</v>
      </c>
      <c r="I70" s="1248">
        <v>56.338999999999999</v>
      </c>
      <c r="J70" s="1822">
        <v>2747.9580000000001</v>
      </c>
      <c r="K70" s="917">
        <v>325</v>
      </c>
    </row>
    <row r="71" spans="1:11" ht="12.75" customHeight="1" x14ac:dyDescent="0.2">
      <c r="A71" s="3" t="s">
        <v>1061</v>
      </c>
      <c r="B71" s="1737">
        <v>1051.6309981856</v>
      </c>
      <c r="C71" s="1210">
        <f t="shared" si="1"/>
        <v>7710.7560000000012</v>
      </c>
      <c r="D71" s="1463">
        <v>3917.6849999999999</v>
      </c>
      <c r="E71" s="1991">
        <v>0</v>
      </c>
      <c r="F71" s="1248">
        <v>369.12900000000002</v>
      </c>
      <c r="G71" s="1248">
        <v>0</v>
      </c>
      <c r="H71" s="1876">
        <v>0</v>
      </c>
      <c r="I71" s="1248">
        <v>51.228999999999999</v>
      </c>
      <c r="J71" s="1822">
        <v>3372.7130000000002</v>
      </c>
      <c r="K71" s="917">
        <v>389</v>
      </c>
    </row>
    <row r="72" spans="1:11" ht="12.75" customHeight="1" x14ac:dyDescent="0.2">
      <c r="A72" s="3" t="s">
        <v>97</v>
      </c>
      <c r="B72" s="1737">
        <v>601.2426977197</v>
      </c>
      <c r="C72" s="1210">
        <f t="shared" si="1"/>
        <v>7488.0690000000004</v>
      </c>
      <c r="D72" s="1463">
        <v>3932.0630000000001</v>
      </c>
      <c r="E72" s="1991">
        <v>0</v>
      </c>
      <c r="F72" s="1248">
        <v>136.934</v>
      </c>
      <c r="G72" s="1248">
        <v>0</v>
      </c>
      <c r="H72" s="1876">
        <v>0</v>
      </c>
      <c r="I72" s="1248">
        <v>20.596</v>
      </c>
      <c r="J72" s="1822">
        <v>3398.4760000000001</v>
      </c>
      <c r="K72" s="917">
        <v>358</v>
      </c>
    </row>
    <row r="73" spans="1:11" ht="12.75" customHeight="1" x14ac:dyDescent="0.2">
      <c r="A73" s="3" t="s">
        <v>98</v>
      </c>
      <c r="B73" s="1737">
        <v>913.92395873919986</v>
      </c>
      <c r="C73" s="1210">
        <f t="shared" si="1"/>
        <v>9547.6920000000009</v>
      </c>
      <c r="D73" s="1463">
        <v>4154.6000000000004</v>
      </c>
      <c r="E73" s="1991">
        <v>0</v>
      </c>
      <c r="F73" s="1248">
        <v>175.85900000000001</v>
      </c>
      <c r="G73" s="1248">
        <v>0</v>
      </c>
      <c r="H73" s="1876">
        <v>0</v>
      </c>
      <c r="I73" s="1248">
        <v>38.615000000000002</v>
      </c>
      <c r="J73" s="1822">
        <v>5178.6180000000004</v>
      </c>
      <c r="K73" s="917">
        <v>403</v>
      </c>
    </row>
    <row r="74" spans="1:11" ht="12.75" customHeight="1" x14ac:dyDescent="0.2">
      <c r="A74" s="3" t="s">
        <v>99</v>
      </c>
      <c r="B74" s="1737">
        <v>1992.8171397981</v>
      </c>
      <c r="C74" s="1210">
        <f t="shared" si="1"/>
        <v>21945.146000000001</v>
      </c>
      <c r="D74" s="1463">
        <v>10403.635</v>
      </c>
      <c r="E74" s="1991">
        <v>0</v>
      </c>
      <c r="F74" s="1248">
        <v>306.89400000000001</v>
      </c>
      <c r="G74" s="1248">
        <v>0</v>
      </c>
      <c r="H74" s="1876">
        <v>0</v>
      </c>
      <c r="I74" s="1248">
        <v>100.417</v>
      </c>
      <c r="J74" s="1822">
        <v>11134.2</v>
      </c>
      <c r="K74" s="917">
        <v>972</v>
      </c>
    </row>
    <row r="75" spans="1:11" ht="12.75" customHeight="1" x14ac:dyDescent="0.2">
      <c r="A75" s="3" t="s">
        <v>1062</v>
      </c>
      <c r="B75" s="1737">
        <v>1346.3412248966999</v>
      </c>
      <c r="C75" s="1210">
        <f t="shared" si="1"/>
        <v>12638.305</v>
      </c>
      <c r="D75" s="1463">
        <v>6137.71</v>
      </c>
      <c r="E75" s="1991">
        <v>0</v>
      </c>
      <c r="F75" s="1248">
        <v>200.226</v>
      </c>
      <c r="G75" s="1248">
        <v>0</v>
      </c>
      <c r="H75" s="1876">
        <v>0</v>
      </c>
      <c r="I75" s="1248">
        <v>107.2</v>
      </c>
      <c r="J75" s="1822">
        <v>6193.1689999999999</v>
      </c>
      <c r="K75" s="917">
        <v>582</v>
      </c>
    </row>
    <row r="76" spans="1:11" ht="12.75" customHeight="1" x14ac:dyDescent="0.2">
      <c r="A76" s="3" t="s">
        <v>163</v>
      </c>
      <c r="B76" s="1737">
        <v>4430.8640209385003</v>
      </c>
      <c r="C76" s="1210">
        <f t="shared" si="1"/>
        <v>25182.384999999998</v>
      </c>
      <c r="D76" s="1463">
        <v>12608.526</v>
      </c>
      <c r="E76" s="1991">
        <v>0</v>
      </c>
      <c r="F76" s="1248">
        <v>1207.2909999999999</v>
      </c>
      <c r="G76" s="1248">
        <v>0</v>
      </c>
      <c r="H76" s="1876">
        <v>0</v>
      </c>
      <c r="I76" s="1248">
        <v>120.988</v>
      </c>
      <c r="J76" s="1822">
        <v>11245.58</v>
      </c>
      <c r="K76" s="917">
        <v>1624</v>
      </c>
    </row>
    <row r="77" spans="1:11" ht="12.75" customHeight="1" x14ac:dyDescent="0.2">
      <c r="A77" s="3" t="s">
        <v>1063</v>
      </c>
      <c r="B77" s="1737">
        <v>1307.258036206</v>
      </c>
      <c r="C77" s="1210">
        <f t="shared" si="1"/>
        <v>6831.9529999999995</v>
      </c>
      <c r="D77" s="1463">
        <v>3942.18</v>
      </c>
      <c r="E77" s="1991">
        <v>0</v>
      </c>
      <c r="F77" s="1248">
        <v>596.98299999999995</v>
      </c>
      <c r="G77" s="1248">
        <v>0</v>
      </c>
      <c r="H77" s="1876">
        <v>0</v>
      </c>
      <c r="I77" s="1248">
        <v>159.52199999999999</v>
      </c>
      <c r="J77" s="1822">
        <v>2133.268</v>
      </c>
      <c r="K77" s="917">
        <v>346</v>
      </c>
    </row>
    <row r="78" spans="1:11" ht="12.75" customHeight="1" x14ac:dyDescent="0.2">
      <c r="A78" s="3" t="s">
        <v>2053</v>
      </c>
      <c r="B78" s="1737">
        <v>902.44502526159999</v>
      </c>
      <c r="C78" s="1210">
        <f t="shared" si="1"/>
        <v>10275.504000000001</v>
      </c>
      <c r="D78" s="1463">
        <v>5791.4139999999998</v>
      </c>
      <c r="E78" s="1991">
        <v>0</v>
      </c>
      <c r="F78" s="1248">
        <v>188.30199999999999</v>
      </c>
      <c r="G78" s="1248">
        <v>0</v>
      </c>
      <c r="H78" s="1876">
        <v>0</v>
      </c>
      <c r="I78" s="1248">
        <v>58.225000000000001</v>
      </c>
      <c r="J78" s="1822">
        <v>4237.5630000000001</v>
      </c>
      <c r="K78" s="917">
        <v>416</v>
      </c>
    </row>
    <row r="79" spans="1:11" ht="12.75" customHeight="1" x14ac:dyDescent="0.2">
      <c r="A79" s="3" t="s">
        <v>735</v>
      </c>
      <c r="B79" s="1737">
        <v>992.34060221240009</v>
      </c>
      <c r="C79" s="1210">
        <f t="shared" si="1"/>
        <v>6362.2529999999997</v>
      </c>
      <c r="D79" s="1463">
        <v>2970.9029999999998</v>
      </c>
      <c r="E79" s="1991">
        <v>0</v>
      </c>
      <c r="F79" s="1248">
        <v>256.28199999999998</v>
      </c>
      <c r="G79" s="1248">
        <v>0</v>
      </c>
      <c r="H79" s="1876">
        <v>0</v>
      </c>
      <c r="I79" s="1248">
        <v>5.2720000000000002</v>
      </c>
      <c r="J79" s="1822">
        <v>3129.7959999999998</v>
      </c>
      <c r="K79" s="917">
        <v>358</v>
      </c>
    </row>
    <row r="80" spans="1:11" ht="12.75" customHeight="1" x14ac:dyDescent="0.2">
      <c r="A80" s="3" t="s">
        <v>1064</v>
      </c>
      <c r="B80" s="1737">
        <v>1100.5652334486001</v>
      </c>
      <c r="C80" s="1210">
        <f t="shared" si="1"/>
        <v>7355.1114999999991</v>
      </c>
      <c r="D80" s="1463">
        <v>4394.1554999999998</v>
      </c>
      <c r="E80" s="1991">
        <v>0</v>
      </c>
      <c r="F80" s="1248">
        <v>117.95099999999999</v>
      </c>
      <c r="G80" s="1248">
        <v>0</v>
      </c>
      <c r="H80" s="1876">
        <v>0</v>
      </c>
      <c r="I80" s="1248">
        <v>22.498999999999999</v>
      </c>
      <c r="J80" s="1822">
        <v>2820.5059999999999</v>
      </c>
      <c r="K80" s="917">
        <v>412</v>
      </c>
    </row>
    <row r="81" spans="1:11" ht="12.75" customHeight="1" x14ac:dyDescent="0.2">
      <c r="A81" s="3" t="s">
        <v>1065</v>
      </c>
      <c r="B81" s="1737">
        <v>1109.8849416218</v>
      </c>
      <c r="C81" s="1210">
        <f t="shared" si="1"/>
        <v>8672.9830000000002</v>
      </c>
      <c r="D81" s="1463">
        <v>5283.1009999999997</v>
      </c>
      <c r="E81" s="1991">
        <v>0</v>
      </c>
      <c r="F81" s="1248">
        <v>255.74600000000001</v>
      </c>
      <c r="G81" s="1248">
        <v>0</v>
      </c>
      <c r="H81" s="1876">
        <v>0</v>
      </c>
      <c r="I81" s="1248">
        <v>154.63300000000001</v>
      </c>
      <c r="J81" s="1822">
        <v>2979.5030000000002</v>
      </c>
      <c r="K81" s="917">
        <v>361</v>
      </c>
    </row>
    <row r="82" spans="1:11" ht="12.75" customHeight="1" x14ac:dyDescent="0.2">
      <c r="A82" s="3" t="s">
        <v>100</v>
      </c>
      <c r="B82" s="1737">
        <v>1416.9696300093999</v>
      </c>
      <c r="C82" s="1210">
        <f t="shared" si="1"/>
        <v>8725.0730000000003</v>
      </c>
      <c r="D82" s="1463">
        <v>4853.6610000000001</v>
      </c>
      <c r="E82" s="1991">
        <v>0</v>
      </c>
      <c r="F82" s="1248">
        <v>193.61</v>
      </c>
      <c r="G82" s="1248">
        <v>0</v>
      </c>
      <c r="H82" s="1876">
        <v>0</v>
      </c>
      <c r="I82" s="1248">
        <v>64.093000000000004</v>
      </c>
      <c r="J82" s="1822">
        <v>3613.7089999999998</v>
      </c>
      <c r="K82" s="917">
        <v>465</v>
      </c>
    </row>
    <row r="83" spans="1:11" ht="12.75" customHeight="1" x14ac:dyDescent="0.2">
      <c r="A83" s="3" t="s">
        <v>1066</v>
      </c>
      <c r="B83" s="1737">
        <v>3533.0162252849</v>
      </c>
      <c r="C83" s="1210">
        <f t="shared" si="1"/>
        <v>31576.961499999998</v>
      </c>
      <c r="D83" s="1463">
        <v>15995.004499999999</v>
      </c>
      <c r="E83" s="1991">
        <v>0</v>
      </c>
      <c r="F83" s="1248">
        <v>1513.7070000000001</v>
      </c>
      <c r="G83" s="1248">
        <v>0</v>
      </c>
      <c r="H83" s="1876">
        <v>0</v>
      </c>
      <c r="I83" s="1248">
        <v>224.76</v>
      </c>
      <c r="J83" s="1822">
        <v>13843.49</v>
      </c>
      <c r="K83" s="917">
        <v>1347</v>
      </c>
    </row>
    <row r="84" spans="1:11" ht="12.75" customHeight="1" x14ac:dyDescent="0.2">
      <c r="A84" s="3" t="s">
        <v>1067</v>
      </c>
      <c r="B84" s="1737">
        <v>4067.1718433359001</v>
      </c>
      <c r="C84" s="1210">
        <f t="shared" si="1"/>
        <v>40377.733</v>
      </c>
      <c r="D84" s="1463">
        <v>26624.696</v>
      </c>
      <c r="E84" s="1991">
        <v>0</v>
      </c>
      <c r="F84" s="1248">
        <v>2234.6469999999999</v>
      </c>
      <c r="G84" s="1248">
        <v>0</v>
      </c>
      <c r="H84" s="1876">
        <v>0</v>
      </c>
      <c r="I84" s="1248">
        <v>263.60000000000002</v>
      </c>
      <c r="J84" s="1822">
        <v>11254.79</v>
      </c>
      <c r="K84" s="917">
        <v>1443</v>
      </c>
    </row>
    <row r="85" spans="1:11" ht="12.75" customHeight="1" x14ac:dyDescent="0.2">
      <c r="A85" s="3" t="s">
        <v>102</v>
      </c>
      <c r="B85" s="1737">
        <v>1324.3969538469998</v>
      </c>
      <c r="C85" s="1210">
        <f t="shared" si="1"/>
        <v>8282.3679999999986</v>
      </c>
      <c r="D85" s="1463">
        <v>4393.8559999999998</v>
      </c>
      <c r="E85" s="1991">
        <v>0</v>
      </c>
      <c r="F85" s="1248">
        <v>183.18600000000001</v>
      </c>
      <c r="G85" s="1248">
        <v>0</v>
      </c>
      <c r="H85" s="1876">
        <v>0</v>
      </c>
      <c r="I85" s="1248">
        <v>66.393000000000001</v>
      </c>
      <c r="J85" s="1822">
        <v>3638.933</v>
      </c>
      <c r="K85" s="917">
        <v>396</v>
      </c>
    </row>
    <row r="86" spans="1:11" ht="12.75" customHeight="1" x14ac:dyDescent="0.2">
      <c r="A86" s="3" t="s">
        <v>1068</v>
      </c>
      <c r="B86" s="1737">
        <v>6791.4562639130008</v>
      </c>
      <c r="C86" s="1210">
        <f t="shared" si="1"/>
        <v>59392.290499999996</v>
      </c>
      <c r="D86" s="1463">
        <v>30883.176500000001</v>
      </c>
      <c r="E86" s="1991">
        <v>0</v>
      </c>
      <c r="F86" s="1248">
        <v>9402.3989999999994</v>
      </c>
      <c r="G86" s="1248">
        <v>0</v>
      </c>
      <c r="H86" s="1876">
        <v>0</v>
      </c>
      <c r="I86" s="1248">
        <v>930.89499999999998</v>
      </c>
      <c r="J86" s="1822">
        <v>18175.82</v>
      </c>
      <c r="K86" s="917">
        <v>1992</v>
      </c>
    </row>
    <row r="87" spans="1:11" ht="12.75" customHeight="1" x14ac:dyDescent="0.2">
      <c r="A87" s="3" t="s">
        <v>167</v>
      </c>
      <c r="B87" s="1737">
        <v>2463.3980228451001</v>
      </c>
      <c r="C87" s="1210">
        <f t="shared" si="1"/>
        <v>17282.563999999998</v>
      </c>
      <c r="D87" s="1463">
        <v>10067.906999999999</v>
      </c>
      <c r="E87" s="1991">
        <v>0</v>
      </c>
      <c r="F87" s="1248">
        <v>730.02599999999995</v>
      </c>
      <c r="G87" s="1248">
        <v>0</v>
      </c>
      <c r="H87" s="1876">
        <v>0</v>
      </c>
      <c r="I87" s="1248">
        <v>114.798</v>
      </c>
      <c r="J87" s="1822">
        <v>6369.8329999999996</v>
      </c>
      <c r="K87" s="917">
        <v>936</v>
      </c>
    </row>
    <row r="88" spans="1:11" ht="12.75" customHeight="1" x14ac:dyDescent="0.2">
      <c r="A88" s="3" t="s">
        <v>170</v>
      </c>
      <c r="B88" s="1737">
        <v>8317.5259652919995</v>
      </c>
      <c r="C88" s="1210">
        <f t="shared" si="1"/>
        <v>118373.1485</v>
      </c>
      <c r="D88" s="1463">
        <v>82655.394499999995</v>
      </c>
      <c r="E88" s="1991">
        <v>0</v>
      </c>
      <c r="F88" s="1248">
        <v>15583.799000000001</v>
      </c>
      <c r="G88" s="1248">
        <v>0</v>
      </c>
      <c r="H88" s="1876">
        <v>0</v>
      </c>
      <c r="I88" s="1248">
        <v>622.61500000000001</v>
      </c>
      <c r="J88" s="1822">
        <v>19511.34</v>
      </c>
      <c r="K88" s="917">
        <v>2893</v>
      </c>
    </row>
    <row r="89" spans="1:11" ht="12.75" customHeight="1" x14ac:dyDescent="0.2">
      <c r="A89" s="3" t="s">
        <v>401</v>
      </c>
      <c r="B89" s="1737">
        <v>462.99583417040003</v>
      </c>
      <c r="C89" s="1210">
        <f t="shared" si="1"/>
        <v>3609.9655000000002</v>
      </c>
      <c r="D89" s="1463">
        <v>1750.0844999999999</v>
      </c>
      <c r="E89" s="1991">
        <v>0</v>
      </c>
      <c r="F89" s="1248">
        <v>40.756999999999998</v>
      </c>
      <c r="G89" s="1248">
        <v>0</v>
      </c>
      <c r="H89" s="1876">
        <v>0</v>
      </c>
      <c r="I89" s="1248">
        <v>9.1300000000000008</v>
      </c>
      <c r="J89" s="1822">
        <v>1809.9939999999999</v>
      </c>
      <c r="K89" s="917">
        <v>172</v>
      </c>
    </row>
    <row r="90" spans="1:11" ht="12.75" customHeight="1" x14ac:dyDescent="0.2">
      <c r="A90" s="3" t="s">
        <v>1069</v>
      </c>
      <c r="B90" s="1737">
        <v>813.39720920800005</v>
      </c>
      <c r="C90" s="1210">
        <f t="shared" si="1"/>
        <v>11088.17153</v>
      </c>
      <c r="D90" s="1463">
        <v>2231.1570000000002</v>
      </c>
      <c r="E90" s="1991">
        <v>3307.9848099999999</v>
      </c>
      <c r="F90" s="1248">
        <v>150.06899999999999</v>
      </c>
      <c r="G90" s="1248">
        <v>0</v>
      </c>
      <c r="H90" s="1876">
        <v>1531.0257199999999</v>
      </c>
      <c r="I90" s="1248">
        <v>6.9320000000000004</v>
      </c>
      <c r="J90" s="1822">
        <v>3861.0030000000002</v>
      </c>
      <c r="K90" s="917">
        <v>383</v>
      </c>
    </row>
    <row r="91" spans="1:11" ht="12.75" customHeight="1" x14ac:dyDescent="0.2">
      <c r="A91" s="3" t="s">
        <v>103</v>
      </c>
      <c r="B91" s="1737">
        <v>1852.2445162836998</v>
      </c>
      <c r="C91" s="1210">
        <f t="shared" si="1"/>
        <v>19342.548000000003</v>
      </c>
      <c r="D91" s="1463">
        <v>9167.2939999999999</v>
      </c>
      <c r="E91" s="1991">
        <v>0</v>
      </c>
      <c r="F91" s="1248">
        <v>471.851</v>
      </c>
      <c r="G91" s="1248">
        <v>0</v>
      </c>
      <c r="H91" s="1876">
        <v>0</v>
      </c>
      <c r="I91" s="1248">
        <v>70.203000000000003</v>
      </c>
      <c r="J91" s="1822">
        <v>9633.2000000000007</v>
      </c>
      <c r="K91" s="917">
        <v>796</v>
      </c>
    </row>
    <row r="92" spans="1:11" ht="12.75" customHeight="1" x14ac:dyDescent="0.2">
      <c r="A92" s="3" t="s">
        <v>1070</v>
      </c>
      <c r="B92" s="1737">
        <v>1922.5471664072002</v>
      </c>
      <c r="C92" s="1210">
        <f t="shared" si="1"/>
        <v>15585.227800000001</v>
      </c>
      <c r="D92" s="1463">
        <v>6948.7209999999995</v>
      </c>
      <c r="E92" s="1991">
        <v>0</v>
      </c>
      <c r="F92" s="1248">
        <v>416.53</v>
      </c>
      <c r="G92" s="1248">
        <v>0</v>
      </c>
      <c r="H92" s="1876">
        <v>1410.5038</v>
      </c>
      <c r="I92" s="1248">
        <v>41.923999999999999</v>
      </c>
      <c r="J92" s="1822">
        <v>6767.549</v>
      </c>
      <c r="K92" s="917">
        <v>691</v>
      </c>
    </row>
    <row r="93" spans="1:11" ht="12.75" customHeight="1" x14ac:dyDescent="0.2">
      <c r="A93" s="3" t="s">
        <v>1071</v>
      </c>
      <c r="B93" s="1737">
        <v>652.05460642289995</v>
      </c>
      <c r="C93" s="1210">
        <f t="shared" si="1"/>
        <v>9451.5959999999995</v>
      </c>
      <c r="D93" s="1463">
        <v>3256.0030000000002</v>
      </c>
      <c r="E93" s="1991">
        <v>0</v>
      </c>
      <c r="F93" s="1248">
        <v>76.697999999999993</v>
      </c>
      <c r="G93" s="1248">
        <v>0</v>
      </c>
      <c r="H93" s="1876">
        <v>0</v>
      </c>
      <c r="I93" s="1248">
        <v>20.777999999999999</v>
      </c>
      <c r="J93" s="1822">
        <v>6098.1170000000002</v>
      </c>
      <c r="K93" s="917">
        <v>488</v>
      </c>
    </row>
    <row r="94" spans="1:11" ht="12.75" customHeight="1" x14ac:dyDescent="0.2">
      <c r="A94" s="3" t="s">
        <v>634</v>
      </c>
      <c r="B94" s="1737">
        <v>1199.5343725047001</v>
      </c>
      <c r="C94" s="1210">
        <f t="shared" si="1"/>
        <v>13596.544</v>
      </c>
      <c r="D94" s="1463">
        <v>7465.7929999999997</v>
      </c>
      <c r="E94" s="1991">
        <v>0</v>
      </c>
      <c r="F94" s="1248">
        <v>133.44499999999999</v>
      </c>
      <c r="G94" s="1248">
        <v>0</v>
      </c>
      <c r="H94" s="1876">
        <v>0</v>
      </c>
      <c r="I94" s="1248">
        <v>12.974</v>
      </c>
      <c r="J94" s="1822">
        <v>5984.3320000000003</v>
      </c>
      <c r="K94" s="917">
        <v>556</v>
      </c>
    </row>
    <row r="95" spans="1:11" ht="12.75" customHeight="1" x14ac:dyDescent="0.2">
      <c r="A95" s="3" t="s">
        <v>1567</v>
      </c>
      <c r="B95" s="1737">
        <v>26721.537249135999</v>
      </c>
      <c r="C95" s="1210">
        <f t="shared" si="1"/>
        <v>136767.95699999999</v>
      </c>
      <c r="D95" s="1463">
        <v>80652.053</v>
      </c>
      <c r="E95" s="1991">
        <v>0</v>
      </c>
      <c r="F95" s="1248">
        <v>14176.36</v>
      </c>
      <c r="G95" s="1248">
        <v>0</v>
      </c>
      <c r="H95" s="1876">
        <v>0</v>
      </c>
      <c r="I95" s="1248">
        <v>2022.0440000000001</v>
      </c>
      <c r="J95" s="1822">
        <v>39917.5</v>
      </c>
      <c r="K95" s="917">
        <v>4363</v>
      </c>
    </row>
    <row r="96" spans="1:11" ht="12.75" customHeight="1" x14ac:dyDescent="0.2">
      <c r="A96" s="3" t="s">
        <v>1616</v>
      </c>
      <c r="B96" s="1737">
        <v>1027.0287604297</v>
      </c>
      <c r="C96" s="1210">
        <f t="shared" si="1"/>
        <v>8647.3575000000001</v>
      </c>
      <c r="D96" s="1463">
        <v>4361.6094999999996</v>
      </c>
      <c r="E96" s="1991">
        <v>0</v>
      </c>
      <c r="F96" s="1248">
        <v>128.74700000000001</v>
      </c>
      <c r="G96" s="1248">
        <v>0</v>
      </c>
      <c r="H96" s="1876">
        <v>0</v>
      </c>
      <c r="I96" s="1248">
        <v>108.03</v>
      </c>
      <c r="J96" s="1822">
        <v>4048.971</v>
      </c>
      <c r="K96" s="917">
        <v>341</v>
      </c>
    </row>
    <row r="97" spans="1:11" ht="12.75" customHeight="1" x14ac:dyDescent="0.2">
      <c r="A97" s="3" t="s">
        <v>1072</v>
      </c>
      <c r="B97" s="1737">
        <v>1371.1743735091</v>
      </c>
      <c r="C97" s="1210">
        <f t="shared" si="1"/>
        <v>9530.5280000000002</v>
      </c>
      <c r="D97" s="1463">
        <v>5065.8770000000004</v>
      </c>
      <c r="E97" s="1991">
        <v>0</v>
      </c>
      <c r="F97" s="1248">
        <v>207.495</v>
      </c>
      <c r="G97" s="1248">
        <v>0</v>
      </c>
      <c r="H97" s="1876">
        <v>0</v>
      </c>
      <c r="I97" s="1248">
        <v>161.09700000000001</v>
      </c>
      <c r="J97" s="1822">
        <v>4096.0590000000002</v>
      </c>
      <c r="K97" s="917">
        <v>453</v>
      </c>
    </row>
    <row r="98" spans="1:11" ht="12.75" customHeight="1" x14ac:dyDescent="0.2">
      <c r="A98" s="3" t="s">
        <v>1578</v>
      </c>
      <c r="B98" s="1737">
        <v>5294.5134900474004</v>
      </c>
      <c r="C98" s="1210">
        <f t="shared" si="1"/>
        <v>43082.207999999999</v>
      </c>
      <c r="D98" s="1463">
        <v>22864.187000000002</v>
      </c>
      <c r="E98" s="1991">
        <v>0</v>
      </c>
      <c r="F98" s="1248">
        <v>1567.4770000000001</v>
      </c>
      <c r="G98" s="1248">
        <v>0</v>
      </c>
      <c r="H98" s="1876">
        <v>0</v>
      </c>
      <c r="I98" s="1248">
        <v>201.81399999999999</v>
      </c>
      <c r="J98" s="1822">
        <v>18448.73</v>
      </c>
      <c r="K98" s="917">
        <v>1936</v>
      </c>
    </row>
    <row r="99" spans="1:11" ht="12.75" customHeight="1" x14ac:dyDescent="0.2">
      <c r="A99" s="3" t="s">
        <v>1577</v>
      </c>
      <c r="B99" s="1737">
        <v>61182.327797559999</v>
      </c>
      <c r="C99" s="1210">
        <f t="shared" si="1"/>
        <v>417621.18374000001</v>
      </c>
      <c r="D99" s="1463">
        <v>204229.8365</v>
      </c>
      <c r="E99" s="1991">
        <v>255.60060999999999</v>
      </c>
      <c r="F99" s="1248">
        <v>28565.684000000001</v>
      </c>
      <c r="G99" s="1248">
        <v>0</v>
      </c>
      <c r="H99" s="1876">
        <v>12574.360630000001</v>
      </c>
      <c r="I99" s="1248">
        <v>7249.8019999999997</v>
      </c>
      <c r="J99" s="1822">
        <v>164745.9</v>
      </c>
      <c r="K99" s="917">
        <v>14179</v>
      </c>
    </row>
    <row r="100" spans="1:11" ht="12.75" customHeight="1" x14ac:dyDescent="0.2">
      <c r="A100" s="3" t="s">
        <v>172</v>
      </c>
      <c r="B100" s="1737">
        <v>1689.3243311263002</v>
      </c>
      <c r="C100" s="1210">
        <f t="shared" si="1"/>
        <v>11647.3</v>
      </c>
      <c r="D100" s="1463">
        <v>6598.451</v>
      </c>
      <c r="E100" s="1991">
        <v>0</v>
      </c>
      <c r="F100" s="1248">
        <v>492.96600000000001</v>
      </c>
      <c r="G100" s="1248">
        <v>0</v>
      </c>
      <c r="H100" s="1876">
        <v>0</v>
      </c>
      <c r="I100" s="1248">
        <v>74.099000000000004</v>
      </c>
      <c r="J100" s="1822">
        <v>4481.7839999999997</v>
      </c>
      <c r="K100" s="917">
        <v>540</v>
      </c>
    </row>
    <row r="101" spans="1:11" ht="12.75" customHeight="1" x14ac:dyDescent="0.2">
      <c r="A101" s="3" t="s">
        <v>600</v>
      </c>
      <c r="B101" s="1737">
        <v>276.40771226779998</v>
      </c>
      <c r="C101" s="1210">
        <f t="shared" si="1"/>
        <v>2133.8379999999997</v>
      </c>
      <c r="D101" s="1463">
        <v>805.95799999999997</v>
      </c>
      <c r="E101" s="1991">
        <v>0</v>
      </c>
      <c r="F101" s="1248">
        <v>38.030999999999999</v>
      </c>
      <c r="G101" s="1248">
        <v>0</v>
      </c>
      <c r="H101" s="1876">
        <v>0</v>
      </c>
      <c r="I101" s="1248">
        <v>2.3E-2</v>
      </c>
      <c r="J101" s="1822">
        <v>1289.826</v>
      </c>
      <c r="K101" s="917">
        <v>128</v>
      </c>
    </row>
    <row r="102" spans="1:11" ht="12.75" customHeight="1" x14ac:dyDescent="0.2">
      <c r="A102" s="3" t="s">
        <v>1073</v>
      </c>
      <c r="B102" s="1737">
        <v>347.88609126250003</v>
      </c>
      <c r="C102" s="1210">
        <f t="shared" si="1"/>
        <v>5438.6708399999998</v>
      </c>
      <c r="D102" s="1463">
        <v>1180.088</v>
      </c>
      <c r="E102" s="1991">
        <v>1112.3808600000002</v>
      </c>
      <c r="F102" s="1248">
        <v>38.749000000000002</v>
      </c>
      <c r="G102" s="1248">
        <v>0</v>
      </c>
      <c r="H102" s="1876">
        <v>2122.31158</v>
      </c>
      <c r="I102" s="1248">
        <v>131.52600000000001</v>
      </c>
      <c r="J102" s="1822">
        <v>853.61540000000002</v>
      </c>
      <c r="K102" s="917">
        <v>131</v>
      </c>
    </row>
    <row r="103" spans="1:11" ht="12.75" customHeight="1" x14ac:dyDescent="0.2">
      <c r="A103" s="3" t="s">
        <v>173</v>
      </c>
      <c r="B103" s="1737">
        <v>3005.9008335854001</v>
      </c>
      <c r="C103" s="1210">
        <f t="shared" si="1"/>
        <v>26822.731</v>
      </c>
      <c r="D103" s="1463">
        <v>16713.633999999998</v>
      </c>
      <c r="E103" s="1991">
        <v>0</v>
      </c>
      <c r="F103" s="1248">
        <v>694.16899999999998</v>
      </c>
      <c r="G103" s="1248">
        <v>0</v>
      </c>
      <c r="H103" s="1876">
        <v>0</v>
      </c>
      <c r="I103" s="1248">
        <v>101.889</v>
      </c>
      <c r="J103" s="1822">
        <v>9313.0390000000007</v>
      </c>
      <c r="K103" s="917">
        <v>1179</v>
      </c>
    </row>
    <row r="104" spans="1:11" ht="12.75" customHeight="1" x14ac:dyDescent="0.2">
      <c r="A104" s="3" t="s">
        <v>1074</v>
      </c>
      <c r="B104" s="1737">
        <v>669.11868216900007</v>
      </c>
      <c r="C104" s="1210">
        <f t="shared" si="1"/>
        <v>7095.2794999999996</v>
      </c>
      <c r="D104" s="1463">
        <v>4098.5825000000004</v>
      </c>
      <c r="E104" s="1991">
        <v>0</v>
      </c>
      <c r="F104" s="1248">
        <v>99.721000000000004</v>
      </c>
      <c r="G104" s="1248">
        <v>0</v>
      </c>
      <c r="H104" s="1876">
        <v>0</v>
      </c>
      <c r="I104" s="1248">
        <v>1.968</v>
      </c>
      <c r="J104" s="1822">
        <v>2895.0079999999998</v>
      </c>
      <c r="K104" s="917">
        <v>238</v>
      </c>
    </row>
    <row r="105" spans="1:11" ht="12.75" customHeight="1" x14ac:dyDescent="0.2">
      <c r="A105" s="3" t="s">
        <v>106</v>
      </c>
      <c r="B105" s="1737">
        <v>471.00323312999996</v>
      </c>
      <c r="C105" s="1210">
        <f t="shared" si="1"/>
        <v>3396.5349999999999</v>
      </c>
      <c r="D105" s="1463">
        <v>1859.377</v>
      </c>
      <c r="E105" s="1991">
        <v>0</v>
      </c>
      <c r="F105" s="1248">
        <v>34.116</v>
      </c>
      <c r="G105" s="1248">
        <v>0</v>
      </c>
      <c r="H105" s="1876">
        <v>0</v>
      </c>
      <c r="I105" s="1248">
        <v>21.209</v>
      </c>
      <c r="J105" s="1822">
        <v>1481.8330000000001</v>
      </c>
      <c r="K105" s="917">
        <v>199</v>
      </c>
    </row>
    <row r="106" spans="1:11" ht="12.75" customHeight="1" x14ac:dyDescent="0.2">
      <c r="A106" s="3" t="s">
        <v>1075</v>
      </c>
      <c r="B106" s="1737">
        <v>2533.4575049003001</v>
      </c>
      <c r="C106" s="1210">
        <f t="shared" si="1"/>
        <v>26752.252</v>
      </c>
      <c r="D106" s="1463">
        <v>14316.028</v>
      </c>
      <c r="E106" s="1991">
        <v>0</v>
      </c>
      <c r="F106" s="1248">
        <v>622.697</v>
      </c>
      <c r="G106" s="1248">
        <v>0</v>
      </c>
      <c r="H106" s="1876">
        <v>0</v>
      </c>
      <c r="I106" s="1248">
        <v>247.42699999999999</v>
      </c>
      <c r="J106" s="1822">
        <v>11566.1</v>
      </c>
      <c r="K106" s="917">
        <v>1124</v>
      </c>
    </row>
    <row r="107" spans="1:11" ht="12.75" customHeight="1" x14ac:dyDescent="0.2">
      <c r="A107" s="3" t="s">
        <v>178</v>
      </c>
      <c r="B107" s="1737">
        <v>3363.1153338126001</v>
      </c>
      <c r="C107" s="1210">
        <f t="shared" si="1"/>
        <v>20136.425500000001</v>
      </c>
      <c r="D107" s="1463">
        <v>11956.8675</v>
      </c>
      <c r="E107" s="1991">
        <v>0</v>
      </c>
      <c r="F107" s="1248">
        <v>219.71899999999999</v>
      </c>
      <c r="G107" s="1248">
        <v>0</v>
      </c>
      <c r="H107" s="1876">
        <v>0</v>
      </c>
      <c r="I107" s="1248">
        <v>120.092</v>
      </c>
      <c r="J107" s="1822">
        <v>7839.7470000000003</v>
      </c>
      <c r="K107" s="917">
        <v>1362</v>
      </c>
    </row>
    <row r="108" spans="1:11" ht="12.75" customHeight="1" x14ac:dyDescent="0.2">
      <c r="A108" s="3" t="s">
        <v>639</v>
      </c>
      <c r="B108" s="1737">
        <v>402.2994832617</v>
      </c>
      <c r="C108" s="1210">
        <f t="shared" si="1"/>
        <v>2615.2939999999999</v>
      </c>
      <c r="D108" s="1463">
        <v>1536.9590000000001</v>
      </c>
      <c r="E108" s="1991">
        <v>0</v>
      </c>
      <c r="F108" s="1248">
        <v>-2.9889999999999999</v>
      </c>
      <c r="G108" s="1248">
        <v>0</v>
      </c>
      <c r="H108" s="1876">
        <v>0</v>
      </c>
      <c r="I108" s="1248">
        <v>2.1520000000000001</v>
      </c>
      <c r="J108" s="1822">
        <v>1079.172</v>
      </c>
      <c r="K108" s="917">
        <v>163</v>
      </c>
    </row>
    <row r="109" spans="1:11" ht="12.75" customHeight="1" x14ac:dyDescent="0.2">
      <c r="A109" s="3" t="s">
        <v>1076</v>
      </c>
      <c r="B109" s="1737">
        <v>4851.0011704516</v>
      </c>
      <c r="C109" s="1210">
        <f t="shared" si="1"/>
        <v>34863.078999999998</v>
      </c>
      <c r="D109" s="1463">
        <v>19479.092000000001</v>
      </c>
      <c r="E109" s="1991">
        <v>0</v>
      </c>
      <c r="F109" s="1248">
        <v>762.29200000000003</v>
      </c>
      <c r="G109" s="1248">
        <v>0</v>
      </c>
      <c r="H109" s="1876">
        <v>0</v>
      </c>
      <c r="I109" s="1248">
        <v>203.94499999999999</v>
      </c>
      <c r="J109" s="1822">
        <v>14417.75</v>
      </c>
      <c r="K109" s="917">
        <v>2020</v>
      </c>
    </row>
    <row r="110" spans="1:11" ht="12.75" customHeight="1" x14ac:dyDescent="0.2">
      <c r="A110" s="3" t="s">
        <v>2057</v>
      </c>
      <c r="B110" s="1737">
        <v>2426.8882025951002</v>
      </c>
      <c r="C110" s="1210">
        <f t="shared" si="1"/>
        <v>29915.672999999999</v>
      </c>
      <c r="D110" s="1463">
        <v>19490.32</v>
      </c>
      <c r="E110" s="1991">
        <v>0</v>
      </c>
      <c r="F110" s="1248">
        <v>1239.203</v>
      </c>
      <c r="G110" s="1248">
        <v>0</v>
      </c>
      <c r="H110" s="1876">
        <v>0</v>
      </c>
      <c r="I110" s="1248">
        <v>105.224</v>
      </c>
      <c r="J110" s="1822">
        <v>9080.9259999999995</v>
      </c>
      <c r="K110" s="917">
        <v>1079</v>
      </c>
    </row>
    <row r="111" spans="1:11" ht="12.75" customHeight="1" x14ac:dyDescent="0.2">
      <c r="A111" s="3" t="s">
        <v>848</v>
      </c>
      <c r="B111" s="1737">
        <v>1605.8468017257001</v>
      </c>
      <c r="C111" s="1210">
        <f t="shared" si="1"/>
        <v>12046.433000000001</v>
      </c>
      <c r="D111" s="1463">
        <v>5401.1689999999999</v>
      </c>
      <c r="E111" s="1991">
        <v>0</v>
      </c>
      <c r="F111" s="1248">
        <v>376.49599999999998</v>
      </c>
      <c r="G111" s="1248">
        <v>0</v>
      </c>
      <c r="H111" s="1876">
        <v>0</v>
      </c>
      <c r="I111" s="1248">
        <v>12.432</v>
      </c>
      <c r="J111" s="1822">
        <v>6256.3360000000002</v>
      </c>
      <c r="K111" s="917">
        <v>659</v>
      </c>
    </row>
    <row r="112" spans="1:11" ht="12.75" customHeight="1" x14ac:dyDescent="0.2">
      <c r="A112" s="3" t="s">
        <v>513</v>
      </c>
      <c r="B112" s="1737">
        <v>2750.3850895444998</v>
      </c>
      <c r="C112" s="1210">
        <f t="shared" si="1"/>
        <v>14824.062999999998</v>
      </c>
      <c r="D112" s="1463">
        <v>7917.4949999999999</v>
      </c>
      <c r="E112" s="1991">
        <v>0</v>
      </c>
      <c r="F112" s="1248">
        <v>550.92100000000005</v>
      </c>
      <c r="G112" s="1248">
        <v>0</v>
      </c>
      <c r="H112" s="1876">
        <v>0</v>
      </c>
      <c r="I112" s="1248">
        <v>104.94199999999999</v>
      </c>
      <c r="J112" s="1822">
        <v>6250.7049999999999</v>
      </c>
      <c r="K112" s="917">
        <v>617</v>
      </c>
    </row>
    <row r="113" spans="1:13" ht="12.75" customHeight="1" x14ac:dyDescent="0.2">
      <c r="A113" s="3" t="s">
        <v>2073</v>
      </c>
      <c r="B113" s="1737">
        <v>1978.9220481203999</v>
      </c>
      <c r="C113" s="1210">
        <f t="shared" si="1"/>
        <v>12529.3835</v>
      </c>
      <c r="D113" s="1463">
        <v>6275.1125000000002</v>
      </c>
      <c r="E113" s="1991">
        <v>0</v>
      </c>
      <c r="F113" s="1248">
        <v>322.23399999999998</v>
      </c>
      <c r="G113" s="1248">
        <v>0</v>
      </c>
      <c r="H113" s="1876">
        <v>0</v>
      </c>
      <c r="I113" s="1248">
        <v>22.219000000000001</v>
      </c>
      <c r="J113" s="1822">
        <v>5909.8180000000002</v>
      </c>
      <c r="K113" s="917">
        <v>619</v>
      </c>
    </row>
    <row r="114" spans="1:13" ht="12.75" customHeight="1" x14ac:dyDescent="0.2">
      <c r="A114" s="3" t="s">
        <v>514</v>
      </c>
      <c r="B114" s="1737">
        <v>1298.1234796665999</v>
      </c>
      <c r="C114" s="1210">
        <f t="shared" si="1"/>
        <v>14586.048500000001</v>
      </c>
      <c r="D114" s="1463">
        <v>10111.5815</v>
      </c>
      <c r="E114" s="1991">
        <v>0</v>
      </c>
      <c r="F114" s="1248">
        <v>159.38200000000001</v>
      </c>
      <c r="G114" s="1248">
        <v>0</v>
      </c>
      <c r="H114" s="1876">
        <v>0</v>
      </c>
      <c r="I114" s="1248">
        <v>12.458</v>
      </c>
      <c r="J114" s="1822">
        <v>4302.6270000000004</v>
      </c>
      <c r="K114" s="917">
        <v>383</v>
      </c>
    </row>
    <row r="115" spans="1:13" ht="12.75" customHeight="1" x14ac:dyDescent="0.2">
      <c r="A115" s="3" t="s">
        <v>515</v>
      </c>
      <c r="B115" s="1737">
        <v>2724.1879399080999</v>
      </c>
      <c r="C115" s="1210">
        <f t="shared" si="1"/>
        <v>20275.302499999998</v>
      </c>
      <c r="D115" s="1463">
        <v>12672.3915</v>
      </c>
      <c r="E115" s="1991">
        <v>0</v>
      </c>
      <c r="F115" s="1248">
        <v>929.52599999999995</v>
      </c>
      <c r="G115" s="1248">
        <v>0</v>
      </c>
      <c r="H115" s="1876">
        <v>0</v>
      </c>
      <c r="I115" s="1248">
        <v>407.40699999999998</v>
      </c>
      <c r="J115" s="1822">
        <v>6265.9780000000001</v>
      </c>
      <c r="K115" s="917">
        <v>1017</v>
      </c>
    </row>
    <row r="116" spans="1:13" ht="12.75" customHeight="1" x14ac:dyDescent="0.2">
      <c r="A116" s="3" t="s">
        <v>520</v>
      </c>
      <c r="B116" s="1737">
        <v>180.9843081953</v>
      </c>
      <c r="C116" s="1210">
        <f t="shared" si="1"/>
        <v>1464.5047</v>
      </c>
      <c r="D116" s="1463">
        <v>646.36749999999995</v>
      </c>
      <c r="E116" s="1991">
        <v>0</v>
      </c>
      <c r="F116" s="1248">
        <v>5.56</v>
      </c>
      <c r="G116" s="1248">
        <v>0</v>
      </c>
      <c r="H116" s="1876">
        <v>0</v>
      </c>
      <c r="I116" s="1248">
        <v>0.127</v>
      </c>
      <c r="J116" s="1822">
        <v>812.4502</v>
      </c>
      <c r="K116" s="917">
        <v>70</v>
      </c>
    </row>
    <row r="117" spans="1:13" ht="12.75" customHeight="1" x14ac:dyDescent="0.2">
      <c r="A117" s="3" t="s">
        <v>694</v>
      </c>
      <c r="B117" s="1737">
        <v>1586.3498283171002</v>
      </c>
      <c r="C117" s="1210">
        <f t="shared" si="1"/>
        <v>14454.674500000001</v>
      </c>
      <c r="D117" s="1463">
        <v>9621.5144999999993</v>
      </c>
      <c r="E117" s="1991">
        <v>0</v>
      </c>
      <c r="F117" s="1248">
        <v>377.06700000000001</v>
      </c>
      <c r="G117" s="1248">
        <v>0</v>
      </c>
      <c r="H117" s="1876">
        <v>0</v>
      </c>
      <c r="I117" s="1248">
        <v>29.285</v>
      </c>
      <c r="J117" s="1822">
        <v>4426.808</v>
      </c>
      <c r="K117" s="917">
        <v>548</v>
      </c>
    </row>
    <row r="118" spans="1:13" ht="12.75" customHeight="1" x14ac:dyDescent="0.2">
      <c r="A118" s="3" t="s">
        <v>2085</v>
      </c>
      <c r="B118" s="1737">
        <v>17635.673367206004</v>
      </c>
      <c r="C118" s="1210">
        <f t="shared" si="1"/>
        <v>325433.49377999996</v>
      </c>
      <c r="D118" s="1463">
        <v>60416.427000000003</v>
      </c>
      <c r="E118" s="1991">
        <v>43683.911300000007</v>
      </c>
      <c r="F118" s="1248">
        <v>11260.367</v>
      </c>
      <c r="G118" s="1248">
        <v>0</v>
      </c>
      <c r="H118" s="1876">
        <v>101898.54947999999</v>
      </c>
      <c r="I118" s="1248">
        <v>1081.039</v>
      </c>
      <c r="J118" s="1822">
        <v>107093.2</v>
      </c>
      <c r="K118" s="917">
        <v>6423</v>
      </c>
    </row>
    <row r="119" spans="1:13" ht="12.75" customHeight="1" x14ac:dyDescent="0.2">
      <c r="A119" s="405"/>
      <c r="B119" s="406"/>
      <c r="C119" s="1033"/>
      <c r="D119" s="1033"/>
      <c r="E119" s="1033"/>
      <c r="F119" s="1033"/>
      <c r="G119" s="1033"/>
      <c r="H119" s="1033"/>
      <c r="I119" s="1033"/>
      <c r="J119" s="1034"/>
      <c r="K119" s="754"/>
    </row>
    <row r="120" spans="1:13" ht="12.75" customHeight="1" x14ac:dyDescent="0.2">
      <c r="A120" s="407" t="s">
        <v>2037</v>
      </c>
      <c r="B120" s="408">
        <f>SUM(B4:B118)</f>
        <v>450683.51978643495</v>
      </c>
      <c r="C120" s="1251">
        <f t="shared" ref="C120:K120" si="2">SUM(C4:C118)</f>
        <v>3625705.0894399998</v>
      </c>
      <c r="D120" s="1251">
        <f t="shared" si="2"/>
        <v>1773037.8285000001</v>
      </c>
      <c r="E120" s="1251">
        <f t="shared" si="2"/>
        <v>69195.020500000013</v>
      </c>
      <c r="F120" s="1251">
        <f t="shared" si="2"/>
        <v>199816.33400000006</v>
      </c>
      <c r="G120" s="1251">
        <f t="shared" si="2"/>
        <v>0</v>
      </c>
      <c r="H120" s="1251">
        <f t="shared" si="2"/>
        <v>139055.19253999999</v>
      </c>
      <c r="I120" s="1658">
        <f t="shared" si="2"/>
        <v>31742.761999999999</v>
      </c>
      <c r="J120" s="1253">
        <f>SUM(J4:J118)</f>
        <v>1412857.9519</v>
      </c>
      <c r="K120" s="996">
        <f t="shared" si="2"/>
        <v>141910</v>
      </c>
    </row>
    <row r="121" spans="1:13" ht="12.75" customHeight="1" thickBot="1" x14ac:dyDescent="0.25">
      <c r="A121" s="405"/>
      <c r="B121" s="830"/>
      <c r="C121" s="1038"/>
      <c r="D121" s="1254"/>
      <c r="E121" s="1254"/>
      <c r="F121" s="1254"/>
      <c r="G121" s="1254"/>
      <c r="H121" s="1254"/>
      <c r="I121" s="1659"/>
      <c r="J121" s="1255"/>
      <c r="K121" s="755"/>
    </row>
    <row r="122" spans="1:13" ht="12.75" customHeight="1" x14ac:dyDescent="0.2">
      <c r="A122" s="158" t="s">
        <v>284</v>
      </c>
      <c r="B122" s="1740">
        <v>43554.557825006072</v>
      </c>
      <c r="C122" s="1210">
        <f>SUM(D122:J122)</f>
        <v>537489.51535555208</v>
      </c>
      <c r="D122" s="1464">
        <v>150748.29568797833</v>
      </c>
      <c r="E122" s="1790">
        <v>44781.370069999997</v>
      </c>
      <c r="F122" s="1031">
        <v>23872.032551757184</v>
      </c>
      <c r="G122" s="1031">
        <v>0</v>
      </c>
      <c r="H122" s="1790">
        <v>104979.34969</v>
      </c>
      <c r="I122" s="1041">
        <v>4296.2673558165116</v>
      </c>
      <c r="J122" s="1822">
        <v>208812.2</v>
      </c>
      <c r="K122" s="866">
        <v>14520</v>
      </c>
    </row>
    <row r="123" spans="1:13" ht="12.75" customHeight="1" x14ac:dyDescent="0.2">
      <c r="A123" s="107" t="s">
        <v>285</v>
      </c>
      <c r="B123" s="1740">
        <v>48322.226167760447</v>
      </c>
      <c r="C123" s="1210">
        <f t="shared" ref="C123:C129" si="3">SUM(D123:J123)</f>
        <v>275167.82846497197</v>
      </c>
      <c r="D123" s="1463">
        <v>152520.57486043134</v>
      </c>
      <c r="E123" s="1899">
        <v>255.60060999999999</v>
      </c>
      <c r="F123" s="1030">
        <v>22178.385296542841</v>
      </c>
      <c r="G123" s="1030">
        <v>0</v>
      </c>
      <c r="H123" s="1858">
        <v>11511.51496</v>
      </c>
      <c r="I123" s="1029">
        <v>4885.0927379978184</v>
      </c>
      <c r="J123" s="1822">
        <v>83816.66</v>
      </c>
      <c r="K123" s="866">
        <v>8311</v>
      </c>
    </row>
    <row r="124" spans="1:13" ht="12.75" customHeight="1" x14ac:dyDescent="0.2">
      <c r="A124" s="107" t="s">
        <v>286</v>
      </c>
      <c r="B124" s="1740">
        <v>59891.497863628239</v>
      </c>
      <c r="C124" s="1210">
        <f t="shared" si="3"/>
        <v>377589.95703730884</v>
      </c>
      <c r="D124" s="1463">
        <v>200713.25547801648</v>
      </c>
      <c r="E124" s="1899">
        <v>36.587000000000003</v>
      </c>
      <c r="F124" s="1030">
        <v>22767.553208910529</v>
      </c>
      <c r="G124" s="1030">
        <v>0</v>
      </c>
      <c r="H124" s="1858">
        <v>1073.2500199999999</v>
      </c>
      <c r="I124" s="1029">
        <v>3437.2113303817728</v>
      </c>
      <c r="J124" s="1822">
        <v>149562.1</v>
      </c>
      <c r="K124" s="866">
        <v>15307</v>
      </c>
    </row>
    <row r="125" spans="1:13" ht="12.75" customHeight="1" x14ac:dyDescent="0.2">
      <c r="A125" s="107" t="s">
        <v>287</v>
      </c>
      <c r="B125" s="1740">
        <v>65972.342383191397</v>
      </c>
      <c r="C125" s="1210">
        <f t="shared" si="3"/>
        <v>607730.87201330229</v>
      </c>
      <c r="D125" s="1463">
        <v>330301.07911794283</v>
      </c>
      <c r="E125" s="1899">
        <v>11.54482</v>
      </c>
      <c r="F125" s="1030">
        <v>41860.489702458268</v>
      </c>
      <c r="G125" s="1030">
        <v>0</v>
      </c>
      <c r="H125" s="1858">
        <v>37.22231</v>
      </c>
      <c r="I125" s="1029">
        <v>4667.1441629011842</v>
      </c>
      <c r="J125" s="1822">
        <v>230853.39189999993</v>
      </c>
      <c r="K125" s="866">
        <v>24072</v>
      </c>
    </row>
    <row r="126" spans="1:13" ht="12.75" customHeight="1" x14ac:dyDescent="0.2">
      <c r="A126" s="107" t="s">
        <v>288</v>
      </c>
      <c r="B126" s="1740">
        <v>54518.668758125772</v>
      </c>
      <c r="C126" s="1210">
        <f t="shared" si="3"/>
        <v>495141.56047313922</v>
      </c>
      <c r="D126" s="1463">
        <v>199403.91459407142</v>
      </c>
      <c r="E126" s="1899">
        <v>24019.563560000002</v>
      </c>
      <c r="F126" s="1030">
        <v>22964.914703899431</v>
      </c>
      <c r="G126" s="1030">
        <v>0</v>
      </c>
      <c r="H126" s="1858">
        <v>21025.507109999999</v>
      </c>
      <c r="I126" s="1029">
        <v>3721.9605051683711</v>
      </c>
      <c r="J126" s="1822">
        <v>224005.7</v>
      </c>
      <c r="K126" s="866">
        <v>17557</v>
      </c>
    </row>
    <row r="127" spans="1:13" ht="12.75" customHeight="1" x14ac:dyDescent="0.2">
      <c r="A127" s="107" t="s">
        <v>289</v>
      </c>
      <c r="B127" s="1740">
        <v>56346.643636517343</v>
      </c>
      <c r="C127" s="1210">
        <f t="shared" si="3"/>
        <v>395059.69977945567</v>
      </c>
      <c r="D127" s="1463">
        <v>202885.72513848497</v>
      </c>
      <c r="E127" s="1899">
        <v>90.354439999999997</v>
      </c>
      <c r="F127" s="1030">
        <v>23771.324225353284</v>
      </c>
      <c r="G127" s="1030">
        <v>0</v>
      </c>
      <c r="H127" s="1858">
        <v>0</v>
      </c>
      <c r="I127" s="1029">
        <v>3828.1959756174519</v>
      </c>
      <c r="J127" s="1822">
        <v>164484.1</v>
      </c>
      <c r="K127" s="866">
        <v>18007</v>
      </c>
    </row>
    <row r="128" spans="1:13" ht="12.75" customHeight="1" x14ac:dyDescent="0.2">
      <c r="A128" s="107" t="s">
        <v>290</v>
      </c>
      <c r="B128" s="1740">
        <v>60404.971876436517</v>
      </c>
      <c r="C128" s="1210">
        <f t="shared" si="3"/>
        <v>378403.01527119952</v>
      </c>
      <c r="D128" s="1463">
        <v>220984.01546423847</v>
      </c>
      <c r="E128" s="1029">
        <v>0</v>
      </c>
      <c r="F128" s="1030">
        <v>22958.144010820844</v>
      </c>
      <c r="G128" s="1030">
        <v>0</v>
      </c>
      <c r="H128" s="1858">
        <v>428.34845000000001</v>
      </c>
      <c r="I128" s="1029">
        <v>3489.0073461402571</v>
      </c>
      <c r="J128" s="1822">
        <v>130543.5</v>
      </c>
      <c r="K128" s="866">
        <v>20858</v>
      </c>
      <c r="M128" s="16"/>
    </row>
    <row r="129" spans="1:13" ht="12.75" customHeight="1" x14ac:dyDescent="0.2">
      <c r="A129" s="107" t="s">
        <v>291</v>
      </c>
      <c r="B129" s="1740">
        <v>61672.611275076808</v>
      </c>
      <c r="C129" s="1210">
        <f t="shared" si="3"/>
        <v>559122.64104507049</v>
      </c>
      <c r="D129" s="1463">
        <v>315480.96815883624</v>
      </c>
      <c r="E129" s="1029">
        <v>0</v>
      </c>
      <c r="F129" s="1030">
        <v>19443.490300257683</v>
      </c>
      <c r="G129" s="1030">
        <v>0</v>
      </c>
      <c r="H129" s="1256">
        <v>0</v>
      </c>
      <c r="I129" s="1029">
        <v>3417.8825859766321</v>
      </c>
      <c r="J129" s="1822">
        <v>220780.3</v>
      </c>
      <c r="K129" s="866">
        <v>23278</v>
      </c>
      <c r="M129" s="16"/>
    </row>
    <row r="130" spans="1:13" ht="12.75" customHeight="1" x14ac:dyDescent="0.2">
      <c r="A130" s="405"/>
      <c r="B130" s="406"/>
      <c r="C130" s="1033"/>
      <c r="D130" s="1033"/>
      <c r="E130" s="1033"/>
      <c r="F130" s="1033"/>
      <c r="G130" s="1033"/>
      <c r="H130" s="1033"/>
      <c r="I130" s="1033"/>
      <c r="J130" s="1660"/>
      <c r="K130" s="952"/>
    </row>
    <row r="131" spans="1:13" ht="12.75" customHeight="1" x14ac:dyDescent="0.2">
      <c r="A131" s="407" t="s">
        <v>2037</v>
      </c>
      <c r="B131" s="408">
        <f t="shared" ref="B131:K131" si="4">SUM(B122:B129)</f>
        <v>450683.51978574257</v>
      </c>
      <c r="C131" s="1251">
        <f t="shared" si="4"/>
        <v>3625705.0894400002</v>
      </c>
      <c r="D131" s="1251">
        <f t="shared" si="4"/>
        <v>1773037.8285000001</v>
      </c>
      <c r="E131" s="1251">
        <f t="shared" si="4"/>
        <v>69195.020499999999</v>
      </c>
      <c r="F131" s="1251">
        <f t="shared" si="4"/>
        <v>199816.33400000006</v>
      </c>
      <c r="G131" s="1251">
        <f t="shared" si="4"/>
        <v>0</v>
      </c>
      <c r="H131" s="1251">
        <f t="shared" si="4"/>
        <v>139055.19253999999</v>
      </c>
      <c r="I131" s="1252">
        <f t="shared" si="4"/>
        <v>31742.761999999999</v>
      </c>
      <c r="J131" s="1253">
        <f t="shared" si="4"/>
        <v>1412857.9519</v>
      </c>
      <c r="K131" s="996">
        <f t="shared" si="4"/>
        <v>141910</v>
      </c>
      <c r="M131" s="16"/>
    </row>
    <row r="132" spans="1:13" ht="12.75" thickBot="1" x14ac:dyDescent="0.25">
      <c r="A132" s="409"/>
      <c r="B132" s="410"/>
      <c r="C132" s="145"/>
      <c r="D132" s="133"/>
      <c r="E132" s="145"/>
      <c r="F132" s="133"/>
      <c r="G132" s="133"/>
      <c r="H132" s="411"/>
      <c r="I132" s="145"/>
      <c r="J132" s="631"/>
      <c r="K132" s="755"/>
      <c r="M132" s="1777"/>
    </row>
    <row r="133" spans="1:13" x14ac:dyDescent="0.2">
      <c r="A133" s="672"/>
      <c r="B133" s="673"/>
      <c r="C133" s="674"/>
      <c r="D133" s="674"/>
      <c r="E133" s="674"/>
      <c r="F133" s="674"/>
      <c r="G133" s="674"/>
      <c r="H133" s="674"/>
      <c r="I133" s="674"/>
      <c r="J133" s="674"/>
      <c r="K133" s="682"/>
      <c r="M133" s="16"/>
    </row>
    <row r="134" spans="1:13" x14ac:dyDescent="0.2">
      <c r="A134" s="676" t="s">
        <v>2063</v>
      </c>
      <c r="B134" s="615"/>
      <c r="C134" s="272"/>
      <c r="D134" s="272"/>
      <c r="E134" s="272"/>
      <c r="F134" s="272"/>
      <c r="G134" s="272"/>
      <c r="H134" s="272"/>
      <c r="I134" s="272"/>
      <c r="J134" s="272"/>
      <c r="K134" s="683"/>
      <c r="M134" s="16"/>
    </row>
    <row r="135" spans="1:13" ht="12" customHeight="1" x14ac:dyDescent="0.2">
      <c r="A135" s="2041" t="s">
        <v>2146</v>
      </c>
      <c r="B135" s="2039"/>
      <c r="C135" s="2039"/>
      <c r="D135" s="2039"/>
      <c r="E135" s="2039"/>
      <c r="F135" s="2039"/>
      <c r="G135" s="2039"/>
      <c r="H135" s="2039"/>
      <c r="I135" s="2040"/>
      <c r="J135" s="2041"/>
      <c r="K135" s="2040"/>
      <c r="M135" s="16"/>
    </row>
    <row r="136" spans="1:13" ht="36" customHeight="1" x14ac:dyDescent="0.2">
      <c r="A136" s="2038" t="s">
        <v>2084</v>
      </c>
      <c r="B136" s="2039"/>
      <c r="C136" s="2039"/>
      <c r="D136" s="2039"/>
      <c r="E136" s="2039"/>
      <c r="F136" s="2039"/>
      <c r="G136" s="2039"/>
      <c r="H136" s="2039"/>
      <c r="I136" s="2039"/>
      <c r="J136" s="2039"/>
      <c r="K136" s="2040"/>
      <c r="M136" s="16"/>
    </row>
    <row r="137" spans="1:13" x14ac:dyDescent="0.2">
      <c r="A137" s="2041" t="s">
        <v>1247</v>
      </c>
      <c r="B137" s="2039"/>
      <c r="C137" s="2039"/>
      <c r="D137" s="2039"/>
      <c r="E137" s="2039"/>
      <c r="F137" s="2039"/>
      <c r="G137" s="2039"/>
      <c r="H137" s="2039"/>
      <c r="I137" s="2039"/>
      <c r="J137" s="2039"/>
      <c r="K137" s="2040"/>
      <c r="M137" s="16"/>
    </row>
    <row r="138" spans="1:13" ht="36" customHeight="1" x14ac:dyDescent="0.2">
      <c r="A138" s="2038" t="s">
        <v>2109</v>
      </c>
      <c r="B138" s="2039"/>
      <c r="C138" s="2039"/>
      <c r="D138" s="2039"/>
      <c r="E138" s="2039"/>
      <c r="F138" s="2039"/>
      <c r="G138" s="2039"/>
      <c r="H138" s="2039"/>
      <c r="I138" s="2040"/>
      <c r="J138" s="2041"/>
      <c r="K138" s="2040"/>
      <c r="M138" s="16"/>
    </row>
    <row r="139" spans="1:13" ht="12" customHeight="1" x14ac:dyDescent="0.2">
      <c r="A139" s="2041" t="s">
        <v>2079</v>
      </c>
      <c r="B139" s="2039"/>
      <c r="C139" s="2039"/>
      <c r="D139" s="2039"/>
      <c r="E139" s="2039"/>
      <c r="F139" s="2039"/>
      <c r="G139" s="2039"/>
      <c r="H139" s="2039"/>
      <c r="I139" s="2039"/>
      <c r="J139" s="2039"/>
      <c r="K139" s="2040"/>
      <c r="M139" s="16"/>
    </row>
    <row r="140" spans="1:13" ht="24" customHeight="1" x14ac:dyDescent="0.2">
      <c r="A140" s="2038" t="s">
        <v>2088</v>
      </c>
      <c r="B140" s="2039"/>
      <c r="C140" s="2039"/>
      <c r="D140" s="2039"/>
      <c r="E140" s="2039"/>
      <c r="F140" s="2039"/>
      <c r="G140" s="2039"/>
      <c r="H140" s="2039"/>
      <c r="I140" s="2039"/>
      <c r="J140" s="2039"/>
      <c r="K140" s="2040"/>
      <c r="M140" s="16"/>
    </row>
    <row r="141" spans="1:13" ht="24" customHeight="1" x14ac:dyDescent="0.2">
      <c r="A141" s="2038" t="s">
        <v>1248</v>
      </c>
      <c r="B141" s="2039"/>
      <c r="C141" s="2039"/>
      <c r="D141" s="2039"/>
      <c r="E141" s="2039"/>
      <c r="F141" s="2039"/>
      <c r="G141" s="2039"/>
      <c r="H141" s="2039"/>
      <c r="I141" s="2039"/>
      <c r="J141" s="2039"/>
      <c r="K141" s="2040"/>
      <c r="M141" s="16"/>
    </row>
    <row r="142" spans="1:13" ht="12.75" thickBot="1" x14ac:dyDescent="0.25">
      <c r="A142" s="2042" t="s">
        <v>2130</v>
      </c>
      <c r="B142" s="2043"/>
      <c r="C142" s="2043"/>
      <c r="D142" s="2043"/>
      <c r="E142" s="2043"/>
      <c r="F142" s="2043"/>
      <c r="G142" s="2043"/>
      <c r="H142" s="2043"/>
      <c r="I142" s="2043"/>
      <c r="J142" s="2043"/>
      <c r="K142" s="2044"/>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2" x14ac:dyDescent="0.2">
      <c r="A1" s="2060" t="s">
        <v>2131</v>
      </c>
      <c r="B1" s="2061"/>
      <c r="C1" s="2061"/>
      <c r="D1" s="2061"/>
      <c r="E1" s="2061"/>
      <c r="F1" s="2061"/>
      <c r="G1" s="2061"/>
      <c r="H1" s="2061"/>
      <c r="I1" s="2061"/>
      <c r="J1" s="2061"/>
      <c r="K1" s="2062"/>
      <c r="L1" s="12"/>
    </row>
    <row r="2" spans="1:12" ht="13.5" customHeight="1" thickBot="1" x14ac:dyDescent="0.25">
      <c r="A2" s="2048" t="s">
        <v>1945</v>
      </c>
      <c r="B2" s="2049"/>
      <c r="C2" s="2049"/>
      <c r="D2" s="2049"/>
      <c r="E2" s="2049"/>
      <c r="F2" s="2049"/>
      <c r="G2" s="2049"/>
      <c r="H2" s="2049"/>
      <c r="I2" s="2049"/>
      <c r="J2" s="2049"/>
      <c r="K2" s="2050"/>
      <c r="L2" s="12"/>
    </row>
    <row r="3" spans="1:12"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2">
      <c r="A4" s="3" t="s">
        <v>241</v>
      </c>
      <c r="B4" s="1737">
        <v>1851.7881872236001</v>
      </c>
      <c r="C4" s="1210">
        <f>SUM(D4:J4)</f>
        <v>20384.172140000002</v>
      </c>
      <c r="D4" s="1463">
        <v>9784.5725000000002</v>
      </c>
      <c r="E4" s="1992">
        <v>0</v>
      </c>
      <c r="F4" s="1257">
        <v>576.21900000000005</v>
      </c>
      <c r="G4" s="1257">
        <v>0</v>
      </c>
      <c r="H4" s="1877">
        <v>655.08964000000003</v>
      </c>
      <c r="I4" s="1553">
        <v>301.83300000000003</v>
      </c>
      <c r="J4" s="1819">
        <v>9066.4580000000005</v>
      </c>
      <c r="K4" s="916">
        <v>1058</v>
      </c>
      <c r="L4" s="413"/>
    </row>
    <row r="5" spans="1:12" ht="12.75" customHeight="1" x14ac:dyDescent="0.2">
      <c r="A5" s="3" t="s">
        <v>1009</v>
      </c>
      <c r="B5" s="1737">
        <v>1924.4158464944003</v>
      </c>
      <c r="C5" s="1210">
        <f t="shared" ref="C5:C68" si="0">SUM(D5:J5)</f>
        <v>15951.592000000001</v>
      </c>
      <c r="D5" s="1463">
        <v>10620.058999999999</v>
      </c>
      <c r="E5" s="1992">
        <v>142.79070000000002</v>
      </c>
      <c r="F5" s="1257">
        <v>528.60900000000004</v>
      </c>
      <c r="G5" s="1257">
        <v>0</v>
      </c>
      <c r="H5" s="1877">
        <v>284.13529999999997</v>
      </c>
      <c r="I5" s="1554">
        <v>94.611000000000004</v>
      </c>
      <c r="J5" s="1819">
        <v>4281.3869999999997</v>
      </c>
      <c r="K5" s="917">
        <v>537</v>
      </c>
      <c r="L5" s="413"/>
    </row>
    <row r="6" spans="1:12" ht="12.75" customHeight="1" x14ac:dyDescent="0.2">
      <c r="A6" s="3" t="s">
        <v>1010</v>
      </c>
      <c r="B6" s="1737">
        <v>761.84351307019995</v>
      </c>
      <c r="C6" s="1210">
        <f t="shared" si="0"/>
        <v>7330.0915000000005</v>
      </c>
      <c r="D6" s="1463">
        <v>3402.6705000000002</v>
      </c>
      <c r="E6" s="1992">
        <v>0</v>
      </c>
      <c r="F6" s="1257">
        <v>271.40100000000001</v>
      </c>
      <c r="G6" s="1257">
        <v>0</v>
      </c>
      <c r="H6" s="1877">
        <v>0</v>
      </c>
      <c r="I6" s="1554">
        <v>21.506</v>
      </c>
      <c r="J6" s="1819">
        <v>3634.5140000000001</v>
      </c>
      <c r="K6" s="917">
        <v>410</v>
      </c>
      <c r="L6" s="413"/>
    </row>
    <row r="7" spans="1:12" ht="12.75" customHeight="1" x14ac:dyDescent="0.2">
      <c r="A7" s="3" t="s">
        <v>1011</v>
      </c>
      <c r="B7" s="1737">
        <v>1166.1763009650999</v>
      </c>
      <c r="C7" s="1210">
        <f t="shared" si="0"/>
        <v>13624.254499999999</v>
      </c>
      <c r="D7" s="1463">
        <v>6694.8374999999996</v>
      </c>
      <c r="E7" s="1992">
        <v>0</v>
      </c>
      <c r="F7" s="1257">
        <v>190.102</v>
      </c>
      <c r="G7" s="1257">
        <v>0</v>
      </c>
      <c r="H7" s="1877">
        <v>0</v>
      </c>
      <c r="I7" s="1554">
        <v>24.305</v>
      </c>
      <c r="J7" s="1819">
        <v>6715.01</v>
      </c>
      <c r="K7" s="917">
        <v>515</v>
      </c>
      <c r="L7" s="413"/>
    </row>
    <row r="8" spans="1:12" ht="12.75" customHeight="1" x14ac:dyDescent="0.2">
      <c r="A8" s="3" t="s">
        <v>133</v>
      </c>
      <c r="B8" s="1737">
        <v>368.0998249598</v>
      </c>
      <c r="C8" s="1210">
        <f t="shared" si="0"/>
        <v>2794.5569999999998</v>
      </c>
      <c r="D8" s="1463">
        <v>1399.0640000000001</v>
      </c>
      <c r="E8" s="1992">
        <v>0</v>
      </c>
      <c r="F8" s="1257">
        <v>30.599</v>
      </c>
      <c r="G8" s="1257">
        <v>0</v>
      </c>
      <c r="H8" s="1877">
        <v>0</v>
      </c>
      <c r="I8" s="1554">
        <v>10.465999999999999</v>
      </c>
      <c r="J8" s="1819">
        <v>1354.4280000000001</v>
      </c>
      <c r="K8" s="917">
        <v>112</v>
      </c>
      <c r="L8" s="413"/>
    </row>
    <row r="9" spans="1:12" ht="12.75" customHeight="1" x14ac:dyDescent="0.2">
      <c r="A9" s="3" t="s">
        <v>1012</v>
      </c>
      <c r="B9" s="1737">
        <v>1342.1733041519999</v>
      </c>
      <c r="C9" s="1210">
        <f t="shared" si="0"/>
        <v>13572.0885</v>
      </c>
      <c r="D9" s="1463">
        <v>7423.7745000000004</v>
      </c>
      <c r="E9" s="1992">
        <v>0</v>
      </c>
      <c r="F9" s="1257">
        <v>677.11300000000006</v>
      </c>
      <c r="G9" s="1257">
        <v>0</v>
      </c>
      <c r="H9" s="1877">
        <v>0</v>
      </c>
      <c r="I9" s="1554">
        <v>58.162999999999997</v>
      </c>
      <c r="J9" s="1819">
        <v>5413.0379999999996</v>
      </c>
      <c r="K9" s="917">
        <v>562</v>
      </c>
      <c r="L9" s="413"/>
    </row>
    <row r="10" spans="1:12" ht="12.75" customHeight="1" x14ac:dyDescent="0.2">
      <c r="A10" s="3" t="s">
        <v>55</v>
      </c>
      <c r="B10" s="1737">
        <v>746.48221351329994</v>
      </c>
      <c r="C10" s="1210">
        <f t="shared" si="0"/>
        <v>7195.9455000000007</v>
      </c>
      <c r="D10" s="1463">
        <v>4431.2555000000002</v>
      </c>
      <c r="E10" s="1992">
        <v>0</v>
      </c>
      <c r="F10" s="1257">
        <v>200.876</v>
      </c>
      <c r="G10" s="1257">
        <v>0</v>
      </c>
      <c r="H10" s="1877">
        <v>0</v>
      </c>
      <c r="I10" s="1554">
        <v>52.698</v>
      </c>
      <c r="J10" s="1819">
        <v>2511.116</v>
      </c>
      <c r="K10" s="917">
        <v>295</v>
      </c>
      <c r="L10" s="413"/>
    </row>
    <row r="11" spans="1:12" ht="12.75" customHeight="1" x14ac:dyDescent="0.2">
      <c r="A11" s="3" t="s">
        <v>136</v>
      </c>
      <c r="B11" s="1737">
        <v>570.94773044360011</v>
      </c>
      <c r="C11" s="1210">
        <f t="shared" si="0"/>
        <v>4308.549</v>
      </c>
      <c r="D11" s="1463">
        <v>2319.5500000000002</v>
      </c>
      <c r="E11" s="1992">
        <v>0</v>
      </c>
      <c r="F11" s="1257">
        <v>117.88</v>
      </c>
      <c r="G11" s="1257">
        <v>0</v>
      </c>
      <c r="H11" s="1877">
        <v>0</v>
      </c>
      <c r="I11" s="1554">
        <v>5.7939999999999996</v>
      </c>
      <c r="J11" s="1819">
        <v>1865.325</v>
      </c>
      <c r="K11" s="917">
        <v>256</v>
      </c>
      <c r="L11" s="413"/>
    </row>
    <row r="12" spans="1:12" ht="12.75" customHeight="1" x14ac:dyDescent="0.2">
      <c r="A12" s="3" t="s">
        <v>661</v>
      </c>
      <c r="B12" s="1737">
        <v>788.05615176749995</v>
      </c>
      <c r="C12" s="1210">
        <f t="shared" si="0"/>
        <v>6519.799500000001</v>
      </c>
      <c r="D12" s="1463">
        <v>4806.6745000000001</v>
      </c>
      <c r="E12" s="1992">
        <v>0</v>
      </c>
      <c r="F12" s="1257">
        <v>252.00200000000001</v>
      </c>
      <c r="G12" s="1257">
        <v>0</v>
      </c>
      <c r="H12" s="1877">
        <v>0</v>
      </c>
      <c r="I12" s="1554">
        <v>70.054000000000002</v>
      </c>
      <c r="J12" s="1819">
        <v>1391.069</v>
      </c>
      <c r="K12" s="917">
        <v>258</v>
      </c>
      <c r="L12" s="413"/>
    </row>
    <row r="13" spans="1:12" ht="12.75" customHeight="1" x14ac:dyDescent="0.2">
      <c r="A13" s="3" t="s">
        <v>59</v>
      </c>
      <c r="B13" s="1737">
        <v>567.28800536690005</v>
      </c>
      <c r="C13" s="1210">
        <f t="shared" si="0"/>
        <v>4745.3874999999998</v>
      </c>
      <c r="D13" s="1463">
        <v>1890.2304999999999</v>
      </c>
      <c r="E13" s="1992">
        <v>0</v>
      </c>
      <c r="F13" s="1257">
        <v>107.446</v>
      </c>
      <c r="G13" s="1257">
        <v>0</v>
      </c>
      <c r="H13" s="1877">
        <v>0</v>
      </c>
      <c r="I13" s="1554">
        <v>21.689</v>
      </c>
      <c r="J13" s="1819">
        <v>2726.0219999999999</v>
      </c>
      <c r="K13" s="917">
        <v>231</v>
      </c>
      <c r="L13" s="413"/>
    </row>
    <row r="14" spans="1:12" ht="12.75" customHeight="1" x14ac:dyDescent="0.2">
      <c r="A14" s="3" t="s">
        <v>827</v>
      </c>
      <c r="B14" s="1737">
        <v>419.95986293650003</v>
      </c>
      <c r="C14" s="1210">
        <f t="shared" si="0"/>
        <v>4789.0159999999996</v>
      </c>
      <c r="D14" s="1463">
        <v>1885.011</v>
      </c>
      <c r="E14" s="1992">
        <v>0</v>
      </c>
      <c r="F14" s="1257">
        <v>160.54599999999999</v>
      </c>
      <c r="G14" s="1257">
        <v>0</v>
      </c>
      <c r="H14" s="1877">
        <v>0</v>
      </c>
      <c r="I14" s="1554">
        <v>20.312000000000001</v>
      </c>
      <c r="J14" s="1819">
        <v>2723.1469999999999</v>
      </c>
      <c r="K14" s="917">
        <v>194</v>
      </c>
      <c r="L14" s="413"/>
    </row>
    <row r="15" spans="1:12" ht="12.75" customHeight="1" x14ac:dyDescent="0.2">
      <c r="A15" s="3" t="s">
        <v>60</v>
      </c>
      <c r="B15" s="1737">
        <v>1013.6002795874</v>
      </c>
      <c r="C15" s="1210">
        <f t="shared" si="0"/>
        <v>8923.1839999999993</v>
      </c>
      <c r="D15" s="1463">
        <v>5353.3329999999996</v>
      </c>
      <c r="E15" s="1992">
        <v>0</v>
      </c>
      <c r="F15" s="1257">
        <v>362.46699999999998</v>
      </c>
      <c r="G15" s="1257">
        <v>0</v>
      </c>
      <c r="H15" s="1877">
        <v>0</v>
      </c>
      <c r="I15" s="1554">
        <v>17.373000000000001</v>
      </c>
      <c r="J15" s="1819">
        <v>3190.011</v>
      </c>
      <c r="K15" s="917">
        <v>438</v>
      </c>
      <c r="L15" s="413"/>
    </row>
    <row r="16" spans="1:12" ht="12.75" customHeight="1" x14ac:dyDescent="0.2">
      <c r="A16" s="3" t="s">
        <v>61</v>
      </c>
      <c r="B16" s="1737">
        <v>1127.3802423934999</v>
      </c>
      <c r="C16" s="1210">
        <f t="shared" si="0"/>
        <v>7565.915</v>
      </c>
      <c r="D16" s="1463">
        <v>4347.4089999999997</v>
      </c>
      <c r="E16" s="1992">
        <v>0</v>
      </c>
      <c r="F16" s="1257">
        <v>310.56700000000001</v>
      </c>
      <c r="G16" s="1257">
        <v>0</v>
      </c>
      <c r="H16" s="1877">
        <v>0</v>
      </c>
      <c r="I16" s="1554">
        <v>75.488</v>
      </c>
      <c r="J16" s="1819">
        <v>2832.451</v>
      </c>
      <c r="K16" s="917">
        <v>425</v>
      </c>
      <c r="L16" s="413"/>
    </row>
    <row r="17" spans="1:12" ht="12.75" customHeight="1" x14ac:dyDescent="0.2">
      <c r="A17" s="3" t="s">
        <v>1013</v>
      </c>
      <c r="B17" s="1737">
        <v>1100.6115393165001</v>
      </c>
      <c r="C17" s="1210">
        <f t="shared" si="0"/>
        <v>11372.9455</v>
      </c>
      <c r="D17" s="1463">
        <v>5869.9544999999998</v>
      </c>
      <c r="E17" s="1992">
        <v>0</v>
      </c>
      <c r="F17" s="1257">
        <v>365.25</v>
      </c>
      <c r="G17" s="1257">
        <v>0</v>
      </c>
      <c r="H17" s="1877">
        <v>0</v>
      </c>
      <c r="I17" s="1554">
        <v>143.87200000000001</v>
      </c>
      <c r="J17" s="1819">
        <v>4993.8689999999997</v>
      </c>
      <c r="K17" s="917">
        <v>461</v>
      </c>
      <c r="L17" s="413"/>
    </row>
    <row r="18" spans="1:12" ht="12.75" customHeight="1" x14ac:dyDescent="0.2">
      <c r="A18" s="3" t="s">
        <v>1014</v>
      </c>
      <c r="B18" s="1737">
        <v>1719.6011779630001</v>
      </c>
      <c r="C18" s="1210">
        <f t="shared" si="0"/>
        <v>18887.478500000001</v>
      </c>
      <c r="D18" s="1463">
        <v>8911.1414999999997</v>
      </c>
      <c r="E18" s="1992">
        <v>0</v>
      </c>
      <c r="F18" s="1257">
        <v>725.07299999999998</v>
      </c>
      <c r="G18" s="1257">
        <v>0</v>
      </c>
      <c r="H18" s="1877">
        <v>0</v>
      </c>
      <c r="I18" s="1554">
        <v>81.674000000000007</v>
      </c>
      <c r="J18" s="1819">
        <v>9169.59</v>
      </c>
      <c r="K18" s="917">
        <v>786</v>
      </c>
      <c r="L18" s="413"/>
    </row>
    <row r="19" spans="1:12" ht="12.75" customHeight="1" x14ac:dyDescent="0.2">
      <c r="A19" s="3" t="s">
        <v>67</v>
      </c>
      <c r="B19" s="1737">
        <v>1265.9394011072</v>
      </c>
      <c r="C19" s="1210">
        <f t="shared" si="0"/>
        <v>12813.9665</v>
      </c>
      <c r="D19" s="1463">
        <v>7427.1414999999997</v>
      </c>
      <c r="E19" s="1992">
        <v>0</v>
      </c>
      <c r="F19" s="1257">
        <v>568.11599999999999</v>
      </c>
      <c r="G19" s="1257">
        <v>0</v>
      </c>
      <c r="H19" s="1877">
        <v>0</v>
      </c>
      <c r="I19" s="1554">
        <v>318.36099999999999</v>
      </c>
      <c r="J19" s="1819">
        <v>4500.348</v>
      </c>
      <c r="K19" s="917">
        <v>535</v>
      </c>
      <c r="L19" s="413"/>
    </row>
    <row r="20" spans="1:12" ht="12.75" customHeight="1" x14ac:dyDescent="0.2">
      <c r="A20" s="3" t="s">
        <v>372</v>
      </c>
      <c r="B20" s="1737">
        <v>10684.526561737001</v>
      </c>
      <c r="C20" s="1210">
        <f t="shared" si="0"/>
        <v>78003.682000000001</v>
      </c>
      <c r="D20" s="1463">
        <v>43086.614999999998</v>
      </c>
      <c r="E20" s="1992">
        <v>0</v>
      </c>
      <c r="F20" s="1257">
        <v>5725.8729999999996</v>
      </c>
      <c r="G20" s="1257">
        <v>0</v>
      </c>
      <c r="H20" s="1877">
        <v>0</v>
      </c>
      <c r="I20" s="1554">
        <v>433.99400000000003</v>
      </c>
      <c r="J20" s="1819">
        <v>28757.200000000001</v>
      </c>
      <c r="K20" s="917">
        <v>2950</v>
      </c>
      <c r="L20" s="413"/>
    </row>
    <row r="21" spans="1:12" ht="12.75" customHeight="1" x14ac:dyDescent="0.2">
      <c r="A21" s="3" t="s">
        <v>1015</v>
      </c>
      <c r="B21" s="1737">
        <v>5912.5523376890005</v>
      </c>
      <c r="C21" s="1210">
        <f t="shared" si="0"/>
        <v>59557.948500000006</v>
      </c>
      <c r="D21" s="1463">
        <v>37709.947500000002</v>
      </c>
      <c r="E21" s="1992">
        <v>0</v>
      </c>
      <c r="F21" s="1257">
        <v>6630.1559999999999</v>
      </c>
      <c r="G21" s="1257">
        <v>0</v>
      </c>
      <c r="H21" s="1877">
        <v>0</v>
      </c>
      <c r="I21" s="1554">
        <v>839.48500000000001</v>
      </c>
      <c r="J21" s="1819">
        <v>14378.36</v>
      </c>
      <c r="K21" s="917">
        <v>1773</v>
      </c>
      <c r="L21" s="413"/>
    </row>
    <row r="22" spans="1:12" ht="12.75" customHeight="1" x14ac:dyDescent="0.2">
      <c r="A22" s="3" t="s">
        <v>77</v>
      </c>
      <c r="B22" s="1737">
        <v>498.18543011279996</v>
      </c>
      <c r="C22" s="1210">
        <f t="shared" si="0"/>
        <v>3648.7179999999998</v>
      </c>
      <c r="D22" s="1463">
        <v>1755.1969999999999</v>
      </c>
      <c r="E22" s="1992">
        <v>0</v>
      </c>
      <c r="F22" s="1257">
        <v>73.936000000000007</v>
      </c>
      <c r="G22" s="1257">
        <v>0</v>
      </c>
      <c r="H22" s="1877">
        <v>0</v>
      </c>
      <c r="I22" s="1554">
        <v>1.2010000000000001</v>
      </c>
      <c r="J22" s="1819">
        <v>1818.384</v>
      </c>
      <c r="K22" s="917">
        <v>217</v>
      </c>
      <c r="L22" s="413"/>
    </row>
    <row r="23" spans="1:12" ht="12.75" customHeight="1" x14ac:dyDescent="0.2">
      <c r="A23" s="3" t="s">
        <v>1016</v>
      </c>
      <c r="B23" s="1737">
        <v>1343.8946021618999</v>
      </c>
      <c r="C23" s="1210">
        <f t="shared" si="0"/>
        <v>10039.317500000001</v>
      </c>
      <c r="D23" s="1463">
        <v>5848.6985000000004</v>
      </c>
      <c r="E23" s="1992">
        <v>0</v>
      </c>
      <c r="F23" s="1257">
        <v>601.04499999999996</v>
      </c>
      <c r="G23" s="1257">
        <v>0</v>
      </c>
      <c r="H23" s="1877">
        <v>0</v>
      </c>
      <c r="I23" s="1554">
        <v>26.518999999999998</v>
      </c>
      <c r="J23" s="1819">
        <v>3563.0549999999998</v>
      </c>
      <c r="K23" s="917">
        <v>413</v>
      </c>
      <c r="L23" s="413"/>
    </row>
    <row r="24" spans="1:12" ht="12.75" customHeight="1" x14ac:dyDescent="0.2">
      <c r="A24" s="3" t="s">
        <v>79</v>
      </c>
      <c r="B24" s="1737">
        <v>770.87741597130002</v>
      </c>
      <c r="C24" s="1210">
        <f t="shared" si="0"/>
        <v>5254.4480000000003</v>
      </c>
      <c r="D24" s="1463">
        <v>2560.0430000000001</v>
      </c>
      <c r="E24" s="1992">
        <v>0</v>
      </c>
      <c r="F24" s="1257">
        <v>93.441999999999993</v>
      </c>
      <c r="G24" s="1257">
        <v>0</v>
      </c>
      <c r="H24" s="1877">
        <v>0</v>
      </c>
      <c r="I24" s="1554">
        <v>46.075000000000003</v>
      </c>
      <c r="J24" s="1819">
        <v>2554.8879999999999</v>
      </c>
      <c r="K24" s="917">
        <v>269</v>
      </c>
      <c r="L24" s="413"/>
    </row>
    <row r="25" spans="1:12" ht="12.75" customHeight="1" x14ac:dyDescent="0.2">
      <c r="A25" s="3" t="s">
        <v>1017</v>
      </c>
      <c r="B25" s="1737">
        <v>1463.2862969113</v>
      </c>
      <c r="C25" s="1210">
        <f t="shared" si="0"/>
        <v>11290.547500000001</v>
      </c>
      <c r="D25" s="1463">
        <v>6104.4674999999997</v>
      </c>
      <c r="E25" s="1992">
        <v>0</v>
      </c>
      <c r="F25" s="1257">
        <v>453.89499999999998</v>
      </c>
      <c r="G25" s="1257">
        <v>0</v>
      </c>
      <c r="H25" s="1877">
        <v>0</v>
      </c>
      <c r="I25" s="1554">
        <v>63.981999999999999</v>
      </c>
      <c r="J25" s="1819">
        <v>4668.2030000000004</v>
      </c>
      <c r="K25" s="917">
        <v>526</v>
      </c>
      <c r="L25" s="413"/>
    </row>
    <row r="26" spans="1:12" ht="12.75" customHeight="1" x14ac:dyDescent="0.2">
      <c r="A26" s="3" t="s">
        <v>464</v>
      </c>
      <c r="B26" s="1737">
        <v>4130.3410415079998</v>
      </c>
      <c r="C26" s="1210">
        <f t="shared" si="0"/>
        <v>32375.991000000002</v>
      </c>
      <c r="D26" s="1463">
        <v>14173.253000000001</v>
      </c>
      <c r="E26" s="1992">
        <v>0</v>
      </c>
      <c r="F26" s="1257">
        <v>1306.7940000000001</v>
      </c>
      <c r="G26" s="1257">
        <v>0</v>
      </c>
      <c r="H26" s="1877">
        <v>0</v>
      </c>
      <c r="I26" s="1554">
        <v>304.214</v>
      </c>
      <c r="J26" s="1819">
        <v>16591.73</v>
      </c>
      <c r="K26" s="917">
        <v>1321</v>
      </c>
      <c r="L26" s="413"/>
    </row>
    <row r="27" spans="1:12" ht="12.75" customHeight="1" x14ac:dyDescent="0.2">
      <c r="A27" s="3" t="s">
        <v>620</v>
      </c>
      <c r="B27" s="1737">
        <v>22663.573899184001</v>
      </c>
      <c r="C27" s="1210">
        <f t="shared" si="0"/>
        <v>261305.30651999998</v>
      </c>
      <c r="D27" s="1463">
        <v>119850.5205</v>
      </c>
      <c r="E27" s="1992">
        <v>8003.7156899999991</v>
      </c>
      <c r="F27" s="1257">
        <v>20003.956999999999</v>
      </c>
      <c r="G27" s="1257">
        <v>0</v>
      </c>
      <c r="H27" s="1877">
        <v>3975.7853300000002</v>
      </c>
      <c r="I27" s="1554">
        <v>1310.528</v>
      </c>
      <c r="J27" s="1819">
        <v>108160.8</v>
      </c>
      <c r="K27" s="917">
        <v>8110</v>
      </c>
      <c r="L27" s="413"/>
    </row>
    <row r="28" spans="1:12" ht="12.75" customHeight="1" x14ac:dyDescent="0.2">
      <c r="A28" s="3" t="s">
        <v>1018</v>
      </c>
      <c r="B28" s="1737">
        <v>13825.726076827001</v>
      </c>
      <c r="C28" s="1210">
        <f t="shared" si="0"/>
        <v>207270.34363999998</v>
      </c>
      <c r="D28" s="1463">
        <v>72422.945999999996</v>
      </c>
      <c r="E28" s="1992">
        <v>173.61507</v>
      </c>
      <c r="F28" s="1257">
        <v>8470.4259999999995</v>
      </c>
      <c r="G28" s="1257">
        <v>0</v>
      </c>
      <c r="H28" s="1877">
        <v>23357.047569999999</v>
      </c>
      <c r="I28" s="1554">
        <v>1340.809</v>
      </c>
      <c r="J28" s="1819">
        <v>101505.5</v>
      </c>
      <c r="K28" s="917">
        <v>6446</v>
      </c>
      <c r="L28" s="413"/>
    </row>
    <row r="29" spans="1:12" ht="12.75" customHeight="1" x14ac:dyDescent="0.2">
      <c r="A29" s="3" t="s">
        <v>386</v>
      </c>
      <c r="B29" s="1737">
        <v>570.67733399999997</v>
      </c>
      <c r="C29" s="1210">
        <f t="shared" si="0"/>
        <v>8280.3775000000005</v>
      </c>
      <c r="D29" s="1463">
        <v>4072.6585</v>
      </c>
      <c r="E29" s="1992">
        <v>0</v>
      </c>
      <c r="F29" s="1257">
        <v>274.25400000000002</v>
      </c>
      <c r="G29" s="1257">
        <v>0</v>
      </c>
      <c r="H29" s="1877">
        <v>0</v>
      </c>
      <c r="I29" s="1554">
        <v>31.899000000000001</v>
      </c>
      <c r="J29" s="1819">
        <v>3901.5659999999998</v>
      </c>
      <c r="K29" s="917">
        <v>341</v>
      </c>
      <c r="L29" s="413"/>
    </row>
    <row r="30" spans="1:12" ht="12.75" customHeight="1" x14ac:dyDescent="0.2">
      <c r="A30" s="3" t="s">
        <v>1019</v>
      </c>
      <c r="B30" s="1737">
        <v>388.6596512827</v>
      </c>
      <c r="C30" s="1210">
        <f t="shared" si="0"/>
        <v>3698.0360000000001</v>
      </c>
      <c r="D30" s="1463">
        <v>1696.183</v>
      </c>
      <c r="E30" s="1992">
        <v>0</v>
      </c>
      <c r="F30" s="1257">
        <v>74.248000000000005</v>
      </c>
      <c r="G30" s="1257">
        <v>0</v>
      </c>
      <c r="H30" s="1877">
        <v>0</v>
      </c>
      <c r="I30" s="1554">
        <v>0.71</v>
      </c>
      <c r="J30" s="1819">
        <v>1926.895</v>
      </c>
      <c r="K30" s="917">
        <v>171</v>
      </c>
      <c r="L30" s="413"/>
    </row>
    <row r="31" spans="1:12" ht="12.75" customHeight="1" x14ac:dyDescent="0.2">
      <c r="A31" s="3" t="s">
        <v>1020</v>
      </c>
      <c r="B31" s="1737">
        <v>71.4490885349</v>
      </c>
      <c r="C31" s="1210">
        <f t="shared" si="0"/>
        <v>452.18240000000003</v>
      </c>
      <c r="D31" s="1463">
        <v>161.49700000000001</v>
      </c>
      <c r="E31" s="1992">
        <v>0</v>
      </c>
      <c r="F31" s="1257">
        <v>4.8380000000000001</v>
      </c>
      <c r="G31" s="1257">
        <v>0</v>
      </c>
      <c r="H31" s="1877">
        <v>0</v>
      </c>
      <c r="I31" s="1554">
        <v>0</v>
      </c>
      <c r="J31" s="1819">
        <v>285.84739999999999</v>
      </c>
      <c r="K31" s="917">
        <v>34</v>
      </c>
      <c r="L31" s="413"/>
    </row>
    <row r="32" spans="1:12" ht="12.75" customHeight="1" x14ac:dyDescent="0.2">
      <c r="A32" s="3" t="s">
        <v>1021</v>
      </c>
      <c r="B32" s="1737">
        <v>1343.4871519542</v>
      </c>
      <c r="C32" s="1210">
        <f t="shared" si="0"/>
        <v>8151.0609999999997</v>
      </c>
      <c r="D32" s="1463">
        <v>5745.4790000000003</v>
      </c>
      <c r="E32" s="1992">
        <v>0</v>
      </c>
      <c r="F32" s="1257">
        <v>292.29700000000003</v>
      </c>
      <c r="G32" s="1257">
        <v>0</v>
      </c>
      <c r="H32" s="1877">
        <v>0</v>
      </c>
      <c r="I32" s="1554">
        <v>58.764000000000003</v>
      </c>
      <c r="J32" s="1819">
        <v>2054.5210000000002</v>
      </c>
      <c r="K32" s="917">
        <v>378</v>
      </c>
      <c r="L32" s="413"/>
    </row>
    <row r="33" spans="1:12" ht="12.75" customHeight="1" x14ac:dyDescent="0.2">
      <c r="A33" s="3" t="s">
        <v>83</v>
      </c>
      <c r="B33" s="1737">
        <v>14421.971793517001</v>
      </c>
      <c r="C33" s="1210">
        <f t="shared" si="0"/>
        <v>94901.045500000007</v>
      </c>
      <c r="D33" s="1463">
        <v>49245.260499999997</v>
      </c>
      <c r="E33" s="1992">
        <v>0</v>
      </c>
      <c r="F33" s="1257">
        <v>6756.9459999999999</v>
      </c>
      <c r="G33" s="1257">
        <v>0</v>
      </c>
      <c r="H33" s="1877">
        <v>0</v>
      </c>
      <c r="I33" s="1554">
        <v>504.279</v>
      </c>
      <c r="J33" s="1819">
        <v>38394.559999999998</v>
      </c>
      <c r="K33" s="917">
        <v>3722</v>
      </c>
      <c r="L33" s="413"/>
    </row>
    <row r="34" spans="1:12" ht="12.75" customHeight="1" x14ac:dyDescent="0.2">
      <c r="A34" s="3" t="s">
        <v>470</v>
      </c>
      <c r="B34" s="1737">
        <v>1040.1563372269</v>
      </c>
      <c r="C34" s="1210">
        <f t="shared" si="0"/>
        <v>8453.932499999999</v>
      </c>
      <c r="D34" s="1463">
        <v>4947.7974999999997</v>
      </c>
      <c r="E34" s="1992">
        <v>0</v>
      </c>
      <c r="F34" s="1257">
        <v>361.45299999999997</v>
      </c>
      <c r="G34" s="1257">
        <v>0</v>
      </c>
      <c r="H34" s="1877">
        <v>0</v>
      </c>
      <c r="I34" s="1554">
        <v>30.683</v>
      </c>
      <c r="J34" s="1819">
        <v>3113.9989999999998</v>
      </c>
      <c r="K34" s="917">
        <v>391</v>
      </c>
      <c r="L34" s="413"/>
    </row>
    <row r="35" spans="1:12" ht="12.75" customHeight="1" x14ac:dyDescent="0.2">
      <c r="A35" s="3" t="s">
        <v>84</v>
      </c>
      <c r="B35" s="1737">
        <v>275.64486727989998</v>
      </c>
      <c r="C35" s="1210">
        <f t="shared" si="0"/>
        <v>3476.6040000000003</v>
      </c>
      <c r="D35" s="1463">
        <v>1738.2470000000001</v>
      </c>
      <c r="E35" s="1992">
        <v>0</v>
      </c>
      <c r="F35" s="1257">
        <v>102.932</v>
      </c>
      <c r="G35" s="1257">
        <v>0</v>
      </c>
      <c r="H35" s="1877">
        <v>0</v>
      </c>
      <c r="I35" s="1554">
        <v>19.975999999999999</v>
      </c>
      <c r="J35" s="1819">
        <v>1615.4490000000001</v>
      </c>
      <c r="K35" s="917">
        <v>162</v>
      </c>
      <c r="L35" s="413"/>
    </row>
    <row r="36" spans="1:12" ht="12.75" customHeight="1" x14ac:dyDescent="0.2">
      <c r="A36" s="3" t="s">
        <v>835</v>
      </c>
      <c r="B36" s="1737">
        <v>752.01784367070002</v>
      </c>
      <c r="C36" s="1210">
        <f t="shared" si="0"/>
        <v>6368.58</v>
      </c>
      <c r="D36" s="1463">
        <v>3005.2220000000002</v>
      </c>
      <c r="E36" s="1992">
        <v>0</v>
      </c>
      <c r="F36" s="1257">
        <v>179.32900000000001</v>
      </c>
      <c r="G36" s="1257">
        <v>0</v>
      </c>
      <c r="H36" s="1877">
        <v>0</v>
      </c>
      <c r="I36" s="1554">
        <v>1.63</v>
      </c>
      <c r="J36" s="1819">
        <v>3182.3989999999999</v>
      </c>
      <c r="K36" s="917">
        <v>284</v>
      </c>
      <c r="L36" s="413"/>
    </row>
    <row r="37" spans="1:12" ht="12.75" customHeight="1" x14ac:dyDescent="0.2">
      <c r="A37" s="3" t="s">
        <v>473</v>
      </c>
      <c r="B37" s="1737">
        <v>4137.7634328999002</v>
      </c>
      <c r="C37" s="1210">
        <f t="shared" si="0"/>
        <v>32530.345000000001</v>
      </c>
      <c r="D37" s="1463">
        <v>18777.269</v>
      </c>
      <c r="E37" s="1992">
        <v>0</v>
      </c>
      <c r="F37" s="1257">
        <v>1129.739</v>
      </c>
      <c r="G37" s="1257">
        <v>0</v>
      </c>
      <c r="H37" s="1877">
        <v>0</v>
      </c>
      <c r="I37" s="1554">
        <v>102.247</v>
      </c>
      <c r="J37" s="1819">
        <v>12521.09</v>
      </c>
      <c r="K37" s="917">
        <v>1472</v>
      </c>
      <c r="L37" s="413"/>
    </row>
    <row r="38" spans="1:12" ht="12.75" customHeight="1" x14ac:dyDescent="0.2">
      <c r="A38" s="3" t="s">
        <v>1022</v>
      </c>
      <c r="B38" s="1737">
        <v>614.70112024210005</v>
      </c>
      <c r="C38" s="1210">
        <f t="shared" si="0"/>
        <v>3682.7235000000001</v>
      </c>
      <c r="D38" s="1463">
        <v>2210.3015</v>
      </c>
      <c r="E38" s="1992">
        <v>0</v>
      </c>
      <c r="F38" s="1257">
        <v>173.65700000000001</v>
      </c>
      <c r="G38" s="1257">
        <v>0</v>
      </c>
      <c r="H38" s="1877">
        <v>0</v>
      </c>
      <c r="I38" s="1554">
        <v>22.471</v>
      </c>
      <c r="J38" s="1819">
        <v>1276.2940000000001</v>
      </c>
      <c r="K38" s="917">
        <v>197</v>
      </c>
      <c r="L38" s="413"/>
    </row>
    <row r="39" spans="1:12" ht="12.75" customHeight="1" x14ac:dyDescent="0.2">
      <c r="A39" s="3" t="s">
        <v>157</v>
      </c>
      <c r="B39" s="1737">
        <v>2312.0974526589998</v>
      </c>
      <c r="C39" s="1210">
        <f t="shared" si="0"/>
        <v>14276.244999999999</v>
      </c>
      <c r="D39" s="1463">
        <v>7283.02</v>
      </c>
      <c r="E39" s="1992">
        <v>0</v>
      </c>
      <c r="F39" s="1257">
        <v>2019.098</v>
      </c>
      <c r="G39" s="1257">
        <v>0</v>
      </c>
      <c r="H39" s="1877">
        <v>0</v>
      </c>
      <c r="I39" s="1554">
        <v>181.34399999999999</v>
      </c>
      <c r="J39" s="1819">
        <v>4792.7830000000004</v>
      </c>
      <c r="K39" s="917">
        <v>598</v>
      </c>
      <c r="L39" s="413"/>
    </row>
    <row r="40" spans="1:12" ht="12.75" customHeight="1" x14ac:dyDescent="0.2">
      <c r="A40" s="3" t="s">
        <v>85</v>
      </c>
      <c r="B40" s="1737">
        <v>3927.1782065619996</v>
      </c>
      <c r="C40" s="1210">
        <f t="shared" si="0"/>
        <v>21641.405500000001</v>
      </c>
      <c r="D40" s="1463">
        <v>10505.1435</v>
      </c>
      <c r="E40" s="1992">
        <v>0</v>
      </c>
      <c r="F40" s="1257">
        <v>1113.5630000000001</v>
      </c>
      <c r="G40" s="1257">
        <v>0</v>
      </c>
      <c r="H40" s="1877">
        <v>0</v>
      </c>
      <c r="I40" s="1554">
        <v>65.072000000000003</v>
      </c>
      <c r="J40" s="1819">
        <v>9957.6270000000004</v>
      </c>
      <c r="K40" s="917">
        <v>1281</v>
      </c>
      <c r="L40" s="413"/>
    </row>
    <row r="41" spans="1:12" ht="12.75" customHeight="1" x14ac:dyDescent="0.2">
      <c r="A41" s="3" t="s">
        <v>86</v>
      </c>
      <c r="B41" s="1737">
        <v>6368.6035631599998</v>
      </c>
      <c r="C41" s="1210">
        <f t="shared" si="0"/>
        <v>45177.273000000001</v>
      </c>
      <c r="D41" s="1463">
        <v>24518.735000000001</v>
      </c>
      <c r="E41" s="1992">
        <v>0</v>
      </c>
      <c r="F41" s="1257">
        <v>2772.451</v>
      </c>
      <c r="G41" s="1257">
        <v>0</v>
      </c>
      <c r="H41" s="1877">
        <v>0</v>
      </c>
      <c r="I41" s="1554">
        <v>382.22699999999998</v>
      </c>
      <c r="J41" s="1819">
        <v>17503.86</v>
      </c>
      <c r="K41" s="917">
        <v>1980</v>
      </c>
      <c r="L41" s="413"/>
    </row>
    <row r="42" spans="1:12" ht="12.75" customHeight="1" x14ac:dyDescent="0.2">
      <c r="A42" s="3" t="s">
        <v>87</v>
      </c>
      <c r="B42" s="1737">
        <v>717.13950045900003</v>
      </c>
      <c r="C42" s="1210">
        <f t="shared" si="0"/>
        <v>10090.502500000001</v>
      </c>
      <c r="D42" s="1463">
        <v>5797.6705000000002</v>
      </c>
      <c r="E42" s="1992">
        <v>0</v>
      </c>
      <c r="F42" s="1257">
        <v>344.58100000000002</v>
      </c>
      <c r="G42" s="1257">
        <v>0</v>
      </c>
      <c r="H42" s="1877">
        <v>0</v>
      </c>
      <c r="I42" s="1554">
        <v>187.36099999999999</v>
      </c>
      <c r="J42" s="1819">
        <v>3760.89</v>
      </c>
      <c r="K42" s="917">
        <v>355</v>
      </c>
      <c r="L42" s="413"/>
    </row>
    <row r="43" spans="1:12" ht="12.75" customHeight="1" x14ac:dyDescent="0.2">
      <c r="A43" s="3" t="s">
        <v>1023</v>
      </c>
      <c r="B43" s="1737">
        <v>1200.6194580679999</v>
      </c>
      <c r="C43" s="1210">
        <f t="shared" si="0"/>
        <v>13409.0435</v>
      </c>
      <c r="D43" s="1463">
        <v>7628.4094999999998</v>
      </c>
      <c r="E43" s="1992">
        <v>0</v>
      </c>
      <c r="F43" s="1257">
        <v>513.65499999999997</v>
      </c>
      <c r="G43" s="1257">
        <v>0</v>
      </c>
      <c r="H43" s="1877">
        <v>0</v>
      </c>
      <c r="I43" s="1554">
        <v>44.551000000000002</v>
      </c>
      <c r="J43" s="1819">
        <v>5222.4279999999999</v>
      </c>
      <c r="K43" s="917">
        <v>489</v>
      </c>
      <c r="L43" s="413"/>
    </row>
    <row r="44" spans="1:12" ht="12.75" customHeight="1" x14ac:dyDescent="0.2">
      <c r="A44" s="3" t="s">
        <v>88</v>
      </c>
      <c r="B44" s="1737">
        <v>5181.4627125580009</v>
      </c>
      <c r="C44" s="1210">
        <f t="shared" si="0"/>
        <v>31266.368499999997</v>
      </c>
      <c r="D44" s="1463">
        <v>20331.140500000001</v>
      </c>
      <c r="E44" s="1992">
        <v>0</v>
      </c>
      <c r="F44" s="1257">
        <v>1637.924</v>
      </c>
      <c r="G44" s="1257">
        <v>0</v>
      </c>
      <c r="H44" s="1877">
        <v>0</v>
      </c>
      <c r="I44" s="1554">
        <v>184.72499999999999</v>
      </c>
      <c r="J44" s="1819">
        <v>9112.5789999999997</v>
      </c>
      <c r="K44" s="917">
        <v>1458</v>
      </c>
      <c r="L44" s="413"/>
    </row>
    <row r="45" spans="1:12" ht="12.75" customHeight="1" x14ac:dyDescent="0.2">
      <c r="A45" s="3" t="s">
        <v>1024</v>
      </c>
      <c r="B45" s="1737">
        <v>1227.7196037294</v>
      </c>
      <c r="C45" s="1210">
        <f t="shared" si="0"/>
        <v>11637.284500000002</v>
      </c>
      <c r="D45" s="1463">
        <v>5942.6305000000002</v>
      </c>
      <c r="E45" s="1992">
        <v>0</v>
      </c>
      <c r="F45" s="1257">
        <v>478.166</v>
      </c>
      <c r="G45" s="1257">
        <v>0</v>
      </c>
      <c r="H45" s="1877">
        <v>0</v>
      </c>
      <c r="I45" s="1554">
        <v>159.49299999999999</v>
      </c>
      <c r="J45" s="1819">
        <v>5056.9949999999999</v>
      </c>
      <c r="K45" s="917">
        <v>460</v>
      </c>
      <c r="L45" s="413"/>
    </row>
    <row r="46" spans="1:12" ht="12.75" customHeight="1" x14ac:dyDescent="0.2">
      <c r="A46" s="3" t="s">
        <v>158</v>
      </c>
      <c r="B46" s="1737">
        <v>1808.5887995561</v>
      </c>
      <c r="C46" s="1210">
        <f t="shared" si="0"/>
        <v>17289.038499999999</v>
      </c>
      <c r="D46" s="1463">
        <v>7562.0775000000003</v>
      </c>
      <c r="E46" s="1992">
        <v>0</v>
      </c>
      <c r="F46" s="1257">
        <v>378.72699999999998</v>
      </c>
      <c r="G46" s="1257">
        <v>0</v>
      </c>
      <c r="H46" s="1877">
        <v>0</v>
      </c>
      <c r="I46" s="1554">
        <v>104.521</v>
      </c>
      <c r="J46" s="1819">
        <v>9243.7129999999997</v>
      </c>
      <c r="K46" s="917">
        <v>889</v>
      </c>
      <c r="L46" s="413"/>
    </row>
    <row r="47" spans="1:12" ht="12.75" customHeight="1" x14ac:dyDescent="0.2">
      <c r="A47" s="3" t="s">
        <v>90</v>
      </c>
      <c r="B47" s="1737">
        <v>4795.7785389609999</v>
      </c>
      <c r="C47" s="1210">
        <f t="shared" si="0"/>
        <v>43911.79</v>
      </c>
      <c r="D47" s="1463">
        <v>27597.64</v>
      </c>
      <c r="E47" s="1992">
        <v>0</v>
      </c>
      <c r="F47" s="1257">
        <v>2609.6750000000002</v>
      </c>
      <c r="G47" s="1257">
        <v>0</v>
      </c>
      <c r="H47" s="1877">
        <v>0</v>
      </c>
      <c r="I47" s="1554">
        <v>386.23500000000001</v>
      </c>
      <c r="J47" s="1819">
        <v>13318.24</v>
      </c>
      <c r="K47" s="917">
        <v>1820</v>
      </c>
      <c r="L47" s="413"/>
    </row>
    <row r="48" spans="1:12" ht="12.75" customHeight="1" x14ac:dyDescent="0.2">
      <c r="A48" s="3" t="s">
        <v>92</v>
      </c>
      <c r="B48" s="1737">
        <v>5754.8633794560001</v>
      </c>
      <c r="C48" s="1210">
        <f t="shared" si="0"/>
        <v>48876.737000000001</v>
      </c>
      <c r="D48" s="1463">
        <v>24709.222000000002</v>
      </c>
      <c r="E48" s="1992">
        <v>0</v>
      </c>
      <c r="F48" s="1257">
        <v>2709.038</v>
      </c>
      <c r="G48" s="1257">
        <v>0</v>
      </c>
      <c r="H48" s="1877">
        <v>0</v>
      </c>
      <c r="I48" s="1554">
        <v>513.81700000000001</v>
      </c>
      <c r="J48" s="1819">
        <v>20944.66</v>
      </c>
      <c r="K48" s="917">
        <v>1998</v>
      </c>
      <c r="L48" s="413"/>
    </row>
    <row r="49" spans="1:12" ht="12.75" customHeight="1" x14ac:dyDescent="0.2">
      <c r="A49" s="3" t="s">
        <v>94</v>
      </c>
      <c r="B49" s="1737">
        <v>1436.0978719729999</v>
      </c>
      <c r="C49" s="1210">
        <f t="shared" si="0"/>
        <v>11212.5355</v>
      </c>
      <c r="D49" s="1463">
        <v>6839.9534999999996</v>
      </c>
      <c r="E49" s="1992">
        <v>0</v>
      </c>
      <c r="F49" s="1257">
        <v>353.44200000000001</v>
      </c>
      <c r="G49" s="1257">
        <v>0</v>
      </c>
      <c r="H49" s="1877">
        <v>0</v>
      </c>
      <c r="I49" s="1554">
        <v>152.178</v>
      </c>
      <c r="J49" s="1819">
        <v>3866.962</v>
      </c>
      <c r="K49" s="917">
        <v>560</v>
      </c>
      <c r="L49" s="413"/>
    </row>
    <row r="50" spans="1:12" ht="12.75" customHeight="1" x14ac:dyDescent="0.2">
      <c r="A50" s="3" t="s">
        <v>95</v>
      </c>
      <c r="B50" s="1737">
        <v>1815.1982433123001</v>
      </c>
      <c r="C50" s="1210">
        <f t="shared" si="0"/>
        <v>19653.370999999999</v>
      </c>
      <c r="D50" s="1463">
        <v>7935.9970000000003</v>
      </c>
      <c r="E50" s="1992">
        <v>0</v>
      </c>
      <c r="F50" s="1257">
        <v>528.88599999999997</v>
      </c>
      <c r="G50" s="1257">
        <v>0</v>
      </c>
      <c r="H50" s="1877">
        <v>0</v>
      </c>
      <c r="I50" s="1554">
        <v>132.428</v>
      </c>
      <c r="J50" s="1819">
        <v>11056.06</v>
      </c>
      <c r="K50" s="917">
        <v>650</v>
      </c>
      <c r="L50" s="413"/>
    </row>
    <row r="51" spans="1:12" ht="12.75" customHeight="1" x14ac:dyDescent="0.2">
      <c r="A51" s="3" t="s">
        <v>97</v>
      </c>
      <c r="B51" s="1737">
        <v>2441.3716110670002</v>
      </c>
      <c r="C51" s="1210">
        <f t="shared" si="0"/>
        <v>15700.660499999998</v>
      </c>
      <c r="D51" s="1463">
        <v>10646.0335</v>
      </c>
      <c r="E51" s="1992">
        <v>0</v>
      </c>
      <c r="F51" s="1257">
        <v>521.37199999999996</v>
      </c>
      <c r="G51" s="1257">
        <v>0</v>
      </c>
      <c r="H51" s="1877">
        <v>0</v>
      </c>
      <c r="I51" s="1554">
        <v>106.72799999999999</v>
      </c>
      <c r="J51" s="1819">
        <v>4426.527</v>
      </c>
      <c r="K51" s="917">
        <v>784</v>
      </c>
      <c r="L51" s="413"/>
    </row>
    <row r="52" spans="1:12" ht="12.75" customHeight="1" x14ac:dyDescent="0.2">
      <c r="A52" s="3" t="s">
        <v>98</v>
      </c>
      <c r="B52" s="1737">
        <v>706.57382974979998</v>
      </c>
      <c r="C52" s="1210">
        <f t="shared" si="0"/>
        <v>7438.4269999999997</v>
      </c>
      <c r="D52" s="1463">
        <v>3576.5990000000002</v>
      </c>
      <c r="E52" s="1992">
        <v>0</v>
      </c>
      <c r="F52" s="1257">
        <v>213.88900000000001</v>
      </c>
      <c r="G52" s="1257">
        <v>0</v>
      </c>
      <c r="H52" s="1877">
        <v>0</v>
      </c>
      <c r="I52" s="1554">
        <v>24.800999999999998</v>
      </c>
      <c r="J52" s="1819">
        <v>3623.1379999999999</v>
      </c>
      <c r="K52" s="917">
        <v>318</v>
      </c>
      <c r="L52" s="413"/>
    </row>
    <row r="53" spans="1:12" ht="12.75" customHeight="1" x14ac:dyDescent="0.2">
      <c r="A53" s="3" t="s">
        <v>1025</v>
      </c>
      <c r="B53" s="1737">
        <v>1656.6951292978999</v>
      </c>
      <c r="C53" s="1210">
        <f t="shared" si="0"/>
        <v>13136.959499999999</v>
      </c>
      <c r="D53" s="1463">
        <v>7629.9155000000001</v>
      </c>
      <c r="E53" s="1992">
        <v>0</v>
      </c>
      <c r="F53" s="1257">
        <v>539.44500000000005</v>
      </c>
      <c r="G53" s="1257">
        <v>0</v>
      </c>
      <c r="H53" s="1877">
        <v>0</v>
      </c>
      <c r="I53" s="1554">
        <v>71.081999999999994</v>
      </c>
      <c r="J53" s="1819">
        <v>4896.5169999999998</v>
      </c>
      <c r="K53" s="917">
        <v>593</v>
      </c>
      <c r="L53" s="413"/>
    </row>
    <row r="54" spans="1:12" ht="12.75" customHeight="1" x14ac:dyDescent="0.2">
      <c r="A54" s="3" t="s">
        <v>163</v>
      </c>
      <c r="B54" s="1737">
        <v>1575.9862772002</v>
      </c>
      <c r="C54" s="1210">
        <f t="shared" si="0"/>
        <v>12347.277</v>
      </c>
      <c r="D54" s="1463">
        <v>6429.4040000000005</v>
      </c>
      <c r="E54" s="1992">
        <v>0</v>
      </c>
      <c r="F54" s="1257">
        <v>525.27499999999998</v>
      </c>
      <c r="G54" s="1257">
        <v>0</v>
      </c>
      <c r="H54" s="1877">
        <v>0</v>
      </c>
      <c r="I54" s="1554">
        <v>96.930999999999997</v>
      </c>
      <c r="J54" s="1819">
        <v>5295.6670000000004</v>
      </c>
      <c r="K54" s="917">
        <v>594</v>
      </c>
      <c r="L54" s="413"/>
    </row>
    <row r="55" spans="1:12" ht="12.75" customHeight="1" x14ac:dyDescent="0.2">
      <c r="A55" s="3" t="s">
        <v>1026</v>
      </c>
      <c r="B55" s="1737">
        <v>413.54036573140002</v>
      </c>
      <c r="C55" s="1210">
        <f t="shared" si="0"/>
        <v>3241.8980000000001</v>
      </c>
      <c r="D55" s="1463">
        <v>2090.5050000000001</v>
      </c>
      <c r="E55" s="1992">
        <v>0</v>
      </c>
      <c r="F55" s="1257">
        <v>120.995</v>
      </c>
      <c r="G55" s="1257">
        <v>0</v>
      </c>
      <c r="H55" s="1877">
        <v>0</v>
      </c>
      <c r="I55" s="1554">
        <v>3.28</v>
      </c>
      <c r="J55" s="1819">
        <v>1027.1179999999999</v>
      </c>
      <c r="K55" s="917">
        <v>153</v>
      </c>
      <c r="L55" s="413"/>
    </row>
    <row r="56" spans="1:12" ht="12.75" customHeight="1" x14ac:dyDescent="0.2">
      <c r="A56" s="3" t="s">
        <v>1027</v>
      </c>
      <c r="B56" s="1737">
        <v>2064.8024844375</v>
      </c>
      <c r="C56" s="1210">
        <f t="shared" si="0"/>
        <v>14707.227499999999</v>
      </c>
      <c r="D56" s="1463">
        <v>7054.0524999999998</v>
      </c>
      <c r="E56" s="1992">
        <v>0</v>
      </c>
      <c r="F56" s="1257">
        <v>2260.8429999999998</v>
      </c>
      <c r="G56" s="1257">
        <v>0</v>
      </c>
      <c r="H56" s="1877">
        <v>0</v>
      </c>
      <c r="I56" s="1554">
        <v>151.41999999999999</v>
      </c>
      <c r="J56" s="1819">
        <v>5240.9120000000003</v>
      </c>
      <c r="K56" s="917">
        <v>604</v>
      </c>
      <c r="L56" s="413"/>
    </row>
    <row r="57" spans="1:12" ht="12.75" customHeight="1" x14ac:dyDescent="0.2">
      <c r="A57" s="3" t="s">
        <v>1028</v>
      </c>
      <c r="B57" s="1737">
        <v>1956.7072573774001</v>
      </c>
      <c r="C57" s="1210">
        <f t="shared" si="0"/>
        <v>14255.963500000002</v>
      </c>
      <c r="D57" s="1463">
        <v>8340.2795000000006</v>
      </c>
      <c r="E57" s="1992">
        <v>0</v>
      </c>
      <c r="F57" s="1257">
        <v>601.154</v>
      </c>
      <c r="G57" s="1257">
        <v>0</v>
      </c>
      <c r="H57" s="1877">
        <v>0</v>
      </c>
      <c r="I57" s="1554">
        <v>36.636000000000003</v>
      </c>
      <c r="J57" s="1819">
        <v>5277.8940000000002</v>
      </c>
      <c r="K57" s="917">
        <v>531</v>
      </c>
      <c r="L57" s="413"/>
    </row>
    <row r="58" spans="1:12" ht="12.75" customHeight="1" x14ac:dyDescent="0.2">
      <c r="A58" s="3" t="s">
        <v>1029</v>
      </c>
      <c r="B58" s="1737">
        <v>4617.5431846289994</v>
      </c>
      <c r="C58" s="1210">
        <f t="shared" si="0"/>
        <v>35227.928500000002</v>
      </c>
      <c r="D58" s="1463">
        <v>20173.2945</v>
      </c>
      <c r="E58" s="1992">
        <v>0</v>
      </c>
      <c r="F58" s="1257">
        <v>1316.3209999999999</v>
      </c>
      <c r="G58" s="1257">
        <v>0</v>
      </c>
      <c r="H58" s="1877">
        <v>0</v>
      </c>
      <c r="I58" s="1554">
        <v>221.21299999999999</v>
      </c>
      <c r="J58" s="1819">
        <v>13517.1</v>
      </c>
      <c r="K58" s="917">
        <v>1449</v>
      </c>
      <c r="L58" s="413"/>
    </row>
    <row r="59" spans="1:12" ht="12.75" customHeight="1" x14ac:dyDescent="0.2">
      <c r="A59" s="3" t="s">
        <v>100</v>
      </c>
      <c r="B59" s="1737">
        <v>891.50447773240001</v>
      </c>
      <c r="C59" s="1210">
        <f t="shared" si="0"/>
        <v>6522.0640000000003</v>
      </c>
      <c r="D59" s="1463">
        <v>3698.2669999999998</v>
      </c>
      <c r="E59" s="1992">
        <v>0</v>
      </c>
      <c r="F59" s="1257">
        <v>251.547</v>
      </c>
      <c r="G59" s="1257">
        <v>0</v>
      </c>
      <c r="H59" s="1877">
        <v>0</v>
      </c>
      <c r="I59" s="1554">
        <v>30.817</v>
      </c>
      <c r="J59" s="1819">
        <v>2541.433</v>
      </c>
      <c r="K59" s="917">
        <v>309</v>
      </c>
      <c r="L59" s="413"/>
    </row>
    <row r="60" spans="1:12" ht="12.75" customHeight="1" x14ac:dyDescent="0.2">
      <c r="A60" s="3" t="s">
        <v>102</v>
      </c>
      <c r="B60" s="1737">
        <v>2597.9626264942999</v>
      </c>
      <c r="C60" s="1210">
        <f t="shared" si="0"/>
        <v>23073.512000000002</v>
      </c>
      <c r="D60" s="1463">
        <v>12305.72</v>
      </c>
      <c r="E60" s="1992">
        <v>0</v>
      </c>
      <c r="F60" s="1257">
        <v>969.52099999999996</v>
      </c>
      <c r="G60" s="1257">
        <v>0</v>
      </c>
      <c r="H60" s="1877">
        <v>0</v>
      </c>
      <c r="I60" s="1554">
        <v>138.387</v>
      </c>
      <c r="J60" s="1819">
        <v>9659.884</v>
      </c>
      <c r="K60" s="917">
        <v>1078</v>
      </c>
      <c r="L60" s="413"/>
    </row>
    <row r="61" spans="1:12" ht="12.75" customHeight="1" x14ac:dyDescent="0.2">
      <c r="A61" s="3" t="s">
        <v>1030</v>
      </c>
      <c r="B61" s="1737">
        <v>1538.1350882409001</v>
      </c>
      <c r="C61" s="1210">
        <f t="shared" si="0"/>
        <v>10135.271000000001</v>
      </c>
      <c r="D61" s="1463">
        <v>5845.4539999999997</v>
      </c>
      <c r="E61" s="1992">
        <v>0</v>
      </c>
      <c r="F61" s="1257">
        <v>467.21899999999999</v>
      </c>
      <c r="G61" s="1257">
        <v>0</v>
      </c>
      <c r="H61" s="1877">
        <v>0</v>
      </c>
      <c r="I61" s="1554">
        <v>37.597000000000001</v>
      </c>
      <c r="J61" s="1819">
        <v>3785.0010000000002</v>
      </c>
      <c r="K61" s="917">
        <v>515</v>
      </c>
      <c r="L61" s="413"/>
    </row>
    <row r="62" spans="1:12" ht="12.75" customHeight="1" x14ac:dyDescent="0.2">
      <c r="A62" s="3" t="s">
        <v>1031</v>
      </c>
      <c r="B62" s="1737">
        <v>1234.3304471552999</v>
      </c>
      <c r="C62" s="1210">
        <f t="shared" si="0"/>
        <v>6858.7290000000012</v>
      </c>
      <c r="D62" s="1463">
        <v>4233.4070000000002</v>
      </c>
      <c r="E62" s="1992">
        <v>0</v>
      </c>
      <c r="F62" s="1257">
        <v>237.273</v>
      </c>
      <c r="G62" s="1257">
        <v>0</v>
      </c>
      <c r="H62" s="1877">
        <v>0</v>
      </c>
      <c r="I62" s="1554">
        <v>49.975000000000001</v>
      </c>
      <c r="J62" s="1819">
        <v>2338.0740000000001</v>
      </c>
      <c r="K62" s="917">
        <v>377</v>
      </c>
      <c r="L62" s="413"/>
    </row>
    <row r="63" spans="1:12" ht="12.75" customHeight="1" x14ac:dyDescent="0.2">
      <c r="A63" s="3" t="s">
        <v>489</v>
      </c>
      <c r="B63" s="1737">
        <v>346.48833876469996</v>
      </c>
      <c r="C63" s="1210">
        <f t="shared" si="0"/>
        <v>3758.5170000000003</v>
      </c>
      <c r="D63" s="1463">
        <v>2324.569</v>
      </c>
      <c r="E63" s="1992">
        <v>0</v>
      </c>
      <c r="F63" s="1257">
        <v>213.61699999999999</v>
      </c>
      <c r="G63" s="1257">
        <v>0</v>
      </c>
      <c r="H63" s="1877">
        <v>0</v>
      </c>
      <c r="I63" s="1554">
        <v>23.175000000000001</v>
      </c>
      <c r="J63" s="1819">
        <v>1197.1559999999999</v>
      </c>
      <c r="K63" s="917">
        <v>138</v>
      </c>
      <c r="L63" s="413"/>
    </row>
    <row r="64" spans="1:12" ht="12.75" customHeight="1" x14ac:dyDescent="0.2">
      <c r="A64" s="3" t="s">
        <v>1032</v>
      </c>
      <c r="B64" s="1737">
        <v>9130.1185882729987</v>
      </c>
      <c r="C64" s="1210">
        <f t="shared" si="0"/>
        <v>85220.176499999987</v>
      </c>
      <c r="D64" s="1463">
        <v>38277.599499999997</v>
      </c>
      <c r="E64" s="1992">
        <v>0</v>
      </c>
      <c r="F64" s="1257">
        <v>4905.3739999999998</v>
      </c>
      <c r="G64" s="1257">
        <v>0</v>
      </c>
      <c r="H64" s="1877">
        <v>0</v>
      </c>
      <c r="I64" s="1554">
        <v>612.86300000000006</v>
      </c>
      <c r="J64" s="1819">
        <v>41424.339999999997</v>
      </c>
      <c r="K64" s="917">
        <v>3511</v>
      </c>
      <c r="L64" s="413"/>
    </row>
    <row r="65" spans="1:12" ht="12.75" customHeight="1" x14ac:dyDescent="0.2">
      <c r="A65" s="3" t="s">
        <v>173</v>
      </c>
      <c r="B65" s="1737">
        <v>1289.9334591273</v>
      </c>
      <c r="C65" s="1210">
        <f t="shared" si="0"/>
        <v>13985.989000000001</v>
      </c>
      <c r="D65" s="1463">
        <v>6715.2780000000002</v>
      </c>
      <c r="E65" s="1992">
        <v>0</v>
      </c>
      <c r="F65" s="1257">
        <v>494.38900000000001</v>
      </c>
      <c r="G65" s="1257">
        <v>0</v>
      </c>
      <c r="H65" s="1877">
        <v>0</v>
      </c>
      <c r="I65" s="1554">
        <v>68.631</v>
      </c>
      <c r="J65" s="1819">
        <v>6707.6909999999998</v>
      </c>
      <c r="K65" s="917">
        <v>553</v>
      </c>
      <c r="L65" s="413"/>
    </row>
    <row r="66" spans="1:12" ht="12.75" customHeight="1" x14ac:dyDescent="0.2">
      <c r="A66" s="3" t="s">
        <v>1033</v>
      </c>
      <c r="B66" s="1737">
        <v>205.52316489860002</v>
      </c>
      <c r="C66" s="1210">
        <f t="shared" si="0"/>
        <v>2434.902</v>
      </c>
      <c r="D66" s="1463">
        <v>919.21299999999997</v>
      </c>
      <c r="E66" s="1992">
        <v>0</v>
      </c>
      <c r="F66" s="1257">
        <v>112.535</v>
      </c>
      <c r="G66" s="1257">
        <v>0</v>
      </c>
      <c r="H66" s="1877">
        <v>0</v>
      </c>
      <c r="I66" s="1554">
        <v>19.734999999999999</v>
      </c>
      <c r="J66" s="1819">
        <v>1383.4190000000001</v>
      </c>
      <c r="K66" s="917">
        <v>93</v>
      </c>
      <c r="L66" s="413"/>
    </row>
    <row r="67" spans="1:12" ht="12.75" customHeight="1" x14ac:dyDescent="0.2">
      <c r="A67" s="3" t="s">
        <v>811</v>
      </c>
      <c r="B67" s="1737">
        <v>1564.9767929589</v>
      </c>
      <c r="C67" s="1210">
        <f t="shared" si="0"/>
        <v>16250.5875</v>
      </c>
      <c r="D67" s="1463">
        <v>8216.8695000000007</v>
      </c>
      <c r="E67" s="1992">
        <v>0</v>
      </c>
      <c r="F67" s="1257">
        <v>538.39200000000005</v>
      </c>
      <c r="G67" s="1257">
        <v>0</v>
      </c>
      <c r="H67" s="1877">
        <v>0</v>
      </c>
      <c r="I67" s="1257">
        <v>181.755</v>
      </c>
      <c r="J67" s="1822">
        <v>7313.5709999999999</v>
      </c>
      <c r="K67" s="917">
        <v>670</v>
      </c>
      <c r="L67" s="413"/>
    </row>
    <row r="68" spans="1:12" ht="12.75" customHeight="1" x14ac:dyDescent="0.2">
      <c r="A68" s="3" t="s">
        <v>751</v>
      </c>
      <c r="B68" s="1737">
        <v>852.20173947729995</v>
      </c>
      <c r="C68" s="1210">
        <f t="shared" si="0"/>
        <v>6016.9480000000003</v>
      </c>
      <c r="D68" s="1463">
        <v>3332.7759999999998</v>
      </c>
      <c r="E68" s="1992">
        <v>0</v>
      </c>
      <c r="F68" s="1257">
        <v>220.90600000000001</v>
      </c>
      <c r="G68" s="1257">
        <v>0</v>
      </c>
      <c r="H68" s="1877">
        <v>0</v>
      </c>
      <c r="I68" s="1257">
        <v>21.175000000000001</v>
      </c>
      <c r="J68" s="1822">
        <v>2442.0909999999999</v>
      </c>
      <c r="K68" s="917">
        <v>286</v>
      </c>
      <c r="L68" s="413"/>
    </row>
    <row r="69" spans="1:12" ht="12.75" customHeight="1" x14ac:dyDescent="0.2">
      <c r="A69" s="3" t="s">
        <v>178</v>
      </c>
      <c r="B69" s="1737">
        <v>1388.4563952906001</v>
      </c>
      <c r="C69" s="1210">
        <f t="shared" ref="C69:C85" si="1">SUM(D69:J69)</f>
        <v>13214.754000000001</v>
      </c>
      <c r="D69" s="1463">
        <v>7699.7370000000001</v>
      </c>
      <c r="E69" s="1992">
        <v>0</v>
      </c>
      <c r="F69" s="1257">
        <v>940.44600000000003</v>
      </c>
      <c r="G69" s="1257">
        <v>0</v>
      </c>
      <c r="H69" s="1877">
        <v>0</v>
      </c>
      <c r="I69" s="1257">
        <v>20.948</v>
      </c>
      <c r="J69" s="1822">
        <v>4553.6229999999996</v>
      </c>
      <c r="K69" s="917">
        <v>486</v>
      </c>
      <c r="L69" s="413"/>
    </row>
    <row r="70" spans="1:12" ht="12.75" customHeight="1" x14ac:dyDescent="0.2">
      <c r="A70" s="3" t="s">
        <v>1034</v>
      </c>
      <c r="B70" s="1737">
        <v>1092.2539175534</v>
      </c>
      <c r="C70" s="1210">
        <f t="shared" si="1"/>
        <v>9448.8040000000001</v>
      </c>
      <c r="D70" s="1463">
        <v>4565.2389999999996</v>
      </c>
      <c r="E70" s="1992">
        <v>0</v>
      </c>
      <c r="F70" s="1257">
        <v>435.98599999999999</v>
      </c>
      <c r="G70" s="1257">
        <v>0</v>
      </c>
      <c r="H70" s="1877">
        <v>0</v>
      </c>
      <c r="I70" s="1257">
        <v>24.751000000000001</v>
      </c>
      <c r="J70" s="1822">
        <v>4422.8280000000004</v>
      </c>
      <c r="K70" s="917">
        <v>439</v>
      </c>
      <c r="L70" s="413"/>
    </row>
    <row r="71" spans="1:12" ht="12.75" customHeight="1" x14ac:dyDescent="0.2">
      <c r="A71" s="3" t="s">
        <v>1035</v>
      </c>
      <c r="B71" s="1737">
        <v>635.09600685989994</v>
      </c>
      <c r="C71" s="1210">
        <f t="shared" si="1"/>
        <v>4445.0879999999997</v>
      </c>
      <c r="D71" s="1463">
        <v>2081.9679999999998</v>
      </c>
      <c r="E71" s="1992">
        <v>0</v>
      </c>
      <c r="F71" s="1257">
        <v>231.173</v>
      </c>
      <c r="G71" s="1257">
        <v>0</v>
      </c>
      <c r="H71" s="1877">
        <v>0</v>
      </c>
      <c r="I71" s="1257">
        <v>43.097000000000001</v>
      </c>
      <c r="J71" s="1822">
        <v>2088.85</v>
      </c>
      <c r="K71" s="917">
        <v>192</v>
      </c>
      <c r="L71" s="413"/>
    </row>
    <row r="72" spans="1:12" ht="12.75" customHeight="1" x14ac:dyDescent="0.2">
      <c r="A72" s="3" t="s">
        <v>1036</v>
      </c>
      <c r="B72" s="1737">
        <v>1536.080865741</v>
      </c>
      <c r="C72" s="1210">
        <f t="shared" si="1"/>
        <v>12855.6095</v>
      </c>
      <c r="D72" s="1463">
        <v>6668.5214999999998</v>
      </c>
      <c r="E72" s="1992">
        <v>0</v>
      </c>
      <c r="F72" s="1257">
        <v>600.149</v>
      </c>
      <c r="G72" s="1257">
        <v>0</v>
      </c>
      <c r="H72" s="1877">
        <v>0</v>
      </c>
      <c r="I72" s="1257">
        <v>87.713999999999999</v>
      </c>
      <c r="J72" s="1822">
        <v>5499.2250000000004</v>
      </c>
      <c r="K72" s="917">
        <v>517</v>
      </c>
      <c r="L72" s="413"/>
    </row>
    <row r="73" spans="1:12" ht="12.75" customHeight="1" x14ac:dyDescent="0.2">
      <c r="A73" s="3" t="s">
        <v>1037</v>
      </c>
      <c r="B73" s="1737">
        <v>1094.8207002610002</v>
      </c>
      <c r="C73" s="1210">
        <f t="shared" si="1"/>
        <v>7663.6029999999992</v>
      </c>
      <c r="D73" s="1463">
        <v>5108.7299999999996</v>
      </c>
      <c r="E73" s="1992">
        <v>0</v>
      </c>
      <c r="F73" s="1257">
        <v>169.209</v>
      </c>
      <c r="G73" s="1257">
        <v>0</v>
      </c>
      <c r="H73" s="1877">
        <v>0</v>
      </c>
      <c r="I73" s="1257">
        <v>135.642</v>
      </c>
      <c r="J73" s="1822">
        <v>2250.0219999999999</v>
      </c>
      <c r="K73" s="917">
        <v>285</v>
      </c>
      <c r="L73" s="413"/>
    </row>
    <row r="74" spans="1:12" ht="12.75" customHeight="1" x14ac:dyDescent="0.2">
      <c r="A74" s="3" t="s">
        <v>1038</v>
      </c>
      <c r="B74" s="1737">
        <v>1150.755451363</v>
      </c>
      <c r="C74" s="1210">
        <f t="shared" si="1"/>
        <v>8975.1740000000009</v>
      </c>
      <c r="D74" s="1463">
        <v>5588.991</v>
      </c>
      <c r="E74" s="1992">
        <v>0</v>
      </c>
      <c r="F74" s="1257">
        <v>266.07100000000003</v>
      </c>
      <c r="G74" s="1257">
        <v>0</v>
      </c>
      <c r="H74" s="1877">
        <v>0</v>
      </c>
      <c r="I74" s="1257">
        <v>45.631</v>
      </c>
      <c r="J74" s="1822">
        <v>3074.4810000000002</v>
      </c>
      <c r="K74" s="917">
        <v>302</v>
      </c>
      <c r="L74" s="413"/>
    </row>
    <row r="75" spans="1:12" ht="12.75" customHeight="1" x14ac:dyDescent="0.2">
      <c r="A75" s="3" t="s">
        <v>1039</v>
      </c>
      <c r="B75" s="1737">
        <v>477.34384418889994</v>
      </c>
      <c r="C75" s="1210">
        <f t="shared" si="1"/>
        <v>5920.8620000000001</v>
      </c>
      <c r="D75" s="1463">
        <v>3048.9549999999999</v>
      </c>
      <c r="E75" s="1992">
        <v>0</v>
      </c>
      <c r="F75" s="1257">
        <v>194.273</v>
      </c>
      <c r="G75" s="1257">
        <v>0</v>
      </c>
      <c r="H75" s="1877">
        <v>0</v>
      </c>
      <c r="I75" s="1257">
        <v>23.5</v>
      </c>
      <c r="J75" s="1822">
        <v>2654.134</v>
      </c>
      <c r="K75" s="917">
        <v>193</v>
      </c>
      <c r="L75" s="413"/>
    </row>
    <row r="76" spans="1:12" ht="12.75" customHeight="1" x14ac:dyDescent="0.2">
      <c r="A76" s="3" t="s">
        <v>179</v>
      </c>
      <c r="B76" s="1737">
        <v>1498.9452290094</v>
      </c>
      <c r="C76" s="1210">
        <f t="shared" si="1"/>
        <v>8544.73</v>
      </c>
      <c r="D76" s="1463">
        <v>5785.4309999999996</v>
      </c>
      <c r="E76" s="1992">
        <v>0</v>
      </c>
      <c r="F76" s="1257">
        <v>292.26799999999997</v>
      </c>
      <c r="G76" s="1257">
        <v>0</v>
      </c>
      <c r="H76" s="1877">
        <v>0</v>
      </c>
      <c r="I76" s="1257">
        <v>63.301000000000002</v>
      </c>
      <c r="J76" s="1822">
        <v>2403.73</v>
      </c>
      <c r="K76" s="917">
        <v>438</v>
      </c>
      <c r="L76" s="413"/>
    </row>
    <row r="77" spans="1:12" ht="12.75" customHeight="1" x14ac:dyDescent="0.2">
      <c r="A77" s="3" t="s">
        <v>1040</v>
      </c>
      <c r="B77" s="1737">
        <v>732.44199416600009</v>
      </c>
      <c r="C77" s="1210">
        <f t="shared" si="1"/>
        <v>6918.1980999999996</v>
      </c>
      <c r="D77" s="1463">
        <v>3151.8065000000001</v>
      </c>
      <c r="E77" s="1992">
        <v>0</v>
      </c>
      <c r="F77" s="1257">
        <v>310.63200000000001</v>
      </c>
      <c r="G77" s="1257">
        <v>0</v>
      </c>
      <c r="H77" s="1877">
        <v>0</v>
      </c>
      <c r="I77" s="1257">
        <v>20.672000000000001</v>
      </c>
      <c r="J77" s="1822">
        <v>3435.0875999999998</v>
      </c>
      <c r="K77" s="917">
        <v>354</v>
      </c>
      <c r="L77" s="413"/>
    </row>
    <row r="78" spans="1:12" ht="12.75" customHeight="1" x14ac:dyDescent="0.2">
      <c r="A78" s="3" t="s">
        <v>513</v>
      </c>
      <c r="B78" s="1737">
        <v>2952.9191572310001</v>
      </c>
      <c r="C78" s="1210">
        <f t="shared" si="1"/>
        <v>22439.087</v>
      </c>
      <c r="D78" s="1463">
        <v>11504.575000000001</v>
      </c>
      <c r="E78" s="1992">
        <v>0</v>
      </c>
      <c r="F78" s="1257">
        <v>1009.802</v>
      </c>
      <c r="G78" s="1257">
        <v>0</v>
      </c>
      <c r="H78" s="1877">
        <v>0</v>
      </c>
      <c r="I78" s="1257">
        <v>194.71799999999999</v>
      </c>
      <c r="J78" s="1822">
        <v>9729.9920000000002</v>
      </c>
      <c r="K78" s="917">
        <v>1020</v>
      </c>
      <c r="L78" s="413"/>
    </row>
    <row r="79" spans="1:12" ht="12.75" customHeight="1" x14ac:dyDescent="0.2">
      <c r="A79" s="3" t="s">
        <v>2073</v>
      </c>
      <c r="B79" s="1737">
        <v>2671.3709152022998</v>
      </c>
      <c r="C79" s="1210">
        <f t="shared" si="1"/>
        <v>22620.336499999998</v>
      </c>
      <c r="D79" s="1463">
        <v>11641.5335</v>
      </c>
      <c r="E79" s="1992">
        <v>0</v>
      </c>
      <c r="F79" s="1257">
        <v>678.21100000000001</v>
      </c>
      <c r="G79" s="1257">
        <v>0</v>
      </c>
      <c r="H79" s="1877">
        <v>0</v>
      </c>
      <c r="I79" s="1257">
        <v>126.282</v>
      </c>
      <c r="J79" s="1822">
        <v>10174.31</v>
      </c>
      <c r="K79" s="917">
        <v>1201</v>
      </c>
      <c r="L79" s="413"/>
    </row>
    <row r="80" spans="1:12" ht="12.75" customHeight="1" x14ac:dyDescent="0.2">
      <c r="A80" s="3" t="s">
        <v>514</v>
      </c>
      <c r="B80" s="1737">
        <v>956.19249347329992</v>
      </c>
      <c r="C80" s="1210">
        <f t="shared" si="1"/>
        <v>7284.0659999999998</v>
      </c>
      <c r="D80" s="1463">
        <v>4471.71</v>
      </c>
      <c r="E80" s="1992">
        <v>0</v>
      </c>
      <c r="F80" s="1257">
        <v>220.21700000000001</v>
      </c>
      <c r="G80" s="1257">
        <v>0</v>
      </c>
      <c r="H80" s="1877">
        <v>0</v>
      </c>
      <c r="I80" s="1257">
        <v>106.836</v>
      </c>
      <c r="J80" s="1822">
        <v>2485.3029999999999</v>
      </c>
      <c r="K80" s="917">
        <v>349</v>
      </c>
      <c r="L80" s="413"/>
    </row>
    <row r="81" spans="1:13" ht="12.75" customHeight="1" x14ac:dyDescent="0.2">
      <c r="A81" s="3" t="s">
        <v>515</v>
      </c>
      <c r="B81" s="1737">
        <v>630.73902664980005</v>
      </c>
      <c r="C81" s="1210">
        <f t="shared" si="1"/>
        <v>6181.5060000000003</v>
      </c>
      <c r="D81" s="1463">
        <v>3642.828</v>
      </c>
      <c r="E81" s="1992">
        <v>0</v>
      </c>
      <c r="F81" s="1257">
        <v>198.904</v>
      </c>
      <c r="G81" s="1257">
        <v>0</v>
      </c>
      <c r="H81" s="1877">
        <v>0</v>
      </c>
      <c r="I81" s="1257">
        <v>6.78</v>
      </c>
      <c r="J81" s="1822">
        <v>2332.9940000000001</v>
      </c>
      <c r="K81" s="917">
        <v>279</v>
      </c>
      <c r="L81" s="413"/>
    </row>
    <row r="82" spans="1:13" ht="12.75" customHeight="1" x14ac:dyDescent="0.2">
      <c r="A82" s="3" t="s">
        <v>519</v>
      </c>
      <c r="B82" s="1737">
        <v>316.06295590820002</v>
      </c>
      <c r="C82" s="1210">
        <f t="shared" si="1"/>
        <v>2994.7339999999999</v>
      </c>
      <c r="D82" s="1463">
        <v>1765.7049999999999</v>
      </c>
      <c r="E82" s="1992">
        <v>0</v>
      </c>
      <c r="F82" s="1257">
        <v>102.157</v>
      </c>
      <c r="G82" s="1257">
        <v>0</v>
      </c>
      <c r="H82" s="1877">
        <v>0</v>
      </c>
      <c r="I82" s="1257">
        <v>0.34200000000000003</v>
      </c>
      <c r="J82" s="1822">
        <v>1126.53</v>
      </c>
      <c r="K82" s="917">
        <v>137</v>
      </c>
      <c r="L82" s="413"/>
    </row>
    <row r="83" spans="1:13" ht="12.75" customHeight="1" x14ac:dyDescent="0.2">
      <c r="A83" s="3" t="s">
        <v>113</v>
      </c>
      <c r="B83" s="1737">
        <v>1081.0312444174999</v>
      </c>
      <c r="C83" s="1210">
        <f t="shared" si="1"/>
        <v>11647.021000000001</v>
      </c>
      <c r="D83" s="1463">
        <v>4486.8509999999997</v>
      </c>
      <c r="E83" s="1992">
        <v>0</v>
      </c>
      <c r="F83" s="1257">
        <v>222.494</v>
      </c>
      <c r="G83" s="1257">
        <v>0</v>
      </c>
      <c r="H83" s="1877">
        <v>0</v>
      </c>
      <c r="I83" s="1257">
        <v>114.854</v>
      </c>
      <c r="J83" s="1822">
        <v>6822.8220000000001</v>
      </c>
      <c r="K83" s="917">
        <v>457</v>
      </c>
      <c r="L83" s="413"/>
    </row>
    <row r="84" spans="1:13" ht="12.75" customHeight="1" x14ac:dyDescent="0.2">
      <c r="A84" s="3" t="s">
        <v>1041</v>
      </c>
      <c r="B84" s="1737">
        <v>789.85476010059995</v>
      </c>
      <c r="C84" s="1210">
        <f t="shared" si="1"/>
        <v>7667.2060000000001</v>
      </c>
      <c r="D84" s="1463">
        <v>4931.2269999999999</v>
      </c>
      <c r="E84" s="1992">
        <v>0</v>
      </c>
      <c r="F84" s="1257">
        <v>244.643</v>
      </c>
      <c r="G84" s="1257">
        <v>0</v>
      </c>
      <c r="H84" s="1877">
        <v>0</v>
      </c>
      <c r="I84" s="1257">
        <v>38.555999999999997</v>
      </c>
      <c r="J84" s="1822">
        <v>2452.7800000000002</v>
      </c>
      <c r="K84" s="917">
        <v>254</v>
      </c>
      <c r="L84" s="413"/>
    </row>
    <row r="85" spans="1:13" ht="12.75" customHeight="1" x14ac:dyDescent="0.2">
      <c r="A85" s="3" t="s">
        <v>1042</v>
      </c>
      <c r="B85" s="1737">
        <v>1311.2602188899998</v>
      </c>
      <c r="C85" s="1210">
        <f t="shared" si="1"/>
        <v>13680.725</v>
      </c>
      <c r="D85" s="1463">
        <v>6471.6109999999999</v>
      </c>
      <c r="E85" s="1992">
        <v>0</v>
      </c>
      <c r="F85" s="1257">
        <v>555.43200000000002</v>
      </c>
      <c r="G85" s="1257">
        <v>0</v>
      </c>
      <c r="H85" s="1877">
        <v>0</v>
      </c>
      <c r="I85" s="1257">
        <v>83.747</v>
      </c>
      <c r="J85" s="1822">
        <v>6569.9350000000004</v>
      </c>
      <c r="K85" s="917">
        <v>600</v>
      </c>
      <c r="L85" s="413"/>
    </row>
    <row r="86" spans="1:13" ht="12.75" customHeight="1" x14ac:dyDescent="0.2">
      <c r="A86" s="414"/>
      <c r="B86" s="415"/>
      <c r="C86" s="1033"/>
      <c r="D86" s="1033"/>
      <c r="E86" s="1033"/>
      <c r="F86" s="1033"/>
      <c r="G86" s="1033"/>
      <c r="H86" s="1033"/>
      <c r="I86" s="1033"/>
      <c r="J86" s="1034"/>
      <c r="K86" s="752"/>
      <c r="L86" s="413"/>
    </row>
    <row r="87" spans="1:13" ht="12.75" customHeight="1" x14ac:dyDescent="0.2">
      <c r="A87" s="416" t="s">
        <v>2062</v>
      </c>
      <c r="B87" s="417">
        <f>SUM(B4:B85)</f>
        <v>193589.22323334377</v>
      </c>
      <c r="C87" s="1258">
        <f t="shared" ref="C87:K87" si="2">SUM(C4:C85)</f>
        <v>1750776.2688000002</v>
      </c>
      <c r="D87" s="1258">
        <f t="shared" si="2"/>
        <v>882754.57749999943</v>
      </c>
      <c r="E87" s="1258">
        <f t="shared" si="2"/>
        <v>8320.1214599999985</v>
      </c>
      <c r="F87" s="1258">
        <f t="shared" si="2"/>
        <v>94794.822999999975</v>
      </c>
      <c r="G87" s="1258">
        <f t="shared" si="2"/>
        <v>0</v>
      </c>
      <c r="H87" s="1258">
        <f t="shared" si="2"/>
        <v>28272.057840000001</v>
      </c>
      <c r="I87" s="1698">
        <f t="shared" si="2"/>
        <v>11985.188999999998</v>
      </c>
      <c r="J87" s="1260">
        <f t="shared" si="2"/>
        <v>724649.5</v>
      </c>
      <c r="K87" s="995">
        <f t="shared" si="2"/>
        <v>68847</v>
      </c>
      <c r="L87" s="413"/>
    </row>
    <row r="88" spans="1:13" ht="12.75" customHeight="1" thickBot="1" x14ac:dyDescent="0.25">
      <c r="A88" s="414"/>
      <c r="B88" s="418"/>
      <c r="C88" s="82"/>
      <c r="D88" s="1261"/>
      <c r="E88" s="1261"/>
      <c r="F88" s="1261"/>
      <c r="G88" s="1261"/>
      <c r="H88" s="1261"/>
      <c r="I88" s="1033"/>
      <c r="J88" s="1262"/>
      <c r="K88" s="753"/>
      <c r="L88" s="419"/>
    </row>
    <row r="89" spans="1:13" ht="12.75" customHeight="1" x14ac:dyDescent="0.2">
      <c r="A89" s="158" t="s">
        <v>284</v>
      </c>
      <c r="B89" s="1740">
        <v>44154.262332997809</v>
      </c>
      <c r="C89" s="1210">
        <f>SUM(D89:J89)</f>
        <v>330230.04973131046</v>
      </c>
      <c r="D89" s="1464">
        <v>192244.62460134615</v>
      </c>
      <c r="E89" s="1790">
        <v>142.79070000000002</v>
      </c>
      <c r="F89" s="1031">
        <v>17337.688002734092</v>
      </c>
      <c r="G89" s="1031">
        <v>0</v>
      </c>
      <c r="H89" s="1790">
        <v>284.13529999999997</v>
      </c>
      <c r="I89" s="1041">
        <v>2350.2111272302336</v>
      </c>
      <c r="J89" s="1821">
        <v>117870.6</v>
      </c>
      <c r="K89" s="865">
        <v>13759</v>
      </c>
      <c r="L89" s="419"/>
    </row>
    <row r="90" spans="1:13" ht="12.75" customHeight="1" x14ac:dyDescent="0.2">
      <c r="A90" s="107" t="s">
        <v>285</v>
      </c>
      <c r="B90" s="1740">
        <v>37816.938111299656</v>
      </c>
      <c r="C90" s="1210">
        <f t="shared" ref="C90:C92" si="3">SUM(D90:J90)</f>
        <v>403294.13324635901</v>
      </c>
      <c r="D90" s="1463">
        <v>187843.84422843848</v>
      </c>
      <c r="E90" s="1900">
        <v>0</v>
      </c>
      <c r="F90" s="1030">
        <v>16648.936208519583</v>
      </c>
      <c r="G90" s="1030">
        <v>0</v>
      </c>
      <c r="H90" s="1859">
        <v>132.85173</v>
      </c>
      <c r="I90" s="1029">
        <v>2595.8010794009269</v>
      </c>
      <c r="J90" s="1822">
        <v>196072.7</v>
      </c>
      <c r="K90" s="865">
        <v>16172</v>
      </c>
      <c r="L90" s="413"/>
      <c r="M90" s="16"/>
    </row>
    <row r="91" spans="1:13" ht="12.75" customHeight="1" x14ac:dyDescent="0.2">
      <c r="A91" s="107" t="s">
        <v>286</v>
      </c>
      <c r="B91" s="1740">
        <v>44900.314561481922</v>
      </c>
      <c r="C91" s="1210">
        <f t="shared" si="3"/>
        <v>424092.54551777657</v>
      </c>
      <c r="D91" s="1463">
        <v>199747.09460138372</v>
      </c>
      <c r="E91" s="1900">
        <v>173.61507</v>
      </c>
      <c r="F91" s="1030">
        <v>19981.074283071088</v>
      </c>
      <c r="G91" s="1030">
        <v>0</v>
      </c>
      <c r="H91" s="1859">
        <v>23879.285479999999</v>
      </c>
      <c r="I91" s="1029">
        <v>3291.5760833217505</v>
      </c>
      <c r="J91" s="1822">
        <v>177019.9</v>
      </c>
      <c r="K91" s="865">
        <v>17340</v>
      </c>
      <c r="L91" s="413"/>
    </row>
    <row r="92" spans="1:13" ht="12.75" customHeight="1" x14ac:dyDescent="0.2">
      <c r="A92" s="107" t="s">
        <v>287</v>
      </c>
      <c r="B92" s="1740">
        <v>66717.708227885072</v>
      </c>
      <c r="C92" s="1210">
        <f t="shared" si="3"/>
        <v>593159.54030455323</v>
      </c>
      <c r="D92" s="1463">
        <v>302919.01406883105</v>
      </c>
      <c r="E92" s="1900">
        <v>8003.7156899999991</v>
      </c>
      <c r="F92" s="1030">
        <v>40827.124505675223</v>
      </c>
      <c r="G92" s="1030">
        <v>0</v>
      </c>
      <c r="H92" s="1859">
        <v>3975.7853300000002</v>
      </c>
      <c r="I92" s="1029">
        <v>3747.6007100470865</v>
      </c>
      <c r="J92" s="1822">
        <v>233686.3</v>
      </c>
      <c r="K92" s="865">
        <v>21576</v>
      </c>
      <c r="L92" s="413"/>
      <c r="M92" s="16"/>
    </row>
    <row r="93" spans="1:13" ht="12.75" customHeight="1" x14ac:dyDescent="0.2">
      <c r="A93" s="414"/>
      <c r="B93" s="415"/>
      <c r="C93" s="1033"/>
      <c r="D93" s="1029"/>
      <c r="E93" s="1033"/>
      <c r="F93" s="1033"/>
      <c r="G93" s="1033"/>
      <c r="H93" s="1033"/>
      <c r="I93" s="1033"/>
      <c r="J93" s="1660"/>
      <c r="K93" s="951"/>
      <c r="L93" s="413"/>
      <c r="M93" s="16"/>
    </row>
    <row r="94" spans="1:13" ht="12.75" customHeight="1" x14ac:dyDescent="0.2">
      <c r="A94" s="416" t="s">
        <v>2062</v>
      </c>
      <c r="B94" s="417">
        <f>SUM(B89:B92)</f>
        <v>193589.22323366447</v>
      </c>
      <c r="C94" s="1258">
        <f t="shared" ref="C94:K94" si="4">SUM(C89:C92)</f>
        <v>1750776.2687999993</v>
      </c>
      <c r="D94" s="1258">
        <f t="shared" si="4"/>
        <v>882754.57749999943</v>
      </c>
      <c r="E94" s="1258">
        <f t="shared" si="4"/>
        <v>8320.1214599999985</v>
      </c>
      <c r="F94" s="1258">
        <f t="shared" si="4"/>
        <v>94794.822999999975</v>
      </c>
      <c r="G94" s="1258">
        <f t="shared" si="4"/>
        <v>0</v>
      </c>
      <c r="H94" s="1258">
        <f t="shared" si="4"/>
        <v>28272.057839999998</v>
      </c>
      <c r="I94" s="1259">
        <f t="shared" si="4"/>
        <v>11985.188999999998</v>
      </c>
      <c r="J94" s="1260">
        <f t="shared" si="4"/>
        <v>724649.5</v>
      </c>
      <c r="K94" s="995">
        <f t="shared" si="4"/>
        <v>68847</v>
      </c>
      <c r="L94" s="413"/>
      <c r="M94" s="16"/>
    </row>
    <row r="95" spans="1:13" ht="12.75" customHeight="1" thickBot="1" x14ac:dyDescent="0.25">
      <c r="A95" s="420"/>
      <c r="B95" s="421"/>
      <c r="C95" s="422"/>
      <c r="D95" s="423"/>
      <c r="E95" s="423"/>
      <c r="F95" s="423"/>
      <c r="G95" s="423"/>
      <c r="H95" s="423"/>
      <c r="I95" s="318"/>
      <c r="J95" s="632"/>
      <c r="K95" s="753"/>
      <c r="L95" s="419"/>
      <c r="M95" s="1777"/>
    </row>
    <row r="96" spans="1:13" x14ac:dyDescent="0.2">
      <c r="A96" s="672"/>
      <c r="B96" s="673"/>
      <c r="C96" s="674"/>
      <c r="D96" s="674"/>
      <c r="E96" s="674"/>
      <c r="F96" s="674"/>
      <c r="G96" s="674"/>
      <c r="H96" s="674"/>
      <c r="I96" s="674"/>
      <c r="J96" s="674"/>
      <c r="K96" s="682"/>
      <c r="L96" s="12"/>
    </row>
    <row r="97" spans="1:14" x14ac:dyDescent="0.2">
      <c r="A97" s="676" t="s">
        <v>2063</v>
      </c>
      <c r="B97" s="615"/>
      <c r="C97" s="272"/>
      <c r="D97" s="272"/>
      <c r="E97" s="272"/>
      <c r="F97" s="272"/>
      <c r="G97" s="272"/>
      <c r="H97" s="272"/>
      <c r="I97" s="272"/>
      <c r="J97" s="272"/>
      <c r="K97" s="683"/>
      <c r="L97" s="15"/>
      <c r="M97" s="16"/>
    </row>
    <row r="98" spans="1:14" ht="12" customHeight="1" x14ac:dyDescent="0.2">
      <c r="A98" s="2041" t="s">
        <v>2146</v>
      </c>
      <c r="B98" s="2039"/>
      <c r="C98" s="2039"/>
      <c r="D98" s="2039"/>
      <c r="E98" s="2039"/>
      <c r="F98" s="2039"/>
      <c r="G98" s="2039"/>
      <c r="H98" s="2039"/>
      <c r="I98" s="2040"/>
      <c r="J98" s="2041"/>
      <c r="K98" s="2040"/>
      <c r="L98" s="15"/>
      <c r="M98" s="16"/>
    </row>
    <row r="99" spans="1:14" ht="36" customHeight="1" x14ac:dyDescent="0.2">
      <c r="A99" s="2038" t="s">
        <v>2084</v>
      </c>
      <c r="B99" s="2039"/>
      <c r="C99" s="2039"/>
      <c r="D99" s="2039"/>
      <c r="E99" s="2039"/>
      <c r="F99" s="2039"/>
      <c r="G99" s="2039"/>
      <c r="H99" s="2039"/>
      <c r="I99" s="2039"/>
      <c r="J99" s="2039"/>
      <c r="K99" s="2040"/>
      <c r="L99" s="15"/>
      <c r="M99" s="16"/>
    </row>
    <row r="100" spans="1:14" ht="12" customHeight="1" x14ac:dyDescent="0.2">
      <c r="A100" s="2041" t="s">
        <v>1247</v>
      </c>
      <c r="B100" s="2039"/>
      <c r="C100" s="2039"/>
      <c r="D100" s="2039"/>
      <c r="E100" s="2039"/>
      <c r="F100" s="2039"/>
      <c r="G100" s="2039"/>
      <c r="H100" s="2039"/>
      <c r="I100" s="2039"/>
      <c r="J100" s="2039"/>
      <c r="K100" s="2040"/>
      <c r="L100" s="15"/>
      <c r="M100" s="16"/>
    </row>
    <row r="101" spans="1:14" ht="36" customHeight="1" x14ac:dyDescent="0.2">
      <c r="A101" s="2038" t="s">
        <v>2109</v>
      </c>
      <c r="B101" s="2039"/>
      <c r="C101" s="2039"/>
      <c r="D101" s="2039"/>
      <c r="E101" s="2039"/>
      <c r="F101" s="2039"/>
      <c r="G101" s="2039"/>
      <c r="H101" s="2039"/>
      <c r="I101" s="2040"/>
      <c r="J101" s="2041"/>
      <c r="K101" s="2040"/>
      <c r="N101" s="17"/>
    </row>
    <row r="102" spans="1:14" ht="12" customHeight="1" x14ac:dyDescent="0.2">
      <c r="A102" s="2041" t="s">
        <v>2079</v>
      </c>
      <c r="B102" s="2039"/>
      <c r="C102" s="2039"/>
      <c r="D102" s="2039"/>
      <c r="E102" s="2039"/>
      <c r="F102" s="2039"/>
      <c r="G102" s="2039"/>
      <c r="H102" s="2039"/>
      <c r="I102" s="2039"/>
      <c r="J102" s="2039"/>
      <c r="K102" s="2040"/>
      <c r="L102" s="15"/>
    </row>
    <row r="103" spans="1:14" ht="24" customHeight="1" x14ac:dyDescent="0.2">
      <c r="A103" s="2038" t="s">
        <v>2088</v>
      </c>
      <c r="B103" s="2039"/>
      <c r="C103" s="2039"/>
      <c r="D103" s="2039"/>
      <c r="E103" s="2039"/>
      <c r="F103" s="2039"/>
      <c r="G103" s="2039"/>
      <c r="H103" s="2039"/>
      <c r="I103" s="2039"/>
      <c r="J103" s="2039"/>
      <c r="K103" s="2040"/>
      <c r="L103" s="12"/>
    </row>
    <row r="104" spans="1:14" ht="24" customHeight="1" x14ac:dyDescent="0.2">
      <c r="A104" s="2038" t="s">
        <v>1248</v>
      </c>
      <c r="B104" s="2039"/>
      <c r="C104" s="2039"/>
      <c r="D104" s="2039"/>
      <c r="E104" s="2039"/>
      <c r="F104" s="2039"/>
      <c r="G104" s="2039"/>
      <c r="H104" s="2039"/>
      <c r="I104" s="2039"/>
      <c r="J104" s="2039"/>
      <c r="K104" s="2040"/>
      <c r="L104" s="419"/>
    </row>
    <row r="105" spans="1:14" ht="12.75" thickBot="1" x14ac:dyDescent="0.25">
      <c r="A105" s="2042" t="s">
        <v>2130</v>
      </c>
      <c r="B105" s="2043"/>
      <c r="C105" s="2043"/>
      <c r="D105" s="2043"/>
      <c r="E105" s="2043"/>
      <c r="F105" s="2043"/>
      <c r="G105" s="2043"/>
      <c r="H105" s="2043"/>
      <c r="I105" s="2043"/>
      <c r="J105" s="2043"/>
      <c r="K105" s="2044"/>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1077</v>
      </c>
      <c r="B4" s="1737">
        <v>770.02593555759995</v>
      </c>
      <c r="C4" s="1210">
        <f>SUM(D4:J4)</f>
        <v>5507.2345000000005</v>
      </c>
      <c r="D4" s="1463">
        <v>3007.1714999999999</v>
      </c>
      <c r="E4" s="1993">
        <v>0</v>
      </c>
      <c r="F4" s="1263">
        <v>336.71600000000001</v>
      </c>
      <c r="G4" s="1263">
        <v>0</v>
      </c>
      <c r="H4" s="1878">
        <v>0</v>
      </c>
      <c r="I4" s="1549">
        <v>35.155000000000001</v>
      </c>
      <c r="J4" s="1819">
        <v>2128.192</v>
      </c>
      <c r="K4" s="867">
        <v>284</v>
      </c>
    </row>
    <row r="5" spans="1:11" ht="12.75" customHeight="1" x14ac:dyDescent="0.2">
      <c r="A5" s="3" t="s">
        <v>1078</v>
      </c>
      <c r="B5" s="1737">
        <v>624.34581313340004</v>
      </c>
      <c r="C5" s="1210">
        <f t="shared" ref="C5:C59" si="0">SUM(D5:J5)</f>
        <v>5631.7515000000003</v>
      </c>
      <c r="D5" s="1463">
        <v>2398.0055000000002</v>
      </c>
      <c r="E5" s="1993">
        <v>0</v>
      </c>
      <c r="F5" s="1263">
        <v>204.12100000000001</v>
      </c>
      <c r="G5" s="1263">
        <v>0</v>
      </c>
      <c r="H5" s="1878">
        <v>0</v>
      </c>
      <c r="I5" s="1550">
        <v>0.158</v>
      </c>
      <c r="J5" s="1819">
        <v>3029.4670000000001</v>
      </c>
      <c r="K5" s="867">
        <v>257</v>
      </c>
    </row>
    <row r="6" spans="1:11" ht="12.75" customHeight="1" x14ac:dyDescent="0.2">
      <c r="A6" s="3" t="s">
        <v>530</v>
      </c>
      <c r="B6" s="1737">
        <v>452.74377204259991</v>
      </c>
      <c r="C6" s="1210">
        <f t="shared" si="0"/>
        <v>5576.4094999999998</v>
      </c>
      <c r="D6" s="1463">
        <v>2531.6664999999998</v>
      </c>
      <c r="E6" s="1993">
        <v>0</v>
      </c>
      <c r="F6" s="1263">
        <v>166.28399999999999</v>
      </c>
      <c r="G6" s="1263">
        <v>0</v>
      </c>
      <c r="H6" s="1878">
        <v>0</v>
      </c>
      <c r="I6" s="1550">
        <v>13.583</v>
      </c>
      <c r="J6" s="1819">
        <v>2864.8760000000002</v>
      </c>
      <c r="K6" s="867">
        <v>238</v>
      </c>
    </row>
    <row r="7" spans="1:11" ht="12.75" customHeight="1" x14ac:dyDescent="0.2">
      <c r="A7" s="3" t="s">
        <v>1079</v>
      </c>
      <c r="B7" s="1737">
        <v>647.96473595140003</v>
      </c>
      <c r="C7" s="1210">
        <f t="shared" si="0"/>
        <v>7746.366</v>
      </c>
      <c r="D7" s="1463">
        <v>3001.6489999999999</v>
      </c>
      <c r="E7" s="1993">
        <v>0</v>
      </c>
      <c r="F7" s="1263">
        <v>143.90899999999999</v>
      </c>
      <c r="G7" s="1263">
        <v>0</v>
      </c>
      <c r="H7" s="1878">
        <v>0</v>
      </c>
      <c r="I7" s="1550">
        <v>14.868</v>
      </c>
      <c r="J7" s="1819">
        <v>4585.9399999999996</v>
      </c>
      <c r="K7" s="867">
        <v>425</v>
      </c>
    </row>
    <row r="8" spans="1:11" ht="12.75" customHeight="1" x14ac:dyDescent="0.2">
      <c r="A8" s="3" t="s">
        <v>1080</v>
      </c>
      <c r="B8" s="1737">
        <v>1026.6919343249001</v>
      </c>
      <c r="C8" s="1210">
        <f t="shared" si="0"/>
        <v>6905.1900000000005</v>
      </c>
      <c r="D8" s="1463">
        <v>3033.2359999999999</v>
      </c>
      <c r="E8" s="1993">
        <v>0</v>
      </c>
      <c r="F8" s="1263">
        <v>196.25299999999999</v>
      </c>
      <c r="G8" s="1263">
        <v>0</v>
      </c>
      <c r="H8" s="1878">
        <v>0</v>
      </c>
      <c r="I8" s="1550">
        <v>17.704999999999998</v>
      </c>
      <c r="J8" s="1819">
        <v>3657.9960000000001</v>
      </c>
      <c r="K8" s="867">
        <v>370</v>
      </c>
    </row>
    <row r="9" spans="1:11" ht="12.75" customHeight="1" x14ac:dyDescent="0.2">
      <c r="A9" s="3" t="s">
        <v>777</v>
      </c>
      <c r="B9" s="1737">
        <v>100.1316672655</v>
      </c>
      <c r="C9" s="1210">
        <f t="shared" si="0"/>
        <v>728.16409999999996</v>
      </c>
      <c r="D9" s="1463">
        <v>289.5385</v>
      </c>
      <c r="E9" s="1993">
        <v>0</v>
      </c>
      <c r="F9" s="1263">
        <v>8.5990000000000002</v>
      </c>
      <c r="G9" s="1263">
        <v>0</v>
      </c>
      <c r="H9" s="1878">
        <v>0</v>
      </c>
      <c r="I9" s="1550">
        <v>2.2229999999999999</v>
      </c>
      <c r="J9" s="1819">
        <v>427.80360000000002</v>
      </c>
      <c r="K9" s="867">
        <v>45</v>
      </c>
    </row>
    <row r="10" spans="1:11" ht="12.75" customHeight="1" x14ac:dyDescent="0.2">
      <c r="A10" s="3" t="s">
        <v>1081</v>
      </c>
      <c r="B10" s="1737">
        <v>11156.079408281001</v>
      </c>
      <c r="C10" s="1210">
        <f t="shared" si="0"/>
        <v>87658.893499999991</v>
      </c>
      <c r="D10" s="1463">
        <v>49278.495499999997</v>
      </c>
      <c r="E10" s="1993">
        <v>0</v>
      </c>
      <c r="F10" s="1263">
        <v>6851.4319999999998</v>
      </c>
      <c r="G10" s="1263">
        <v>0</v>
      </c>
      <c r="H10" s="1878">
        <v>0</v>
      </c>
      <c r="I10" s="1550">
        <v>760.37599999999998</v>
      </c>
      <c r="J10" s="1819">
        <v>30768.59</v>
      </c>
      <c r="K10" s="867">
        <v>3512</v>
      </c>
    </row>
    <row r="11" spans="1:11" ht="12.75" customHeight="1" x14ac:dyDescent="0.2">
      <c r="A11" s="3" t="s">
        <v>1082</v>
      </c>
      <c r="B11" s="1737">
        <v>408.45203470050001</v>
      </c>
      <c r="C11" s="1210">
        <f t="shared" si="0"/>
        <v>3691.5235000000002</v>
      </c>
      <c r="D11" s="1463">
        <v>1588.0315000000001</v>
      </c>
      <c r="E11" s="1993">
        <v>0</v>
      </c>
      <c r="F11" s="1263">
        <v>97.373000000000005</v>
      </c>
      <c r="G11" s="1263">
        <v>0</v>
      </c>
      <c r="H11" s="1878">
        <v>0</v>
      </c>
      <c r="I11" s="1550">
        <v>16.358000000000001</v>
      </c>
      <c r="J11" s="1819">
        <v>1989.761</v>
      </c>
      <c r="K11" s="867">
        <v>185</v>
      </c>
    </row>
    <row r="12" spans="1:11" ht="12.75" customHeight="1" x14ac:dyDescent="0.2">
      <c r="A12" s="3" t="s">
        <v>255</v>
      </c>
      <c r="B12" s="1737">
        <v>1069.3321644542</v>
      </c>
      <c r="C12" s="1210">
        <f t="shared" si="0"/>
        <v>14409.678999999998</v>
      </c>
      <c r="D12" s="1463">
        <v>4099.4709999999995</v>
      </c>
      <c r="E12" s="1993">
        <v>0</v>
      </c>
      <c r="F12" s="1263">
        <v>152.77099999999999</v>
      </c>
      <c r="G12" s="1263">
        <v>0</v>
      </c>
      <c r="H12" s="1878">
        <v>0</v>
      </c>
      <c r="I12" s="1550">
        <v>59.387</v>
      </c>
      <c r="J12" s="1819">
        <v>10098.049999999999</v>
      </c>
      <c r="K12" s="867">
        <v>452</v>
      </c>
    </row>
    <row r="13" spans="1:11" ht="12.75" customHeight="1" x14ac:dyDescent="0.2">
      <c r="A13" s="3" t="s">
        <v>1083</v>
      </c>
      <c r="B13" s="1737">
        <v>155.5475004804</v>
      </c>
      <c r="C13" s="1210">
        <f t="shared" si="0"/>
        <v>1073.4436000000001</v>
      </c>
      <c r="D13" s="1463">
        <v>473.15499999999997</v>
      </c>
      <c r="E13" s="1993">
        <v>0</v>
      </c>
      <c r="F13" s="1263">
        <v>23.927</v>
      </c>
      <c r="G13" s="1263">
        <v>0</v>
      </c>
      <c r="H13" s="1878">
        <v>0</v>
      </c>
      <c r="I13" s="1550">
        <v>0</v>
      </c>
      <c r="J13" s="1819">
        <v>576.36159999999995</v>
      </c>
      <c r="K13" s="867">
        <v>57</v>
      </c>
    </row>
    <row r="14" spans="1:11" ht="12.75" customHeight="1" x14ac:dyDescent="0.2">
      <c r="A14" s="3" t="s">
        <v>442</v>
      </c>
      <c r="B14" s="1737">
        <v>709.58856911140003</v>
      </c>
      <c r="C14" s="1210">
        <f t="shared" si="0"/>
        <v>4637.1849999999995</v>
      </c>
      <c r="D14" s="1463">
        <v>1926.856</v>
      </c>
      <c r="E14" s="1993">
        <v>0</v>
      </c>
      <c r="F14" s="1263">
        <v>150.934</v>
      </c>
      <c r="G14" s="1263">
        <v>0</v>
      </c>
      <c r="H14" s="1878">
        <v>0</v>
      </c>
      <c r="I14" s="1550">
        <v>85.328999999999994</v>
      </c>
      <c r="J14" s="1819">
        <v>2474.0659999999998</v>
      </c>
      <c r="K14" s="867">
        <v>265</v>
      </c>
    </row>
    <row r="15" spans="1:11" ht="12.75" customHeight="1" x14ac:dyDescent="0.2">
      <c r="A15" s="3" t="s">
        <v>1084</v>
      </c>
      <c r="B15" s="1737">
        <v>923.18447368369993</v>
      </c>
      <c r="C15" s="1210">
        <f t="shared" si="0"/>
        <v>8868.7584999999999</v>
      </c>
      <c r="D15" s="1463">
        <v>3340.8245000000002</v>
      </c>
      <c r="E15" s="1993">
        <v>0</v>
      </c>
      <c r="F15" s="1263">
        <v>204.11699999999999</v>
      </c>
      <c r="G15" s="1263">
        <v>0</v>
      </c>
      <c r="H15" s="1878">
        <v>0</v>
      </c>
      <c r="I15" s="1550">
        <v>4.38</v>
      </c>
      <c r="J15" s="1819">
        <v>5319.4369999999999</v>
      </c>
      <c r="K15" s="867">
        <v>440</v>
      </c>
    </row>
    <row r="16" spans="1:11" ht="12.75" customHeight="1" x14ac:dyDescent="0.2">
      <c r="A16" s="3" t="s">
        <v>1085</v>
      </c>
      <c r="B16" s="1737">
        <v>164.6613215687</v>
      </c>
      <c r="C16" s="1210">
        <f t="shared" si="0"/>
        <v>1122.6034999999999</v>
      </c>
      <c r="D16" s="1463">
        <v>380.02949999999998</v>
      </c>
      <c r="E16" s="1993">
        <v>0</v>
      </c>
      <c r="F16" s="1263">
        <v>2.1909999999999998</v>
      </c>
      <c r="G16" s="1263">
        <v>0</v>
      </c>
      <c r="H16" s="1878">
        <v>0</v>
      </c>
      <c r="I16" s="1550">
        <v>20</v>
      </c>
      <c r="J16" s="1819">
        <v>720.38300000000004</v>
      </c>
      <c r="K16" s="867">
        <v>47</v>
      </c>
    </row>
    <row r="17" spans="1:11" ht="12.75" customHeight="1" x14ac:dyDescent="0.2">
      <c r="A17" s="3" t="s">
        <v>1086</v>
      </c>
      <c r="B17" s="1737">
        <v>1012.1210521254001</v>
      </c>
      <c r="C17" s="1210">
        <f t="shared" si="0"/>
        <v>9098.255000000001</v>
      </c>
      <c r="D17" s="1463">
        <v>4079.9560000000001</v>
      </c>
      <c r="E17" s="1993">
        <v>0</v>
      </c>
      <c r="F17" s="1263">
        <v>86.087999999999994</v>
      </c>
      <c r="G17" s="1263">
        <v>0</v>
      </c>
      <c r="H17" s="1878">
        <v>0</v>
      </c>
      <c r="I17" s="1550">
        <v>83.144000000000005</v>
      </c>
      <c r="J17" s="1819">
        <v>4849.067</v>
      </c>
      <c r="K17" s="867">
        <v>481</v>
      </c>
    </row>
    <row r="18" spans="1:11" ht="12.75" customHeight="1" x14ac:dyDescent="0.2">
      <c r="A18" s="3" t="s">
        <v>1087</v>
      </c>
      <c r="B18" s="1737">
        <v>8755.0413537189997</v>
      </c>
      <c r="C18" s="1210">
        <f t="shared" si="0"/>
        <v>60208.639500000005</v>
      </c>
      <c r="D18" s="1463">
        <v>31826.2405</v>
      </c>
      <c r="E18" s="1993">
        <v>0</v>
      </c>
      <c r="F18" s="1263">
        <v>2891.6770000000001</v>
      </c>
      <c r="G18" s="1263">
        <v>0</v>
      </c>
      <c r="H18" s="1878">
        <v>0</v>
      </c>
      <c r="I18" s="1550">
        <v>319.29199999999997</v>
      </c>
      <c r="J18" s="1819">
        <v>25171.43</v>
      </c>
      <c r="K18" s="867">
        <v>3623</v>
      </c>
    </row>
    <row r="19" spans="1:11" ht="12.75" customHeight="1" x14ac:dyDescent="0.2">
      <c r="A19" s="3" t="s">
        <v>572</v>
      </c>
      <c r="B19" s="1737">
        <v>6002.8061654962994</v>
      </c>
      <c r="C19" s="1210">
        <f t="shared" si="0"/>
        <v>42125.453500000003</v>
      </c>
      <c r="D19" s="1463">
        <v>19192.9385</v>
      </c>
      <c r="E19" s="1993">
        <v>0</v>
      </c>
      <c r="F19" s="1263">
        <v>6416.5140000000001</v>
      </c>
      <c r="G19" s="1263">
        <v>0</v>
      </c>
      <c r="H19" s="1878">
        <v>0</v>
      </c>
      <c r="I19" s="1550">
        <v>552.36099999999999</v>
      </c>
      <c r="J19" s="1819">
        <v>15963.64</v>
      </c>
      <c r="K19" s="867">
        <v>2000</v>
      </c>
    </row>
    <row r="20" spans="1:11" ht="12.75" customHeight="1" x14ac:dyDescent="0.2">
      <c r="A20" s="3" t="s">
        <v>264</v>
      </c>
      <c r="B20" s="1737">
        <v>71.247442447299989</v>
      </c>
      <c r="C20" s="1210">
        <f t="shared" si="0"/>
        <v>329.6327</v>
      </c>
      <c r="D20" s="1463">
        <v>117.59050000000001</v>
      </c>
      <c r="E20" s="1993">
        <v>0</v>
      </c>
      <c r="F20" s="1263">
        <v>4.7699999999999996</v>
      </c>
      <c r="G20" s="1263">
        <v>0</v>
      </c>
      <c r="H20" s="1878">
        <v>0</v>
      </c>
      <c r="I20" s="1550">
        <v>0.41299999999999998</v>
      </c>
      <c r="J20" s="1819">
        <v>206.85919999999999</v>
      </c>
      <c r="K20" s="867">
        <v>38</v>
      </c>
    </row>
    <row r="21" spans="1:11" ht="12.75" customHeight="1" x14ac:dyDescent="0.2">
      <c r="A21" s="3" t="s">
        <v>1088</v>
      </c>
      <c r="B21" s="1737">
        <v>702.40400394360006</v>
      </c>
      <c r="C21" s="1210">
        <f t="shared" si="0"/>
        <v>7566.8795</v>
      </c>
      <c r="D21" s="1463">
        <v>3773.8964999999998</v>
      </c>
      <c r="E21" s="1993">
        <v>0</v>
      </c>
      <c r="F21" s="1263">
        <v>134.82900000000001</v>
      </c>
      <c r="G21" s="1263">
        <v>0</v>
      </c>
      <c r="H21" s="1878">
        <v>0</v>
      </c>
      <c r="I21" s="1550">
        <v>19.32</v>
      </c>
      <c r="J21" s="1819">
        <v>3638.8339999999998</v>
      </c>
      <c r="K21" s="867">
        <v>354</v>
      </c>
    </row>
    <row r="22" spans="1:11" ht="12.75" customHeight="1" x14ac:dyDescent="0.2">
      <c r="A22" s="3" t="s">
        <v>1089</v>
      </c>
      <c r="B22" s="1737">
        <v>79.960815850100005</v>
      </c>
      <c r="C22" s="1210">
        <f t="shared" si="0"/>
        <v>1142.481</v>
      </c>
      <c r="D22" s="1463">
        <v>507.79950000000002</v>
      </c>
      <c r="E22" s="1993">
        <v>0</v>
      </c>
      <c r="F22" s="1263">
        <v>6.4969999999999999</v>
      </c>
      <c r="G22" s="1263">
        <v>0</v>
      </c>
      <c r="H22" s="1878">
        <v>0</v>
      </c>
      <c r="I22" s="1550">
        <v>0</v>
      </c>
      <c r="J22" s="1819">
        <v>628.18449999999996</v>
      </c>
      <c r="K22" s="867">
        <v>36</v>
      </c>
    </row>
    <row r="23" spans="1:11" ht="12.75" customHeight="1" x14ac:dyDescent="0.2">
      <c r="A23" s="3" t="s">
        <v>1090</v>
      </c>
      <c r="B23" s="1737">
        <v>387.65178809219998</v>
      </c>
      <c r="C23" s="1210">
        <f t="shared" si="0"/>
        <v>3108.6885000000002</v>
      </c>
      <c r="D23" s="1463">
        <v>924.27650000000006</v>
      </c>
      <c r="E23" s="1993">
        <v>0</v>
      </c>
      <c r="F23" s="1263">
        <v>28.66</v>
      </c>
      <c r="G23" s="1263">
        <v>0</v>
      </c>
      <c r="H23" s="1878">
        <v>0</v>
      </c>
      <c r="I23" s="1550">
        <v>1.2270000000000001</v>
      </c>
      <c r="J23" s="1819">
        <v>2154.5250000000001</v>
      </c>
      <c r="K23" s="867">
        <v>153</v>
      </c>
    </row>
    <row r="24" spans="1:11" ht="12.75" customHeight="1" x14ac:dyDescent="0.2">
      <c r="A24" s="3" t="s">
        <v>1091</v>
      </c>
      <c r="B24" s="1737">
        <v>1324.7909787163001</v>
      </c>
      <c r="C24" s="1210">
        <f t="shared" si="0"/>
        <v>8183.1085000000003</v>
      </c>
      <c r="D24" s="1463">
        <v>4680.1454999999996</v>
      </c>
      <c r="E24" s="1993">
        <v>0</v>
      </c>
      <c r="F24" s="1263">
        <v>565.68200000000002</v>
      </c>
      <c r="G24" s="1263">
        <v>0</v>
      </c>
      <c r="H24" s="1878">
        <v>0</v>
      </c>
      <c r="I24" s="1550">
        <v>74.122</v>
      </c>
      <c r="J24" s="1819">
        <v>2863.1590000000001</v>
      </c>
      <c r="K24" s="867">
        <v>393</v>
      </c>
    </row>
    <row r="25" spans="1:11" ht="12.75" customHeight="1" x14ac:dyDescent="0.2">
      <c r="A25" s="3" t="s">
        <v>84</v>
      </c>
      <c r="B25" s="1737">
        <v>1375.8557807356001</v>
      </c>
      <c r="C25" s="1210">
        <f t="shared" si="0"/>
        <v>15272.142499999998</v>
      </c>
      <c r="D25" s="1463">
        <v>5739.8225000000002</v>
      </c>
      <c r="E25" s="1993">
        <v>0</v>
      </c>
      <c r="F25" s="1263">
        <v>326.68599999999998</v>
      </c>
      <c r="G25" s="1263">
        <v>0</v>
      </c>
      <c r="H25" s="1878">
        <v>0</v>
      </c>
      <c r="I25" s="1550">
        <v>61.932000000000002</v>
      </c>
      <c r="J25" s="1819">
        <v>9143.7019999999993</v>
      </c>
      <c r="K25" s="867">
        <v>725</v>
      </c>
    </row>
    <row r="26" spans="1:11" ht="12.75" customHeight="1" x14ac:dyDescent="0.2">
      <c r="A26" s="3" t="s">
        <v>1092</v>
      </c>
      <c r="B26" s="1737">
        <v>180.1513763307</v>
      </c>
      <c r="C26" s="1210">
        <f t="shared" si="0"/>
        <v>1698.9063000000001</v>
      </c>
      <c r="D26" s="1463">
        <v>782.97850000000005</v>
      </c>
      <c r="E26" s="1993">
        <v>0</v>
      </c>
      <c r="F26" s="1263">
        <v>2.5000000000000001E-2</v>
      </c>
      <c r="G26" s="1263">
        <v>0</v>
      </c>
      <c r="H26" s="1878">
        <v>0</v>
      </c>
      <c r="I26" s="1550">
        <v>0.9</v>
      </c>
      <c r="J26" s="1819">
        <v>915.00279999999998</v>
      </c>
      <c r="K26" s="867">
        <v>78</v>
      </c>
    </row>
    <row r="27" spans="1:11" ht="12.75" customHeight="1" x14ac:dyDescent="0.2">
      <c r="A27" s="3" t="s">
        <v>201</v>
      </c>
      <c r="B27" s="1737">
        <v>2699.6262656009003</v>
      </c>
      <c r="C27" s="1210">
        <f t="shared" si="0"/>
        <v>18655.913</v>
      </c>
      <c r="D27" s="1463">
        <v>8635.07</v>
      </c>
      <c r="E27" s="1993">
        <v>0</v>
      </c>
      <c r="F27" s="1263">
        <v>490.66300000000001</v>
      </c>
      <c r="G27" s="1263">
        <v>0</v>
      </c>
      <c r="H27" s="1878">
        <v>0</v>
      </c>
      <c r="I27" s="1550">
        <v>94.424000000000007</v>
      </c>
      <c r="J27" s="1819">
        <v>9435.7559999999994</v>
      </c>
      <c r="K27" s="867">
        <v>1160</v>
      </c>
    </row>
    <row r="28" spans="1:11" ht="12.75" customHeight="1" x14ac:dyDescent="0.2">
      <c r="A28" s="3" t="s">
        <v>1093</v>
      </c>
      <c r="B28" s="1737">
        <v>6713.4211295970008</v>
      </c>
      <c r="C28" s="1210">
        <f t="shared" si="0"/>
        <v>104471.88532</v>
      </c>
      <c r="D28" s="1463">
        <v>35500.531000000003</v>
      </c>
      <c r="E28" s="1993">
        <v>1935.4220600000001</v>
      </c>
      <c r="F28" s="1263">
        <v>3515.873</v>
      </c>
      <c r="G28" s="1263">
        <v>0</v>
      </c>
      <c r="H28" s="1878">
        <v>8505.0162600000003</v>
      </c>
      <c r="I28" s="1550">
        <v>869.44299999999998</v>
      </c>
      <c r="J28" s="1819">
        <v>54145.599999999999</v>
      </c>
      <c r="K28" s="867">
        <v>3548</v>
      </c>
    </row>
    <row r="29" spans="1:11" ht="12.75" customHeight="1" x14ac:dyDescent="0.2">
      <c r="A29" s="3" t="s">
        <v>390</v>
      </c>
      <c r="B29" s="1737">
        <v>138.77101870679999</v>
      </c>
      <c r="C29" s="1210">
        <f t="shared" si="0"/>
        <v>883.39919999999995</v>
      </c>
      <c r="D29" s="1463">
        <v>587.65549999999996</v>
      </c>
      <c r="E29" s="1993">
        <v>0</v>
      </c>
      <c r="F29" s="1263">
        <v>27.594999999999999</v>
      </c>
      <c r="G29" s="1263">
        <v>0</v>
      </c>
      <c r="H29" s="1878">
        <v>0</v>
      </c>
      <c r="I29" s="1550">
        <v>6.1689999999999996</v>
      </c>
      <c r="J29" s="1819">
        <v>261.97969999999998</v>
      </c>
      <c r="K29" s="867">
        <v>35</v>
      </c>
    </row>
    <row r="30" spans="1:11" ht="12.75" customHeight="1" x14ac:dyDescent="0.2">
      <c r="A30" s="3" t="s">
        <v>158</v>
      </c>
      <c r="B30" s="1737">
        <v>2504.4367109828004</v>
      </c>
      <c r="C30" s="1210">
        <f t="shared" si="0"/>
        <v>20183.832999999999</v>
      </c>
      <c r="D30" s="1463">
        <v>11580.072</v>
      </c>
      <c r="E30" s="1993">
        <v>0</v>
      </c>
      <c r="F30" s="1263">
        <v>376.928</v>
      </c>
      <c r="G30" s="1263">
        <v>0</v>
      </c>
      <c r="H30" s="1878">
        <v>0</v>
      </c>
      <c r="I30" s="1550">
        <v>110.372</v>
      </c>
      <c r="J30" s="1819">
        <v>8116.4610000000002</v>
      </c>
      <c r="K30" s="867">
        <v>1132</v>
      </c>
    </row>
    <row r="31" spans="1:11" ht="12.75" customHeight="1" x14ac:dyDescent="0.2">
      <c r="A31" s="3" t="s">
        <v>2096</v>
      </c>
      <c r="B31" s="1737">
        <v>142.7363483247</v>
      </c>
      <c r="C31" s="1210">
        <f t="shared" si="0"/>
        <v>658.32390000000009</v>
      </c>
      <c r="D31" s="1463">
        <v>219.84950000000001</v>
      </c>
      <c r="E31" s="1993">
        <v>0</v>
      </c>
      <c r="F31" s="1263">
        <v>22.103999999999999</v>
      </c>
      <c r="G31" s="1263">
        <v>0</v>
      </c>
      <c r="H31" s="1878">
        <v>0</v>
      </c>
      <c r="I31" s="1550">
        <v>19.138999999999999</v>
      </c>
      <c r="J31" s="1819">
        <v>397.23140000000001</v>
      </c>
      <c r="K31" s="867">
        <v>45</v>
      </c>
    </row>
    <row r="32" spans="1:11" ht="12.75" customHeight="1" x14ac:dyDescent="0.2">
      <c r="A32" s="3" t="s">
        <v>92</v>
      </c>
      <c r="B32" s="1737">
        <v>729.73517870089995</v>
      </c>
      <c r="C32" s="1210">
        <f t="shared" si="0"/>
        <v>5852.9935000000005</v>
      </c>
      <c r="D32" s="1463">
        <v>2377.0754999999999</v>
      </c>
      <c r="E32" s="1993">
        <v>0</v>
      </c>
      <c r="F32" s="1263">
        <v>76.5</v>
      </c>
      <c r="G32" s="1263">
        <v>0</v>
      </c>
      <c r="H32" s="1878">
        <v>0</v>
      </c>
      <c r="I32" s="1550">
        <v>14.404</v>
      </c>
      <c r="J32" s="1819">
        <v>3385.0140000000001</v>
      </c>
      <c r="K32" s="867">
        <v>399</v>
      </c>
    </row>
    <row r="33" spans="1:11" ht="12.75" customHeight="1" x14ac:dyDescent="0.2">
      <c r="A33" s="3" t="s">
        <v>1094</v>
      </c>
      <c r="B33" s="1737">
        <v>197.80674079989998</v>
      </c>
      <c r="C33" s="1210">
        <f t="shared" si="0"/>
        <v>1938.8035</v>
      </c>
      <c r="D33" s="1463">
        <v>838.09349999999995</v>
      </c>
      <c r="E33" s="1993">
        <v>0</v>
      </c>
      <c r="F33" s="1263">
        <v>7.5359999999999996</v>
      </c>
      <c r="G33" s="1263">
        <v>0</v>
      </c>
      <c r="H33" s="1878">
        <v>0</v>
      </c>
      <c r="I33" s="1550">
        <v>0.33600000000000002</v>
      </c>
      <c r="J33" s="1819">
        <v>1092.838</v>
      </c>
      <c r="K33" s="867">
        <v>100</v>
      </c>
    </row>
    <row r="34" spans="1:11" ht="12.75" customHeight="1" x14ac:dyDescent="0.2">
      <c r="A34" s="3" t="s">
        <v>276</v>
      </c>
      <c r="B34" s="1737">
        <v>564.62958073690004</v>
      </c>
      <c r="C34" s="1210">
        <f t="shared" si="0"/>
        <v>4977.3700000000008</v>
      </c>
      <c r="D34" s="1463">
        <v>2625.9090000000001</v>
      </c>
      <c r="E34" s="1993">
        <v>0</v>
      </c>
      <c r="F34" s="1263">
        <v>134.101</v>
      </c>
      <c r="G34" s="1263">
        <v>0</v>
      </c>
      <c r="H34" s="1878">
        <v>0</v>
      </c>
      <c r="I34" s="1550">
        <v>10.401999999999999</v>
      </c>
      <c r="J34" s="1819">
        <v>2206.9580000000001</v>
      </c>
      <c r="K34" s="867">
        <v>225</v>
      </c>
    </row>
    <row r="35" spans="1:11" ht="12.75" customHeight="1" x14ac:dyDescent="0.2">
      <c r="A35" s="3" t="s">
        <v>1095</v>
      </c>
      <c r="B35" s="1737">
        <v>8536.6645884010013</v>
      </c>
      <c r="C35" s="1210">
        <f t="shared" si="0"/>
        <v>67485.987999999998</v>
      </c>
      <c r="D35" s="1463">
        <v>29896.667000000001</v>
      </c>
      <c r="E35" s="1993">
        <v>0</v>
      </c>
      <c r="F35" s="1263">
        <v>7983.192</v>
      </c>
      <c r="G35" s="1263">
        <v>0</v>
      </c>
      <c r="H35" s="1878">
        <v>0</v>
      </c>
      <c r="I35" s="1550">
        <v>421.61900000000003</v>
      </c>
      <c r="J35" s="1819">
        <v>29184.51</v>
      </c>
      <c r="K35" s="867">
        <v>3231</v>
      </c>
    </row>
    <row r="36" spans="1:11" ht="12.75" customHeight="1" x14ac:dyDescent="0.2">
      <c r="A36" s="3" t="s">
        <v>1096</v>
      </c>
      <c r="B36" s="1737">
        <v>552.87830688449992</v>
      </c>
      <c r="C36" s="1210">
        <f t="shared" si="0"/>
        <v>5075.3194999999996</v>
      </c>
      <c r="D36" s="1463">
        <v>2516.6905000000002</v>
      </c>
      <c r="E36" s="1993">
        <v>0</v>
      </c>
      <c r="F36" s="1263">
        <v>115.63800000000001</v>
      </c>
      <c r="G36" s="1263">
        <v>0</v>
      </c>
      <c r="H36" s="1878">
        <v>0</v>
      </c>
      <c r="I36" s="1550">
        <v>10.803000000000001</v>
      </c>
      <c r="J36" s="1819">
        <v>2432.1880000000001</v>
      </c>
      <c r="K36" s="867">
        <v>253</v>
      </c>
    </row>
    <row r="37" spans="1:11" ht="12.75" customHeight="1" x14ac:dyDescent="0.2">
      <c r="A37" s="3" t="s">
        <v>282</v>
      </c>
      <c r="B37" s="1737">
        <v>1421.3360799186</v>
      </c>
      <c r="C37" s="1210">
        <f t="shared" si="0"/>
        <v>9587.567500000001</v>
      </c>
      <c r="D37" s="1463">
        <v>4300.1705000000002</v>
      </c>
      <c r="E37" s="1993">
        <v>0</v>
      </c>
      <c r="F37" s="1263">
        <v>557.91099999999994</v>
      </c>
      <c r="G37" s="1263">
        <v>0</v>
      </c>
      <c r="H37" s="1878">
        <v>0</v>
      </c>
      <c r="I37" s="1550">
        <v>84.290999999999997</v>
      </c>
      <c r="J37" s="1819">
        <v>4645.1949999999997</v>
      </c>
      <c r="K37" s="867">
        <v>478</v>
      </c>
    </row>
    <row r="38" spans="1:11" ht="12.75" customHeight="1" x14ac:dyDescent="0.2">
      <c r="A38" s="3" t="s">
        <v>1097</v>
      </c>
      <c r="B38" s="1737">
        <v>22.016124062500001</v>
      </c>
      <c r="C38" s="1210">
        <f t="shared" si="0"/>
        <v>294.77600000000001</v>
      </c>
      <c r="D38" s="1463">
        <v>149.76150000000001</v>
      </c>
      <c r="E38" s="1993">
        <v>0</v>
      </c>
      <c r="F38" s="1263">
        <v>21.62</v>
      </c>
      <c r="G38" s="1263">
        <v>0</v>
      </c>
      <c r="H38" s="1878">
        <v>0</v>
      </c>
      <c r="I38" s="1550">
        <v>0.16600000000000001</v>
      </c>
      <c r="J38" s="1819">
        <v>123.2285</v>
      </c>
      <c r="K38" s="867">
        <v>18</v>
      </c>
    </row>
    <row r="39" spans="1:11" ht="12.75" customHeight="1" x14ac:dyDescent="0.2">
      <c r="A39" s="3" t="s">
        <v>165</v>
      </c>
      <c r="B39" s="1737">
        <v>385.68503202530002</v>
      </c>
      <c r="C39" s="1210">
        <f t="shared" si="0"/>
        <v>2442.3789999999999</v>
      </c>
      <c r="D39" s="1463">
        <v>1140.317</v>
      </c>
      <c r="E39" s="1993">
        <v>0</v>
      </c>
      <c r="F39" s="1263">
        <v>36.411999999999999</v>
      </c>
      <c r="G39" s="1263">
        <v>0</v>
      </c>
      <c r="H39" s="1878">
        <v>0</v>
      </c>
      <c r="I39" s="1550">
        <v>115.20399999999999</v>
      </c>
      <c r="J39" s="1819">
        <v>1150.4459999999999</v>
      </c>
      <c r="K39" s="867">
        <v>138</v>
      </c>
    </row>
    <row r="40" spans="1:11" ht="12.75" customHeight="1" x14ac:dyDescent="0.2">
      <c r="A40" s="3" t="s">
        <v>1098</v>
      </c>
      <c r="B40" s="1737">
        <v>504.69901931959998</v>
      </c>
      <c r="C40" s="1210">
        <f t="shared" si="0"/>
        <v>4260.4269999999997</v>
      </c>
      <c r="D40" s="1463">
        <v>2189.7339999999999</v>
      </c>
      <c r="E40" s="1993">
        <v>0</v>
      </c>
      <c r="F40" s="1263">
        <v>131.76599999999999</v>
      </c>
      <c r="G40" s="1263">
        <v>0</v>
      </c>
      <c r="H40" s="1878">
        <v>0</v>
      </c>
      <c r="I40" s="1550">
        <v>60.728000000000002</v>
      </c>
      <c r="J40" s="1819">
        <v>1878.1990000000001</v>
      </c>
      <c r="K40" s="867">
        <v>172</v>
      </c>
    </row>
    <row r="41" spans="1:11" ht="12.75" customHeight="1" x14ac:dyDescent="0.2">
      <c r="A41" s="3" t="s">
        <v>1099</v>
      </c>
      <c r="B41" s="1737">
        <v>113.6508034811</v>
      </c>
      <c r="C41" s="1210">
        <f t="shared" si="0"/>
        <v>784.09190000000001</v>
      </c>
      <c r="D41" s="1463">
        <v>325.97449999999998</v>
      </c>
      <c r="E41" s="1993">
        <v>0</v>
      </c>
      <c r="F41" s="1263">
        <v>23.026</v>
      </c>
      <c r="G41" s="1263">
        <v>0</v>
      </c>
      <c r="H41" s="1878">
        <v>0</v>
      </c>
      <c r="I41" s="1550">
        <v>2.5880000000000001</v>
      </c>
      <c r="J41" s="1819">
        <v>432.5034</v>
      </c>
      <c r="K41" s="867">
        <v>47</v>
      </c>
    </row>
    <row r="42" spans="1:11" ht="12.75" customHeight="1" x14ac:dyDescent="0.2">
      <c r="A42" s="3" t="s">
        <v>807</v>
      </c>
      <c r="B42" s="1737">
        <v>728.46281556759993</v>
      </c>
      <c r="C42" s="1210">
        <f t="shared" si="0"/>
        <v>7415.5069999999996</v>
      </c>
      <c r="D42" s="1463">
        <v>2701.3980000000001</v>
      </c>
      <c r="E42" s="1993">
        <v>0</v>
      </c>
      <c r="F42" s="1263">
        <v>114.175</v>
      </c>
      <c r="G42" s="1263">
        <v>0</v>
      </c>
      <c r="H42" s="1878">
        <v>0</v>
      </c>
      <c r="I42" s="1550">
        <v>89.283000000000001</v>
      </c>
      <c r="J42" s="1819">
        <v>4510.6509999999998</v>
      </c>
      <c r="K42" s="867">
        <v>363</v>
      </c>
    </row>
    <row r="43" spans="1:11" ht="12.75" customHeight="1" x14ac:dyDescent="0.2">
      <c r="A43" s="3" t="s">
        <v>169</v>
      </c>
      <c r="B43" s="1737">
        <v>115.323798791</v>
      </c>
      <c r="C43" s="1210">
        <f t="shared" si="0"/>
        <v>967.96439999999996</v>
      </c>
      <c r="D43" s="1463">
        <v>537.61</v>
      </c>
      <c r="E43" s="1993">
        <v>0</v>
      </c>
      <c r="F43" s="1263">
        <v>18.145</v>
      </c>
      <c r="G43" s="1263">
        <v>0</v>
      </c>
      <c r="H43" s="1878">
        <v>0</v>
      </c>
      <c r="I43" s="1550">
        <v>6.9109999999999996</v>
      </c>
      <c r="J43" s="1819">
        <v>405.29840000000002</v>
      </c>
      <c r="K43" s="867">
        <v>51</v>
      </c>
    </row>
    <row r="44" spans="1:11" ht="12.75" customHeight="1" x14ac:dyDescent="0.2">
      <c r="A44" s="3" t="s">
        <v>1100</v>
      </c>
      <c r="B44" s="1737">
        <v>4531.5961287279997</v>
      </c>
      <c r="C44" s="1210">
        <f t="shared" si="0"/>
        <v>41485.122499999998</v>
      </c>
      <c r="D44" s="1463">
        <v>22085.732499999998</v>
      </c>
      <c r="E44" s="1993">
        <v>0</v>
      </c>
      <c r="F44" s="1263">
        <v>1095.6780000000001</v>
      </c>
      <c r="G44" s="1263">
        <v>0</v>
      </c>
      <c r="H44" s="1878">
        <v>0</v>
      </c>
      <c r="I44" s="1550">
        <v>382.68200000000002</v>
      </c>
      <c r="J44" s="1819">
        <v>17921.03</v>
      </c>
      <c r="K44" s="867">
        <v>1815</v>
      </c>
    </row>
    <row r="45" spans="1:11" ht="12.75" customHeight="1" x14ac:dyDescent="0.2">
      <c r="A45" s="3" t="s">
        <v>597</v>
      </c>
      <c r="B45" s="1737">
        <v>853.00919383860003</v>
      </c>
      <c r="C45" s="1210">
        <f t="shared" si="0"/>
        <v>3927.4405000000002</v>
      </c>
      <c r="D45" s="1463">
        <v>1817.8275000000001</v>
      </c>
      <c r="E45" s="1993">
        <v>0</v>
      </c>
      <c r="F45" s="1263">
        <v>172.18299999999999</v>
      </c>
      <c r="G45" s="1263">
        <v>0</v>
      </c>
      <c r="H45" s="1878">
        <v>0</v>
      </c>
      <c r="I45" s="1550">
        <v>9.625</v>
      </c>
      <c r="J45" s="1819">
        <v>1927.8050000000001</v>
      </c>
      <c r="K45" s="867">
        <v>215</v>
      </c>
    </row>
    <row r="46" spans="1:11" ht="12.75" customHeight="1" x14ac:dyDescent="0.2">
      <c r="A46" s="3" t="s">
        <v>1101</v>
      </c>
      <c r="B46" s="1737">
        <v>615.5222618752</v>
      </c>
      <c r="C46" s="1210">
        <f t="shared" si="0"/>
        <v>4849.2505000000001</v>
      </c>
      <c r="D46" s="1463">
        <v>1637.8795</v>
      </c>
      <c r="E46" s="1993">
        <v>0</v>
      </c>
      <c r="F46" s="1263">
        <v>237.791</v>
      </c>
      <c r="G46" s="1263">
        <v>0</v>
      </c>
      <c r="H46" s="1878">
        <v>0</v>
      </c>
      <c r="I46" s="1550">
        <v>16.821999999999999</v>
      </c>
      <c r="J46" s="1819">
        <v>2956.7579999999998</v>
      </c>
      <c r="K46" s="867">
        <v>220</v>
      </c>
    </row>
    <row r="47" spans="1:11" ht="12.75" customHeight="1" x14ac:dyDescent="0.2">
      <c r="A47" s="3" t="s">
        <v>1102</v>
      </c>
      <c r="B47" s="1737">
        <v>713.6891512656</v>
      </c>
      <c r="C47" s="1210">
        <f t="shared" si="0"/>
        <v>5107.3050000000003</v>
      </c>
      <c r="D47" s="1463">
        <v>2162.2820000000002</v>
      </c>
      <c r="E47" s="1993">
        <v>0</v>
      </c>
      <c r="F47" s="1263">
        <v>175.875</v>
      </c>
      <c r="G47" s="1263">
        <v>0</v>
      </c>
      <c r="H47" s="1878">
        <v>0</v>
      </c>
      <c r="I47" s="1550">
        <v>9.5719999999999992</v>
      </c>
      <c r="J47" s="1819">
        <v>2759.576</v>
      </c>
      <c r="K47" s="867">
        <v>245</v>
      </c>
    </row>
    <row r="48" spans="1:11" ht="12.75" customHeight="1" x14ac:dyDescent="0.2">
      <c r="A48" s="3" t="s">
        <v>1103</v>
      </c>
      <c r="B48" s="1737">
        <v>1418.1447733790999</v>
      </c>
      <c r="C48" s="1210">
        <f t="shared" si="0"/>
        <v>13171.9295</v>
      </c>
      <c r="D48" s="1463">
        <v>7273.9835000000003</v>
      </c>
      <c r="E48" s="1993">
        <v>0</v>
      </c>
      <c r="F48" s="1263">
        <v>103.61799999999999</v>
      </c>
      <c r="G48" s="1263">
        <v>0</v>
      </c>
      <c r="H48" s="1878">
        <v>0</v>
      </c>
      <c r="I48" s="1550">
        <v>42.863999999999997</v>
      </c>
      <c r="J48" s="1819">
        <v>5751.4639999999999</v>
      </c>
      <c r="K48" s="867">
        <v>626</v>
      </c>
    </row>
    <row r="49" spans="1:13" ht="12.75" customHeight="1" x14ac:dyDescent="0.2">
      <c r="A49" s="3" t="s">
        <v>749</v>
      </c>
      <c r="B49" s="1737">
        <v>257.0610196243</v>
      </c>
      <c r="C49" s="1210">
        <f t="shared" si="0"/>
        <v>1067.0387999999998</v>
      </c>
      <c r="D49" s="1463">
        <v>459.59399999999999</v>
      </c>
      <c r="E49" s="1993">
        <v>0</v>
      </c>
      <c r="F49" s="1263">
        <v>86.677999999999997</v>
      </c>
      <c r="G49" s="1263">
        <v>0</v>
      </c>
      <c r="H49" s="1878">
        <v>0</v>
      </c>
      <c r="I49" s="1550">
        <v>27.834</v>
      </c>
      <c r="J49" s="1819">
        <v>492.93279999999999</v>
      </c>
      <c r="K49" s="867">
        <v>70</v>
      </c>
    </row>
    <row r="50" spans="1:13" ht="12.75" customHeight="1" x14ac:dyDescent="0.2">
      <c r="A50" s="3" t="s">
        <v>1104</v>
      </c>
      <c r="B50" s="1737">
        <v>2964.9503304228001</v>
      </c>
      <c r="C50" s="1210">
        <f t="shared" si="0"/>
        <v>28053.758999999998</v>
      </c>
      <c r="D50" s="1463">
        <v>10787.369000000001</v>
      </c>
      <c r="E50" s="1993">
        <v>0</v>
      </c>
      <c r="F50" s="1263">
        <v>1534.105</v>
      </c>
      <c r="G50" s="1263">
        <v>0</v>
      </c>
      <c r="H50" s="1878">
        <v>0</v>
      </c>
      <c r="I50" s="1550">
        <v>253.80500000000001</v>
      </c>
      <c r="J50" s="1819">
        <v>15478.48</v>
      </c>
      <c r="K50" s="867">
        <v>1308</v>
      </c>
    </row>
    <row r="51" spans="1:13" ht="12.75" customHeight="1" x14ac:dyDescent="0.2">
      <c r="A51" s="3" t="s">
        <v>1105</v>
      </c>
      <c r="B51" s="1737">
        <v>846.93422591889998</v>
      </c>
      <c r="C51" s="1210">
        <f t="shared" si="0"/>
        <v>6721.8104999999996</v>
      </c>
      <c r="D51" s="1463">
        <v>2917.7435</v>
      </c>
      <c r="E51" s="1993">
        <v>0</v>
      </c>
      <c r="F51" s="1263">
        <v>108.636</v>
      </c>
      <c r="G51" s="1263">
        <v>0</v>
      </c>
      <c r="H51" s="1878">
        <v>0</v>
      </c>
      <c r="I51" s="1550">
        <v>256.74799999999999</v>
      </c>
      <c r="J51" s="1819">
        <v>3438.683</v>
      </c>
      <c r="K51" s="867">
        <v>377</v>
      </c>
    </row>
    <row r="52" spans="1:13" ht="12.75" customHeight="1" x14ac:dyDescent="0.2">
      <c r="A52" s="3" t="s">
        <v>1106</v>
      </c>
      <c r="B52" s="1737">
        <v>357.5065831892</v>
      </c>
      <c r="C52" s="1210">
        <f t="shared" si="0"/>
        <v>2682.3805000000002</v>
      </c>
      <c r="D52" s="1463">
        <v>1118.1735000000001</v>
      </c>
      <c r="E52" s="1993">
        <v>0</v>
      </c>
      <c r="F52" s="1263">
        <v>101.33499999999999</v>
      </c>
      <c r="G52" s="1263">
        <v>0</v>
      </c>
      <c r="H52" s="1878">
        <v>0</v>
      </c>
      <c r="I52" s="1550">
        <v>33.063000000000002</v>
      </c>
      <c r="J52" s="1819">
        <v>1429.809</v>
      </c>
      <c r="K52" s="867">
        <v>137</v>
      </c>
    </row>
    <row r="53" spans="1:13" ht="12.75" customHeight="1" x14ac:dyDescent="0.2">
      <c r="A53" s="3" t="s">
        <v>554</v>
      </c>
      <c r="B53" s="1737">
        <v>609.67302184810001</v>
      </c>
      <c r="C53" s="1210">
        <f t="shared" si="0"/>
        <v>4222.4475000000002</v>
      </c>
      <c r="D53" s="1463">
        <v>2193.0165000000002</v>
      </c>
      <c r="E53" s="1993">
        <v>0</v>
      </c>
      <c r="F53" s="1263">
        <v>154.489</v>
      </c>
      <c r="G53" s="1263">
        <v>0</v>
      </c>
      <c r="H53" s="1878">
        <v>0</v>
      </c>
      <c r="I53" s="1550">
        <v>39.255000000000003</v>
      </c>
      <c r="J53" s="1819">
        <v>1835.6869999999999</v>
      </c>
      <c r="K53" s="867">
        <v>220</v>
      </c>
    </row>
    <row r="54" spans="1:13" ht="12.75" customHeight="1" x14ac:dyDescent="0.2">
      <c r="A54" s="3" t="s">
        <v>1107</v>
      </c>
      <c r="B54" s="1737">
        <v>469.86643293239996</v>
      </c>
      <c r="C54" s="1210">
        <f t="shared" si="0"/>
        <v>2751.3235</v>
      </c>
      <c r="D54" s="1463">
        <v>1312.2974999999999</v>
      </c>
      <c r="E54" s="1993">
        <v>0</v>
      </c>
      <c r="F54" s="1263">
        <v>14.839</v>
      </c>
      <c r="G54" s="1263">
        <v>0</v>
      </c>
      <c r="H54" s="1878">
        <v>0</v>
      </c>
      <c r="I54" s="1550">
        <v>48.9</v>
      </c>
      <c r="J54" s="1819">
        <v>1375.287</v>
      </c>
      <c r="K54" s="867">
        <v>154</v>
      </c>
    </row>
    <row r="55" spans="1:13" ht="12.75" customHeight="1" x14ac:dyDescent="0.2">
      <c r="A55" s="3" t="s">
        <v>1108</v>
      </c>
      <c r="B55" s="1737">
        <v>70.291936364500003</v>
      </c>
      <c r="C55" s="1210">
        <f t="shared" si="0"/>
        <v>194.48110000000003</v>
      </c>
      <c r="D55" s="1463">
        <v>54.957000000000001</v>
      </c>
      <c r="E55" s="1993">
        <v>0</v>
      </c>
      <c r="F55" s="1263">
        <v>13.061999999999999</v>
      </c>
      <c r="G55" s="1263">
        <v>0</v>
      </c>
      <c r="H55" s="1878">
        <v>0</v>
      </c>
      <c r="I55" s="1550">
        <v>0</v>
      </c>
      <c r="J55" s="1819">
        <v>126.46210000000001</v>
      </c>
      <c r="K55" s="867">
        <v>20</v>
      </c>
    </row>
    <row r="56" spans="1:13" ht="12.75" customHeight="1" x14ac:dyDescent="0.2">
      <c r="A56" s="3" t="s">
        <v>556</v>
      </c>
      <c r="B56" s="1737">
        <v>701.05776928960006</v>
      </c>
      <c r="C56" s="1210">
        <f t="shared" si="0"/>
        <v>4829.0930000000008</v>
      </c>
      <c r="D56" s="1463">
        <v>2255.2350000000001</v>
      </c>
      <c r="E56" s="1993">
        <v>0</v>
      </c>
      <c r="F56" s="1263">
        <v>126.47799999999999</v>
      </c>
      <c r="G56" s="1263">
        <v>0</v>
      </c>
      <c r="H56" s="1878">
        <v>0</v>
      </c>
      <c r="I56" s="1550">
        <v>78.742999999999995</v>
      </c>
      <c r="J56" s="1819">
        <v>2368.6370000000002</v>
      </c>
      <c r="K56" s="867">
        <v>279</v>
      </c>
    </row>
    <row r="57" spans="1:13" ht="12.75" customHeight="1" x14ac:dyDescent="0.2">
      <c r="A57" s="3" t="s">
        <v>1109</v>
      </c>
      <c r="B57" s="1737">
        <v>192.05605920930003</v>
      </c>
      <c r="C57" s="1210">
        <f t="shared" si="0"/>
        <v>1880.4402</v>
      </c>
      <c r="D57" s="1463">
        <v>801.09849999999994</v>
      </c>
      <c r="E57" s="1993">
        <v>0</v>
      </c>
      <c r="F57" s="1263">
        <v>34.061</v>
      </c>
      <c r="G57" s="1263">
        <v>0</v>
      </c>
      <c r="H57" s="1878">
        <v>0</v>
      </c>
      <c r="I57" s="1550">
        <v>51.997999999999998</v>
      </c>
      <c r="J57" s="1819">
        <v>993.28269999999998</v>
      </c>
      <c r="K57" s="867">
        <v>103</v>
      </c>
    </row>
    <row r="58" spans="1:13" ht="12.75" customHeight="1" x14ac:dyDescent="0.2">
      <c r="A58" s="3" t="s">
        <v>1110</v>
      </c>
      <c r="B58" s="1737">
        <v>95.138597511</v>
      </c>
      <c r="C58" s="1210">
        <f t="shared" si="0"/>
        <v>482.3999</v>
      </c>
      <c r="D58" s="1463">
        <v>138.6</v>
      </c>
      <c r="E58" s="1993">
        <v>0</v>
      </c>
      <c r="F58" s="1263">
        <v>0</v>
      </c>
      <c r="G58" s="1263">
        <v>0</v>
      </c>
      <c r="H58" s="1878">
        <v>0</v>
      </c>
      <c r="I58" s="1550">
        <v>28.21</v>
      </c>
      <c r="J58" s="1819">
        <v>315.5899</v>
      </c>
      <c r="K58" s="867">
        <v>29</v>
      </c>
    </row>
    <row r="59" spans="1:13" ht="12.75" customHeight="1" x14ac:dyDescent="0.2">
      <c r="A59" s="3" t="s">
        <v>1111</v>
      </c>
      <c r="B59" s="1737">
        <v>13508.321865384001</v>
      </c>
      <c r="C59" s="1210">
        <f t="shared" si="0"/>
        <v>99453.554499999998</v>
      </c>
      <c r="D59" s="1463">
        <v>42942.239500000003</v>
      </c>
      <c r="E59" s="1993">
        <v>0</v>
      </c>
      <c r="F59" s="1263">
        <v>4889.857</v>
      </c>
      <c r="G59" s="1263">
        <v>0</v>
      </c>
      <c r="H59" s="1878">
        <v>0</v>
      </c>
      <c r="I59" s="1550">
        <v>682.38800000000003</v>
      </c>
      <c r="J59" s="1819">
        <v>50939.07</v>
      </c>
      <c r="K59" s="867">
        <v>4966</v>
      </c>
    </row>
    <row r="60" spans="1:13" ht="12.75" customHeight="1" x14ac:dyDescent="0.2">
      <c r="A60" s="397"/>
      <c r="B60" s="398"/>
      <c r="C60" s="1033"/>
      <c r="D60" s="1033"/>
      <c r="E60" s="1033"/>
      <c r="F60" s="1033"/>
      <c r="G60" s="1033"/>
      <c r="H60" s="1033"/>
      <c r="I60" s="1250"/>
      <c r="J60" s="1034"/>
      <c r="K60" s="756"/>
    </row>
    <row r="61" spans="1:13" ht="12.75" customHeight="1" x14ac:dyDescent="0.2">
      <c r="A61" s="399" t="s">
        <v>2038</v>
      </c>
      <c r="B61" s="1738">
        <f>SUM(B4:B59)</f>
        <v>92377.4789806935</v>
      </c>
      <c r="C61" s="1264">
        <f t="shared" ref="C61:K61" si="1">SUM(C4:C59)</f>
        <v>779107.70741999964</v>
      </c>
      <c r="D61" s="1264">
        <f t="shared" si="1"/>
        <v>353054.38249999995</v>
      </c>
      <c r="E61" s="1264">
        <f t="shared" si="1"/>
        <v>1935.4220600000001</v>
      </c>
      <c r="F61" s="1264">
        <f>SUM(F4:F59)</f>
        <v>41501.925000000003</v>
      </c>
      <c r="G61" s="1264">
        <f t="shared" si="1"/>
        <v>0</v>
      </c>
      <c r="H61" s="1264">
        <f t="shared" si="1"/>
        <v>8505.0162600000003</v>
      </c>
      <c r="I61" s="1265">
        <f t="shared" si="1"/>
        <v>6021.0239999999994</v>
      </c>
      <c r="J61" s="1266">
        <f t="shared" si="1"/>
        <v>368089.93759999989</v>
      </c>
      <c r="K61" s="1745">
        <f t="shared" si="1"/>
        <v>36637</v>
      </c>
    </row>
    <row r="62" spans="1:13" ht="12.75" customHeight="1" thickBot="1" x14ac:dyDescent="0.25">
      <c r="A62" s="404"/>
      <c r="B62" s="400"/>
      <c r="C62" s="1038"/>
      <c r="D62" s="1267"/>
      <c r="E62" s="1267"/>
      <c r="F62" s="1267"/>
      <c r="G62" s="1267"/>
      <c r="H62" s="1267"/>
      <c r="I62" s="1551"/>
      <c r="J62" s="1268"/>
      <c r="K62" s="757"/>
    </row>
    <row r="63" spans="1:13" ht="12.75" customHeight="1" x14ac:dyDescent="0.2">
      <c r="A63" s="107" t="s">
        <v>284</v>
      </c>
      <c r="B63" s="1740">
        <v>92377.478980735003</v>
      </c>
      <c r="C63" s="1210">
        <f>SUM(D63:J63)</f>
        <v>779107.70741999988</v>
      </c>
      <c r="D63" s="1463">
        <v>353054.38249999995</v>
      </c>
      <c r="E63" s="1901">
        <v>1935.4220600000001</v>
      </c>
      <c r="F63" s="1030">
        <v>41501.925000000003</v>
      </c>
      <c r="G63" s="1030">
        <v>0</v>
      </c>
      <c r="H63" s="1860">
        <v>8505.0162600000003</v>
      </c>
      <c r="I63" s="2025">
        <v>6021.0239999999994</v>
      </c>
      <c r="J63" s="1819">
        <v>368089.93759999989</v>
      </c>
      <c r="K63" s="867">
        <v>36637</v>
      </c>
      <c r="M63" s="16"/>
    </row>
    <row r="64" spans="1:13" ht="12.75" customHeight="1" x14ac:dyDescent="0.2">
      <c r="A64" s="107"/>
      <c r="B64" s="5"/>
      <c r="C64" s="1033"/>
      <c r="D64" s="1269"/>
      <c r="E64" s="1033"/>
      <c r="F64" s="1269"/>
      <c r="G64" s="1269"/>
      <c r="H64" s="1033"/>
      <c r="I64" s="1250"/>
      <c r="J64" s="1270"/>
      <c r="K64" s="11"/>
    </row>
    <row r="65" spans="1:11" ht="12.75" customHeight="1" x14ac:dyDescent="0.2">
      <c r="A65" s="399" t="s">
        <v>2038</v>
      </c>
      <c r="B65" s="401">
        <f>SUM(B63)</f>
        <v>92377.478980735003</v>
      </c>
      <c r="C65" s="1264">
        <f t="shared" ref="C65:K65" si="2">SUM(C63)</f>
        <v>779107.70741999988</v>
      </c>
      <c r="D65" s="1264">
        <f t="shared" si="2"/>
        <v>353054.38249999995</v>
      </c>
      <c r="E65" s="1264">
        <f t="shared" si="2"/>
        <v>1935.4220600000001</v>
      </c>
      <c r="F65" s="1264">
        <f t="shared" si="2"/>
        <v>41501.925000000003</v>
      </c>
      <c r="G65" s="1264">
        <f t="shared" si="2"/>
        <v>0</v>
      </c>
      <c r="H65" s="1818">
        <f t="shared" si="2"/>
        <v>8505.0162600000003</v>
      </c>
      <c r="I65" s="1818">
        <f t="shared" si="2"/>
        <v>6021.0239999999994</v>
      </c>
      <c r="J65" s="1266">
        <f t="shared" si="2"/>
        <v>368089.93759999989</v>
      </c>
      <c r="K65" s="997">
        <f t="shared" si="2"/>
        <v>36637</v>
      </c>
    </row>
    <row r="66" spans="1:11" ht="12.75" customHeight="1" thickBot="1" x14ac:dyDescent="0.25">
      <c r="A66" s="170"/>
      <c r="B66" s="402"/>
      <c r="C66" s="403"/>
      <c r="D66" s="133"/>
      <c r="E66" s="145"/>
      <c r="F66" s="133"/>
      <c r="G66" s="133"/>
      <c r="H66" s="403"/>
      <c r="I66" s="1552"/>
      <c r="J66" s="633"/>
      <c r="K66" s="757"/>
    </row>
    <row r="67" spans="1:11" x14ac:dyDescent="0.2">
      <c r="A67" s="672"/>
      <c r="B67" s="673"/>
      <c r="C67" s="674"/>
      <c r="D67" s="674"/>
      <c r="E67" s="674"/>
      <c r="F67" s="674"/>
      <c r="G67" s="674"/>
      <c r="H67" s="674"/>
      <c r="I67" s="674"/>
      <c r="J67" s="674"/>
      <c r="K67" s="682"/>
    </row>
    <row r="68" spans="1:11" x14ac:dyDescent="0.2">
      <c r="A68" s="676" t="s">
        <v>2063</v>
      </c>
      <c r="B68" s="615"/>
      <c r="C68" s="272"/>
      <c r="D68" s="272"/>
      <c r="E68" s="272"/>
      <c r="F68" s="272"/>
      <c r="G68" s="272"/>
      <c r="H68" s="272"/>
      <c r="I68" s="1706"/>
      <c r="J68" s="1706"/>
      <c r="K68" s="683"/>
    </row>
    <row r="69" spans="1:11" ht="12" customHeight="1" x14ac:dyDescent="0.2">
      <c r="A69" s="2041" t="s">
        <v>2146</v>
      </c>
      <c r="B69" s="2039"/>
      <c r="C69" s="2039"/>
      <c r="D69" s="2039"/>
      <c r="E69" s="2039"/>
      <c r="F69" s="2039"/>
      <c r="G69" s="2039"/>
      <c r="H69" s="2039"/>
      <c r="I69" s="2040"/>
      <c r="J69" s="2041"/>
      <c r="K69" s="2040"/>
    </row>
    <row r="70" spans="1:11" ht="36" customHeight="1" x14ac:dyDescent="0.2">
      <c r="A70" s="2038" t="s">
        <v>2084</v>
      </c>
      <c r="B70" s="2039"/>
      <c r="C70" s="2039"/>
      <c r="D70" s="2039"/>
      <c r="E70" s="2039"/>
      <c r="F70" s="2039"/>
      <c r="G70" s="2039"/>
      <c r="H70" s="2039"/>
      <c r="I70" s="2040"/>
      <c r="J70" s="2041"/>
      <c r="K70" s="2040"/>
    </row>
    <row r="71" spans="1:11" x14ac:dyDescent="0.2">
      <c r="A71" s="2041" t="s">
        <v>1247</v>
      </c>
      <c r="B71" s="2039"/>
      <c r="C71" s="2039"/>
      <c r="D71" s="2039"/>
      <c r="E71" s="2039"/>
      <c r="F71" s="2039"/>
      <c r="G71" s="2039"/>
      <c r="H71" s="2039"/>
      <c r="I71" s="2039"/>
      <c r="J71" s="2039"/>
      <c r="K71" s="2040"/>
    </row>
    <row r="72" spans="1:11" ht="36" customHeight="1" x14ac:dyDescent="0.2">
      <c r="A72" s="2038" t="s">
        <v>2109</v>
      </c>
      <c r="B72" s="2039"/>
      <c r="C72" s="2039"/>
      <c r="D72" s="2039"/>
      <c r="E72" s="2039"/>
      <c r="F72" s="2039"/>
      <c r="G72" s="2039"/>
      <c r="H72" s="2039"/>
      <c r="I72" s="2040"/>
      <c r="J72" s="2041"/>
      <c r="K72" s="2040"/>
    </row>
    <row r="73" spans="1:11" ht="12" customHeight="1" x14ac:dyDescent="0.2">
      <c r="A73" s="2041" t="s">
        <v>2079</v>
      </c>
      <c r="B73" s="2039"/>
      <c r="C73" s="2039"/>
      <c r="D73" s="2039"/>
      <c r="E73" s="2039"/>
      <c r="F73" s="2039"/>
      <c r="G73" s="2039"/>
      <c r="H73" s="2039"/>
      <c r="I73" s="2039"/>
      <c r="J73" s="2039"/>
      <c r="K73" s="2040"/>
    </row>
    <row r="74" spans="1:11" ht="24" customHeight="1" x14ac:dyDescent="0.2">
      <c r="A74" s="2038" t="s">
        <v>2088</v>
      </c>
      <c r="B74" s="2039"/>
      <c r="C74" s="2039"/>
      <c r="D74" s="2039"/>
      <c r="E74" s="2039"/>
      <c r="F74" s="2039"/>
      <c r="G74" s="2039"/>
      <c r="H74" s="2039"/>
      <c r="I74" s="2039"/>
      <c r="J74" s="2039"/>
      <c r="K74" s="2040"/>
    </row>
    <row r="75" spans="1:11" ht="24" customHeight="1" x14ac:dyDescent="0.2">
      <c r="A75" s="2038" t="s">
        <v>1248</v>
      </c>
      <c r="B75" s="2039"/>
      <c r="C75" s="2039"/>
      <c r="D75" s="2039"/>
      <c r="E75" s="2039"/>
      <c r="F75" s="2039"/>
      <c r="G75" s="2039"/>
      <c r="H75" s="2039"/>
      <c r="I75" s="2039"/>
      <c r="J75" s="2039"/>
      <c r="K75" s="2040"/>
    </row>
    <row r="76" spans="1:11" ht="12.75" thickBot="1" x14ac:dyDescent="0.25">
      <c r="A76" s="2042" t="s">
        <v>2130</v>
      </c>
      <c r="B76" s="2043"/>
      <c r="C76" s="2043"/>
      <c r="D76" s="2043"/>
      <c r="E76" s="2043"/>
      <c r="F76" s="2043"/>
      <c r="G76" s="2043"/>
      <c r="H76" s="2043"/>
      <c r="I76" s="2043"/>
      <c r="J76" s="2043"/>
      <c r="K76" s="2044"/>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2" x14ac:dyDescent="0.2">
      <c r="A1" s="2051" t="s">
        <v>2131</v>
      </c>
      <c r="B1" s="2052"/>
      <c r="C1" s="2052"/>
      <c r="D1" s="2052"/>
      <c r="E1" s="2052"/>
      <c r="F1" s="2052"/>
      <c r="G1" s="2052"/>
      <c r="H1" s="2052"/>
      <c r="I1" s="2052"/>
      <c r="J1" s="2052"/>
      <c r="K1" s="2053"/>
    </row>
    <row r="2" spans="1:12" ht="13.5" customHeight="1" thickBot="1" x14ac:dyDescent="0.25">
      <c r="A2" s="2048" t="s">
        <v>1945</v>
      </c>
      <c r="B2" s="2049"/>
      <c r="C2" s="2049"/>
      <c r="D2" s="2049"/>
      <c r="E2" s="2049"/>
      <c r="F2" s="2049"/>
      <c r="G2" s="2049"/>
      <c r="H2" s="2049"/>
      <c r="I2" s="2049"/>
      <c r="J2" s="2049"/>
      <c r="K2" s="2050"/>
      <c r="L2" s="19"/>
    </row>
    <row r="3" spans="1:12" ht="57" customHeight="1" thickBot="1" x14ac:dyDescent="0.25">
      <c r="A3" s="1453" t="s">
        <v>1902</v>
      </c>
      <c r="B3" s="1454" t="s">
        <v>1946</v>
      </c>
      <c r="C3" s="22" t="s">
        <v>722</v>
      </c>
      <c r="D3" s="1454" t="s">
        <v>2082</v>
      </c>
      <c r="E3" s="22" t="s">
        <v>1898</v>
      </c>
      <c r="F3" s="1454" t="s">
        <v>283</v>
      </c>
      <c r="G3" s="1454" t="s">
        <v>2083</v>
      </c>
      <c r="H3" s="1454" t="s">
        <v>1949</v>
      </c>
      <c r="I3" s="1456" t="s">
        <v>1947</v>
      </c>
      <c r="J3" s="1453" t="s">
        <v>1948</v>
      </c>
      <c r="K3" s="1456" t="s">
        <v>1617</v>
      </c>
      <c r="L3" s="19"/>
    </row>
    <row r="4" spans="1:12" ht="12.75" customHeight="1" x14ac:dyDescent="0.2">
      <c r="A4" s="23" t="s">
        <v>2080</v>
      </c>
      <c r="B4" s="1802">
        <v>67.402420733</v>
      </c>
      <c r="C4" s="1805">
        <f>SUM(D4:J4)</f>
        <v>143.88499999999999</v>
      </c>
      <c r="D4" s="1807">
        <v>101.626</v>
      </c>
      <c r="E4" s="1806">
        <v>0</v>
      </c>
      <c r="F4" s="1806">
        <v>1.954</v>
      </c>
      <c r="G4" s="1806">
        <v>0</v>
      </c>
      <c r="H4" s="1806">
        <v>0</v>
      </c>
      <c r="I4" s="1808">
        <v>0</v>
      </c>
      <c r="J4" s="1821">
        <v>40.305</v>
      </c>
      <c r="K4" s="1804">
        <v>10</v>
      </c>
      <c r="L4" s="19"/>
    </row>
    <row r="5" spans="1:12" ht="12.75" customHeight="1" x14ac:dyDescent="0.2">
      <c r="A5" s="3" t="s">
        <v>2081</v>
      </c>
      <c r="B5" s="1802">
        <v>152.06142428389998</v>
      </c>
      <c r="C5" s="1805">
        <f t="shared" ref="C5:C32" si="0">SUM(D5:J5)</f>
        <v>374.69259999999997</v>
      </c>
      <c r="D5" s="1807">
        <v>156.887</v>
      </c>
      <c r="E5" s="1806">
        <v>0</v>
      </c>
      <c r="F5" s="1806">
        <v>7.9649999999999999</v>
      </c>
      <c r="G5" s="1806">
        <v>0</v>
      </c>
      <c r="H5" s="1806">
        <v>0</v>
      </c>
      <c r="I5" s="1809">
        <v>1.1819999999999999</v>
      </c>
      <c r="J5" s="1822">
        <v>208.65860000000001</v>
      </c>
      <c r="K5" s="1803">
        <v>26</v>
      </c>
      <c r="L5" s="19"/>
    </row>
    <row r="6" spans="1:12" ht="12.75" customHeight="1" x14ac:dyDescent="0.2">
      <c r="A6" s="3" t="s">
        <v>28</v>
      </c>
      <c r="B6" s="1802">
        <v>30062.997445281002</v>
      </c>
      <c r="C6" s="1805">
        <f t="shared" si="0"/>
        <v>317801.46477000002</v>
      </c>
      <c r="D6" s="1807">
        <v>129090.8765</v>
      </c>
      <c r="E6" s="1806">
        <v>55.396140000000003</v>
      </c>
      <c r="F6" s="1806">
        <v>38248.491999999998</v>
      </c>
      <c r="G6" s="1806">
        <v>0</v>
      </c>
      <c r="H6" s="1806">
        <v>26627.274129999998</v>
      </c>
      <c r="I6" s="1809">
        <v>1351.326</v>
      </c>
      <c r="J6" s="1822">
        <v>122428.1</v>
      </c>
      <c r="K6" s="1803">
        <v>9158</v>
      </c>
      <c r="L6" s="19"/>
    </row>
    <row r="7" spans="1:12" ht="12.75" customHeight="1" x14ac:dyDescent="0.2">
      <c r="A7" s="3" t="s">
        <v>29</v>
      </c>
      <c r="B7" s="1802">
        <v>722.2015645849001</v>
      </c>
      <c r="C7" s="1805">
        <f t="shared" si="0"/>
        <v>1851.9486999999999</v>
      </c>
      <c r="D7" s="1807">
        <v>801.64850000000001</v>
      </c>
      <c r="E7" s="1806">
        <v>0</v>
      </c>
      <c r="F7" s="1806">
        <v>210.10300000000001</v>
      </c>
      <c r="G7" s="1806">
        <v>0</v>
      </c>
      <c r="H7" s="1806">
        <v>0</v>
      </c>
      <c r="I7" s="1809">
        <v>16.731000000000002</v>
      </c>
      <c r="J7" s="1822">
        <v>823.46619999999996</v>
      </c>
      <c r="K7" s="1803">
        <v>87</v>
      </c>
      <c r="L7" s="19"/>
    </row>
    <row r="8" spans="1:12" ht="12.75" customHeight="1" x14ac:dyDescent="0.2">
      <c r="A8" s="3" t="s">
        <v>30</v>
      </c>
      <c r="B8" s="1802">
        <v>36.869861535200002</v>
      </c>
      <c r="C8" s="1805">
        <f t="shared" si="0"/>
        <v>399.43010000000004</v>
      </c>
      <c r="D8" s="1807">
        <v>214.6215</v>
      </c>
      <c r="E8" s="1806">
        <v>0</v>
      </c>
      <c r="F8" s="1806">
        <v>0</v>
      </c>
      <c r="G8" s="1806">
        <v>0</v>
      </c>
      <c r="H8" s="1806">
        <v>0</v>
      </c>
      <c r="I8" s="1809">
        <v>0</v>
      </c>
      <c r="J8" s="1822">
        <v>184.80860000000001</v>
      </c>
      <c r="K8" s="1803">
        <v>18</v>
      </c>
      <c r="L8" s="19"/>
    </row>
    <row r="9" spans="1:12" ht="12.75" customHeight="1" x14ac:dyDescent="0.2">
      <c r="A9" s="3" t="s">
        <v>31</v>
      </c>
      <c r="B9" s="1802">
        <v>221.644181979</v>
      </c>
      <c r="C9" s="1805">
        <f t="shared" si="0"/>
        <v>1201.6113</v>
      </c>
      <c r="D9" s="1807">
        <v>648.18050000000005</v>
      </c>
      <c r="E9" s="1806">
        <v>0</v>
      </c>
      <c r="F9" s="1806">
        <v>189.69399999999999</v>
      </c>
      <c r="G9" s="1806">
        <v>0</v>
      </c>
      <c r="H9" s="1806">
        <v>0</v>
      </c>
      <c r="I9" s="1809">
        <v>0.26700000000000002</v>
      </c>
      <c r="J9" s="1822">
        <v>363.46980000000002</v>
      </c>
      <c r="K9" s="1803">
        <v>48</v>
      </c>
      <c r="L9" s="19"/>
    </row>
    <row r="10" spans="1:12" ht="12.75" customHeight="1" x14ac:dyDescent="0.2">
      <c r="A10" s="3" t="s">
        <v>32</v>
      </c>
      <c r="B10" s="1802">
        <v>211.28766920980001</v>
      </c>
      <c r="C10" s="1805">
        <f t="shared" si="0"/>
        <v>947.10469999999998</v>
      </c>
      <c r="D10" s="1807">
        <v>393.74549999999999</v>
      </c>
      <c r="E10" s="1806">
        <v>0</v>
      </c>
      <c r="F10" s="1806">
        <v>44.618000000000002</v>
      </c>
      <c r="G10" s="1806">
        <v>0</v>
      </c>
      <c r="H10" s="1806">
        <v>0</v>
      </c>
      <c r="I10" s="1809">
        <v>0</v>
      </c>
      <c r="J10" s="1822">
        <v>508.74119999999999</v>
      </c>
      <c r="K10" s="1803">
        <v>45</v>
      </c>
      <c r="L10" s="19"/>
    </row>
    <row r="11" spans="1:12" ht="12.75" customHeight="1" x14ac:dyDescent="0.2">
      <c r="A11" s="3" t="s">
        <v>2086</v>
      </c>
      <c r="B11" s="1802">
        <v>11732.233595079</v>
      </c>
      <c r="C11" s="1805">
        <f t="shared" si="0"/>
        <v>99531.192999999999</v>
      </c>
      <c r="D11" s="1807">
        <v>48627.038</v>
      </c>
      <c r="E11" s="1806">
        <v>0</v>
      </c>
      <c r="F11" s="1806">
        <v>17765.351999999999</v>
      </c>
      <c r="G11" s="1806">
        <v>0</v>
      </c>
      <c r="H11" s="1806">
        <v>0</v>
      </c>
      <c r="I11" s="1809">
        <v>349.24299999999999</v>
      </c>
      <c r="J11" s="1822">
        <v>32789.56</v>
      </c>
      <c r="K11" s="1803">
        <v>2823</v>
      </c>
      <c r="L11" s="19"/>
    </row>
    <row r="12" spans="1:12" ht="12.75" customHeight="1" x14ac:dyDescent="0.2">
      <c r="A12" s="3" t="s">
        <v>33</v>
      </c>
      <c r="B12" s="1802">
        <v>235.68689650749997</v>
      </c>
      <c r="C12" s="1805">
        <f t="shared" si="0"/>
        <v>1162.2284999999999</v>
      </c>
      <c r="D12" s="1807">
        <v>661.21249999999998</v>
      </c>
      <c r="E12" s="1806">
        <v>0</v>
      </c>
      <c r="F12" s="1806">
        <v>36.78</v>
      </c>
      <c r="G12" s="1806">
        <v>0</v>
      </c>
      <c r="H12" s="1806">
        <v>0</v>
      </c>
      <c r="I12" s="1809">
        <v>13.914</v>
      </c>
      <c r="J12" s="1822">
        <v>450.322</v>
      </c>
      <c r="K12" s="1803">
        <v>53</v>
      </c>
      <c r="L12" s="19"/>
    </row>
    <row r="13" spans="1:12" ht="12.75" customHeight="1" x14ac:dyDescent="0.2">
      <c r="A13" s="3" t="s">
        <v>2074</v>
      </c>
      <c r="B13" s="1802">
        <v>161.32935555249998</v>
      </c>
      <c r="C13" s="1805">
        <f t="shared" si="0"/>
        <v>1087.5116</v>
      </c>
      <c r="D13" s="1807">
        <v>507.94900000000001</v>
      </c>
      <c r="E13" s="1806">
        <v>0</v>
      </c>
      <c r="F13" s="1806">
        <v>5.2409999999999997</v>
      </c>
      <c r="G13" s="1806">
        <v>0</v>
      </c>
      <c r="H13" s="1806">
        <v>0</v>
      </c>
      <c r="I13" s="1809">
        <v>2.2549999999999999</v>
      </c>
      <c r="J13" s="1822">
        <v>572.06659999999999</v>
      </c>
      <c r="K13" s="1803">
        <v>49</v>
      </c>
      <c r="L13" s="19"/>
    </row>
    <row r="14" spans="1:12" ht="12.75" customHeight="1" x14ac:dyDescent="0.2">
      <c r="A14" s="3" t="s">
        <v>34</v>
      </c>
      <c r="B14" s="1802">
        <v>2258.2510260480003</v>
      </c>
      <c r="C14" s="1805">
        <f t="shared" si="0"/>
        <v>12887.413500000001</v>
      </c>
      <c r="D14" s="1807">
        <v>6249.9215000000004</v>
      </c>
      <c r="E14" s="1806">
        <v>0</v>
      </c>
      <c r="F14" s="1806">
        <v>1950.3130000000001</v>
      </c>
      <c r="G14" s="1806">
        <v>0</v>
      </c>
      <c r="H14" s="1806">
        <v>0</v>
      </c>
      <c r="I14" s="1809">
        <v>32.158999999999999</v>
      </c>
      <c r="J14" s="1822">
        <v>4655.0200000000004</v>
      </c>
      <c r="K14" s="1803">
        <v>497</v>
      </c>
      <c r="L14" s="19"/>
    </row>
    <row r="15" spans="1:12" ht="12.75" customHeight="1" x14ac:dyDescent="0.2">
      <c r="A15" s="3" t="s">
        <v>35</v>
      </c>
      <c r="B15" s="1802">
        <v>5240.9128095149999</v>
      </c>
      <c r="C15" s="1805">
        <f t="shared" si="0"/>
        <v>47640.046999999999</v>
      </c>
      <c r="D15" s="1807">
        <v>20126.846000000001</v>
      </c>
      <c r="E15" s="1806">
        <v>0</v>
      </c>
      <c r="F15" s="1806">
        <v>2017.5840000000001</v>
      </c>
      <c r="G15" s="1806">
        <v>0</v>
      </c>
      <c r="H15" s="1806">
        <v>0</v>
      </c>
      <c r="I15" s="1809">
        <v>142.477</v>
      </c>
      <c r="J15" s="1822">
        <v>25353.14</v>
      </c>
      <c r="K15" s="1803">
        <v>1904</v>
      </c>
    </row>
    <row r="16" spans="1:12" ht="12.75" customHeight="1" x14ac:dyDescent="0.2">
      <c r="A16" s="3" t="s">
        <v>36</v>
      </c>
      <c r="B16" s="1802">
        <v>1183.0809206917002</v>
      </c>
      <c r="C16" s="1805">
        <f t="shared" si="0"/>
        <v>4843.2204999999994</v>
      </c>
      <c r="D16" s="1807">
        <v>2909.3454999999999</v>
      </c>
      <c r="E16" s="1806">
        <v>0</v>
      </c>
      <c r="F16" s="1806">
        <v>426.36399999999998</v>
      </c>
      <c r="G16" s="1806">
        <v>0</v>
      </c>
      <c r="H16" s="1806">
        <v>0</v>
      </c>
      <c r="I16" s="1809">
        <v>30.895</v>
      </c>
      <c r="J16" s="1822">
        <v>1476.616</v>
      </c>
      <c r="K16" s="1803">
        <v>157</v>
      </c>
    </row>
    <row r="17" spans="1:11" ht="12.75" customHeight="1" x14ac:dyDescent="0.2">
      <c r="A17" s="3" t="s">
        <v>37</v>
      </c>
      <c r="B17" s="1802">
        <v>970.46421849360001</v>
      </c>
      <c r="C17" s="1805">
        <f t="shared" si="0"/>
        <v>7226.4904999999999</v>
      </c>
      <c r="D17" s="1807">
        <v>3726.7474999999999</v>
      </c>
      <c r="E17" s="1806">
        <v>0</v>
      </c>
      <c r="F17" s="1806">
        <v>1004.874</v>
      </c>
      <c r="G17" s="1806">
        <v>0</v>
      </c>
      <c r="H17" s="1806">
        <v>0</v>
      </c>
      <c r="I17" s="1809">
        <v>1.089</v>
      </c>
      <c r="J17" s="1822">
        <v>2493.7800000000002</v>
      </c>
      <c r="K17" s="1803">
        <v>241</v>
      </c>
    </row>
    <row r="18" spans="1:11" ht="12.75" customHeight="1" x14ac:dyDescent="0.2">
      <c r="A18" s="1813" t="s">
        <v>2133</v>
      </c>
      <c r="B18" s="1802">
        <v>278.15193274649999</v>
      </c>
      <c r="C18" s="1805">
        <f t="shared" si="0"/>
        <v>465.28200000000004</v>
      </c>
      <c r="D18" s="1819">
        <v>291.05700000000002</v>
      </c>
      <c r="E18" s="1817">
        <v>0</v>
      </c>
      <c r="F18" s="1817">
        <v>14.18</v>
      </c>
      <c r="G18" s="1817">
        <v>0</v>
      </c>
      <c r="H18" s="1817">
        <v>0</v>
      </c>
      <c r="I18" s="1809">
        <v>0</v>
      </c>
      <c r="J18" s="1822">
        <v>160.04499999999999</v>
      </c>
      <c r="K18" s="1803">
        <v>32</v>
      </c>
    </row>
    <row r="19" spans="1:11" ht="12.75" customHeight="1" x14ac:dyDescent="0.2">
      <c r="A19" s="3" t="s">
        <v>38</v>
      </c>
      <c r="B19" s="1802">
        <v>119.271921099</v>
      </c>
      <c r="C19" s="1805">
        <f t="shared" si="0"/>
        <v>151.49459999999999</v>
      </c>
      <c r="D19" s="1807">
        <v>53.645000000000003</v>
      </c>
      <c r="E19" s="1806">
        <v>0</v>
      </c>
      <c r="F19" s="1806">
        <v>29.715</v>
      </c>
      <c r="G19" s="1806">
        <v>0</v>
      </c>
      <c r="H19" s="1806">
        <v>0</v>
      </c>
      <c r="I19" s="1809">
        <v>10</v>
      </c>
      <c r="J19" s="1822">
        <v>58.134599999999999</v>
      </c>
      <c r="K19" s="1803">
        <v>15</v>
      </c>
    </row>
    <row r="20" spans="1:11" ht="12.75" customHeight="1" x14ac:dyDescent="0.2">
      <c r="A20" s="3" t="s">
        <v>39</v>
      </c>
      <c r="B20" s="1802">
        <v>10194.228097726002</v>
      </c>
      <c r="C20" s="1805">
        <f t="shared" si="0"/>
        <v>114134.74600000001</v>
      </c>
      <c r="D20" s="1807">
        <v>53504.976000000002</v>
      </c>
      <c r="E20" s="1806">
        <v>0</v>
      </c>
      <c r="F20" s="1806">
        <v>12683.503000000001</v>
      </c>
      <c r="G20" s="1806">
        <v>0</v>
      </c>
      <c r="H20" s="1806">
        <v>0</v>
      </c>
      <c r="I20" s="1809">
        <v>287.767</v>
      </c>
      <c r="J20" s="1822">
        <v>47658.5</v>
      </c>
      <c r="K20" s="1803">
        <v>3795</v>
      </c>
    </row>
    <row r="21" spans="1:11" ht="12.75" customHeight="1" x14ac:dyDescent="0.2">
      <c r="A21" s="3" t="s">
        <v>40</v>
      </c>
      <c r="B21" s="1802">
        <v>453.47138643350002</v>
      </c>
      <c r="C21" s="1805">
        <f t="shared" si="0"/>
        <v>999.11860000000001</v>
      </c>
      <c r="D21" s="1807">
        <v>631.55899999999997</v>
      </c>
      <c r="E21" s="1806">
        <v>0</v>
      </c>
      <c r="F21" s="1806">
        <v>97.620999999999995</v>
      </c>
      <c r="G21" s="1806">
        <v>0</v>
      </c>
      <c r="H21" s="1806">
        <v>0</v>
      </c>
      <c r="I21" s="1809">
        <v>0</v>
      </c>
      <c r="J21" s="1822">
        <v>269.93860000000001</v>
      </c>
      <c r="K21" s="1803">
        <v>53</v>
      </c>
    </row>
    <row r="22" spans="1:11" ht="12.75" customHeight="1" x14ac:dyDescent="0.2">
      <c r="A22" s="3" t="s">
        <v>41</v>
      </c>
      <c r="B22" s="1802">
        <v>324.04261871009999</v>
      </c>
      <c r="C22" s="1805">
        <f t="shared" si="0"/>
        <v>797.57349999999997</v>
      </c>
      <c r="D22" s="1807">
        <v>296.00299999999999</v>
      </c>
      <c r="E22" s="1806">
        <v>0</v>
      </c>
      <c r="F22" s="1806">
        <v>51.228999999999999</v>
      </c>
      <c r="G22" s="1806">
        <v>0</v>
      </c>
      <c r="H22" s="1806">
        <v>0</v>
      </c>
      <c r="I22" s="1809">
        <v>0.91200000000000003</v>
      </c>
      <c r="J22" s="1822">
        <v>449.42950000000002</v>
      </c>
      <c r="K22" s="1803">
        <v>32</v>
      </c>
    </row>
    <row r="23" spans="1:11" ht="12.75" customHeight="1" x14ac:dyDescent="0.2">
      <c r="A23" s="3" t="s">
        <v>42</v>
      </c>
      <c r="B23" s="1802">
        <v>253.3762269584</v>
      </c>
      <c r="C23" s="1805">
        <f t="shared" si="0"/>
        <v>530.65930000000003</v>
      </c>
      <c r="D23" s="1807">
        <v>224.79</v>
      </c>
      <c r="E23" s="1806">
        <v>0</v>
      </c>
      <c r="F23" s="1806">
        <v>38.451000000000001</v>
      </c>
      <c r="G23" s="1806">
        <v>0</v>
      </c>
      <c r="H23" s="1806">
        <v>0</v>
      </c>
      <c r="I23" s="1809">
        <v>4.0000000000000001E-3</v>
      </c>
      <c r="J23" s="1822">
        <v>267.41430000000003</v>
      </c>
      <c r="K23" s="1789" t="s">
        <v>2135</v>
      </c>
    </row>
    <row r="24" spans="1:11" ht="12.75" customHeight="1" x14ac:dyDescent="0.2">
      <c r="A24" s="3" t="s">
        <v>2075</v>
      </c>
      <c r="B24" s="1802">
        <v>235.62204187040001</v>
      </c>
      <c r="C24" s="1805">
        <f t="shared" si="0"/>
        <v>1227.5286000000001</v>
      </c>
      <c r="D24" s="1807">
        <v>855.09450000000004</v>
      </c>
      <c r="E24" s="1806">
        <v>0</v>
      </c>
      <c r="F24" s="1806">
        <v>20.443000000000001</v>
      </c>
      <c r="G24" s="1806">
        <v>0</v>
      </c>
      <c r="H24" s="1806">
        <v>0</v>
      </c>
      <c r="I24" s="1809">
        <v>11.042999999999999</v>
      </c>
      <c r="J24" s="1822">
        <v>340.94810000000001</v>
      </c>
      <c r="K24" s="1803">
        <v>54</v>
      </c>
    </row>
    <row r="25" spans="1:11" ht="12.75" customHeight="1" x14ac:dyDescent="0.2">
      <c r="A25" s="3" t="s">
        <v>2076</v>
      </c>
      <c r="B25" s="1802">
        <v>436.65885283659998</v>
      </c>
      <c r="C25" s="1805">
        <f t="shared" si="0"/>
        <v>3392.732</v>
      </c>
      <c r="D25" s="1807">
        <v>1265.251</v>
      </c>
      <c r="E25" s="1806">
        <v>0</v>
      </c>
      <c r="F25" s="1806">
        <v>99.613</v>
      </c>
      <c r="G25" s="1806">
        <v>0</v>
      </c>
      <c r="H25" s="1806">
        <v>0</v>
      </c>
      <c r="I25" s="1809">
        <v>0</v>
      </c>
      <c r="J25" s="1822">
        <v>2027.8679999999999</v>
      </c>
      <c r="K25" s="1803">
        <v>159</v>
      </c>
    </row>
    <row r="26" spans="1:11" ht="12.75" customHeight="1" x14ac:dyDescent="0.2">
      <c r="A26" s="3" t="s">
        <v>43</v>
      </c>
      <c r="B26" s="1802">
        <v>549.63034477630003</v>
      </c>
      <c r="C26" s="1805">
        <f t="shared" si="0"/>
        <v>3717.7064599999999</v>
      </c>
      <c r="D26" s="1807">
        <v>1552.873</v>
      </c>
      <c r="E26" s="1806">
        <v>442.67546000000004</v>
      </c>
      <c r="F26" s="1806">
        <v>389.29899999999998</v>
      </c>
      <c r="G26" s="1806">
        <v>0</v>
      </c>
      <c r="H26" s="1806">
        <v>0</v>
      </c>
      <c r="I26" s="1809">
        <v>71.040000000000006</v>
      </c>
      <c r="J26" s="1822">
        <v>1261.819</v>
      </c>
      <c r="K26" s="1803">
        <v>126</v>
      </c>
    </row>
    <row r="27" spans="1:11" ht="12.75" customHeight="1" x14ac:dyDescent="0.2">
      <c r="A27" s="1" t="s">
        <v>2077</v>
      </c>
      <c r="B27" s="1802">
        <v>90.703535260200013</v>
      </c>
      <c r="C27" s="1805">
        <f t="shared" si="0"/>
        <v>193.84924000000001</v>
      </c>
      <c r="D27" s="1807">
        <v>97.138000000000005</v>
      </c>
      <c r="E27" s="1806">
        <v>0</v>
      </c>
      <c r="F27" s="1806">
        <v>2.9489999999999998</v>
      </c>
      <c r="G27" s="1806">
        <v>0</v>
      </c>
      <c r="H27" s="1806">
        <v>0</v>
      </c>
      <c r="I27" s="1809">
        <v>0.19900000000000001</v>
      </c>
      <c r="J27" s="1822">
        <v>93.563239999999993</v>
      </c>
      <c r="K27" s="1803">
        <v>15</v>
      </c>
    </row>
    <row r="28" spans="1:11" ht="12.75" customHeight="1" x14ac:dyDescent="0.2">
      <c r="A28" s="3" t="s">
        <v>44</v>
      </c>
      <c r="B28" s="1802">
        <v>890.49937468639996</v>
      </c>
      <c r="C28" s="1805">
        <f t="shared" si="0"/>
        <v>8077.63</v>
      </c>
      <c r="D28" s="1807">
        <v>3983.1469999999999</v>
      </c>
      <c r="E28" s="1806">
        <v>0</v>
      </c>
      <c r="F28" s="1806">
        <v>670.7</v>
      </c>
      <c r="G28" s="1806">
        <v>0</v>
      </c>
      <c r="H28" s="1806">
        <v>0</v>
      </c>
      <c r="I28" s="1809">
        <v>23.635000000000002</v>
      </c>
      <c r="J28" s="1822">
        <v>3400.1480000000001</v>
      </c>
      <c r="K28" s="1803">
        <v>243</v>
      </c>
    </row>
    <row r="29" spans="1:11" ht="12.75" customHeight="1" x14ac:dyDescent="0.2">
      <c r="A29" s="3" t="s">
        <v>45</v>
      </c>
      <c r="B29" s="1802">
        <v>738.26931013069998</v>
      </c>
      <c r="C29" s="1805">
        <f t="shared" si="0"/>
        <v>5010.2415000000001</v>
      </c>
      <c r="D29" s="1807">
        <v>2221.0174999999999</v>
      </c>
      <c r="E29" s="1806">
        <v>0</v>
      </c>
      <c r="F29" s="1806">
        <v>316.11099999999999</v>
      </c>
      <c r="G29" s="1806">
        <v>0</v>
      </c>
      <c r="H29" s="1806">
        <v>0</v>
      </c>
      <c r="I29" s="1809">
        <v>0.83299999999999996</v>
      </c>
      <c r="J29" s="1822">
        <v>2472.2800000000002</v>
      </c>
      <c r="K29" s="1803">
        <v>208</v>
      </c>
    </row>
    <row r="30" spans="1:11" ht="12.75" customHeight="1" x14ac:dyDescent="0.2">
      <c r="A30" s="3" t="s">
        <v>2078</v>
      </c>
      <c r="B30" s="1802">
        <v>239.75932039219998</v>
      </c>
      <c r="C30" s="1805">
        <f t="shared" si="0"/>
        <v>1342.3498</v>
      </c>
      <c r="D30" s="1807">
        <v>580.36900000000003</v>
      </c>
      <c r="E30" s="1806">
        <v>0</v>
      </c>
      <c r="F30" s="1806">
        <v>33.411000000000001</v>
      </c>
      <c r="G30" s="1806">
        <v>0</v>
      </c>
      <c r="H30" s="1806">
        <v>0</v>
      </c>
      <c r="I30" s="1809">
        <v>0.314</v>
      </c>
      <c r="J30" s="1822">
        <v>728.25580000000002</v>
      </c>
      <c r="K30" s="1803">
        <v>66</v>
      </c>
    </row>
    <row r="31" spans="1:11" ht="12.75" customHeight="1" x14ac:dyDescent="0.2">
      <c r="A31" s="3" t="s">
        <v>46</v>
      </c>
      <c r="B31" s="1802">
        <v>60.091928421200002</v>
      </c>
      <c r="C31" s="1805">
        <f t="shared" si="0"/>
        <v>156.32503</v>
      </c>
      <c r="D31" s="1807">
        <v>93.626999999999995</v>
      </c>
      <c r="E31" s="1806">
        <v>0</v>
      </c>
      <c r="F31" s="1806">
        <v>28.696999999999999</v>
      </c>
      <c r="G31" s="1806">
        <v>0</v>
      </c>
      <c r="H31" s="1806">
        <v>0</v>
      </c>
      <c r="I31" s="1809">
        <v>0</v>
      </c>
      <c r="J31" s="1822">
        <v>34.00103</v>
      </c>
      <c r="K31" s="1789" t="s">
        <v>2135</v>
      </c>
    </row>
    <row r="32" spans="1:11" ht="12.75" customHeight="1" x14ac:dyDescent="0.2">
      <c r="A32" s="3" t="s">
        <v>47</v>
      </c>
      <c r="B32" s="1802">
        <v>316.06344870839996</v>
      </c>
      <c r="C32" s="1805">
        <f t="shared" si="0"/>
        <v>1823.2728</v>
      </c>
      <c r="D32" s="1807">
        <v>736.12049999999999</v>
      </c>
      <c r="E32" s="1806">
        <v>0</v>
      </c>
      <c r="F32" s="1806">
        <v>132.70400000000001</v>
      </c>
      <c r="G32" s="1806">
        <v>0</v>
      </c>
      <c r="H32" s="1806">
        <v>0</v>
      </c>
      <c r="I32" s="1809">
        <v>0</v>
      </c>
      <c r="J32" s="1822">
        <v>954.44830000000002</v>
      </c>
      <c r="K32" s="1803">
        <v>111</v>
      </c>
    </row>
    <row r="33" spans="1:15" ht="12.75" customHeight="1" x14ac:dyDescent="0.2">
      <c r="A33" s="3"/>
      <c r="B33" s="27"/>
      <c r="C33" s="1065"/>
      <c r="D33" s="1065"/>
      <c r="E33" s="1065"/>
      <c r="F33" s="1065"/>
      <c r="G33" s="1065"/>
      <c r="H33" s="1065"/>
      <c r="I33" s="1699"/>
      <c r="J33" s="1066"/>
      <c r="K33" s="961"/>
    </row>
    <row r="34" spans="1:15" ht="12.75" customHeight="1" x14ac:dyDescent="0.2">
      <c r="A34" s="28" t="s">
        <v>115</v>
      </c>
      <c r="B34" s="963">
        <f t="shared" ref="B34:J34" si="1">SUM(B4:B32)</f>
        <v>68436.263730250008</v>
      </c>
      <c r="C34" s="1191">
        <f t="shared" si="1"/>
        <v>639118.75120000029</v>
      </c>
      <c r="D34" s="1191">
        <f t="shared" si="1"/>
        <v>280603.31299999997</v>
      </c>
      <c r="E34" s="1191">
        <f t="shared" si="1"/>
        <v>498.07160000000005</v>
      </c>
      <c r="F34" s="1191">
        <f t="shared" si="1"/>
        <v>76517.960000000006</v>
      </c>
      <c r="G34" s="1191">
        <f t="shared" si="1"/>
        <v>0</v>
      </c>
      <c r="H34" s="1191">
        <f t="shared" si="1"/>
        <v>26627.274129999998</v>
      </c>
      <c r="I34" s="1177">
        <f t="shared" si="1"/>
        <v>2347.2850000000003</v>
      </c>
      <c r="J34" s="1178">
        <f t="shared" si="1"/>
        <v>252524.84746999998</v>
      </c>
      <c r="K34" s="977">
        <v>20037</v>
      </c>
      <c r="L34" s="29"/>
      <c r="M34" s="29"/>
      <c r="N34" s="29"/>
      <c r="O34" s="29"/>
    </row>
    <row r="35" spans="1:15" ht="12.75" customHeight="1" thickBot="1" x14ac:dyDescent="0.25">
      <c r="A35" s="30"/>
      <c r="B35" s="31"/>
      <c r="C35" s="1079"/>
      <c r="D35" s="1228"/>
      <c r="E35" s="1228"/>
      <c r="F35" s="1228"/>
      <c r="G35" s="1228"/>
      <c r="H35" s="1229"/>
      <c r="I35" s="1629"/>
      <c r="J35" s="1230"/>
      <c r="K35" s="685"/>
      <c r="L35" s="33"/>
      <c r="M35" s="33"/>
      <c r="N35" s="33"/>
      <c r="O35" s="33"/>
    </row>
    <row r="36" spans="1:15" ht="12.75" customHeight="1" x14ac:dyDescent="0.2">
      <c r="A36" s="25" t="s">
        <v>284</v>
      </c>
      <c r="B36" s="1740">
        <v>68436.263729815575</v>
      </c>
      <c r="C36" s="1061">
        <f>SUM(D36:J36)</f>
        <v>639118.75119999994</v>
      </c>
      <c r="D36" s="1463">
        <v>280603.31299999997</v>
      </c>
      <c r="E36" s="1463">
        <v>498.07160000000005</v>
      </c>
      <c r="F36" s="1062">
        <v>76517.960000000006</v>
      </c>
      <c r="G36" s="1062">
        <v>0</v>
      </c>
      <c r="H36" s="1062">
        <v>26627.274129999998</v>
      </c>
      <c r="I36" s="1063">
        <v>2347.2850000000003</v>
      </c>
      <c r="J36" s="2022">
        <v>252524.84746999998</v>
      </c>
      <c r="K36" s="917">
        <v>20037</v>
      </c>
      <c r="L36" s="34"/>
      <c r="M36" s="1765"/>
      <c r="N36" s="34"/>
      <c r="O36" s="34"/>
    </row>
    <row r="37" spans="1:15" ht="12.75" customHeight="1" x14ac:dyDescent="0.2">
      <c r="A37" s="6"/>
      <c r="B37" s="35"/>
      <c r="C37" s="1065"/>
      <c r="D37" s="1231"/>
      <c r="E37" s="1065"/>
      <c r="F37" s="1231"/>
      <c r="G37" s="1231"/>
      <c r="H37" s="1232"/>
      <c r="I37" s="1478"/>
      <c r="J37" s="1075"/>
      <c r="K37" s="921"/>
      <c r="L37" s="34"/>
      <c r="M37" s="34"/>
      <c r="N37" s="34"/>
      <c r="O37" s="34"/>
    </row>
    <row r="38" spans="1:15" ht="12.75" customHeight="1" x14ac:dyDescent="0.2">
      <c r="A38" s="28" t="s">
        <v>115</v>
      </c>
      <c r="B38" s="110">
        <f>SUM(B36)</f>
        <v>68436.263729815575</v>
      </c>
      <c r="C38" s="1191">
        <f>SUM(C36)</f>
        <v>639118.75119999994</v>
      </c>
      <c r="D38" s="1191">
        <f t="shared" ref="D38:K38" si="2">SUM(D36)</f>
        <v>280603.31299999997</v>
      </c>
      <c r="E38" s="1191">
        <f t="shared" si="2"/>
        <v>498.07160000000005</v>
      </c>
      <c r="F38" s="1191">
        <f t="shared" si="2"/>
        <v>76517.960000000006</v>
      </c>
      <c r="G38" s="1191">
        <f t="shared" si="2"/>
        <v>0</v>
      </c>
      <c r="H38" s="1191">
        <f t="shared" si="2"/>
        <v>26627.274129999998</v>
      </c>
      <c r="I38" s="1177">
        <f t="shared" si="2"/>
        <v>2347.2850000000003</v>
      </c>
      <c r="J38" s="1178">
        <f t="shared" si="2"/>
        <v>252524.84746999998</v>
      </c>
      <c r="K38" s="977">
        <f t="shared" si="2"/>
        <v>20037</v>
      </c>
      <c r="L38" s="36"/>
      <c r="M38" s="2027"/>
      <c r="N38" s="36"/>
      <c r="O38" s="36"/>
    </row>
    <row r="39" spans="1:15" ht="12.75" customHeight="1" thickBot="1" x14ac:dyDescent="0.25">
      <c r="A39" s="37"/>
      <c r="B39" s="38"/>
      <c r="C39" s="39"/>
      <c r="D39" s="39"/>
      <c r="E39" s="39"/>
      <c r="F39" s="39"/>
      <c r="G39" s="39"/>
      <c r="H39" s="40"/>
      <c r="I39" s="1630"/>
      <c r="J39" s="962"/>
      <c r="K39" s="686"/>
      <c r="L39" s="33"/>
      <c r="M39" s="2026"/>
      <c r="N39" s="33"/>
      <c r="O39" s="33"/>
    </row>
    <row r="40" spans="1:15" x14ac:dyDescent="0.2">
      <c r="A40" s="672"/>
      <c r="B40" s="673"/>
      <c r="C40" s="674"/>
      <c r="D40" s="674"/>
      <c r="E40" s="674"/>
      <c r="F40" s="674"/>
      <c r="G40" s="674"/>
      <c r="H40" s="674"/>
      <c r="I40" s="674"/>
      <c r="J40" s="674"/>
      <c r="K40" s="682"/>
      <c r="L40" s="33"/>
      <c r="M40" s="33"/>
      <c r="N40" s="33"/>
      <c r="O40" s="33"/>
    </row>
    <row r="41" spans="1:15" x14ac:dyDescent="0.2">
      <c r="A41" s="676" t="s">
        <v>2063</v>
      </c>
      <c r="B41" s="615"/>
      <c r="C41" s="272"/>
      <c r="D41" s="272"/>
      <c r="E41" s="272"/>
      <c r="F41" s="272"/>
      <c r="G41" s="272"/>
      <c r="H41" s="272"/>
      <c r="I41" s="1706"/>
      <c r="J41" s="1706"/>
      <c r="K41" s="683"/>
      <c r="L41" s="12"/>
      <c r="M41" s="12"/>
      <c r="N41" s="12"/>
      <c r="O41" s="12"/>
    </row>
    <row r="42" spans="1:15" ht="12" customHeight="1" x14ac:dyDescent="0.2">
      <c r="A42" s="2041" t="s">
        <v>2146</v>
      </c>
      <c r="B42" s="2039"/>
      <c r="C42" s="2039"/>
      <c r="D42" s="2039"/>
      <c r="E42" s="2039"/>
      <c r="F42" s="2039"/>
      <c r="G42" s="2039"/>
      <c r="H42" s="2039"/>
      <c r="I42" s="2040"/>
      <c r="J42" s="2041"/>
      <c r="K42" s="2040"/>
      <c r="L42" s="15"/>
      <c r="M42" s="15"/>
      <c r="N42" s="15"/>
      <c r="O42" s="15"/>
    </row>
    <row r="43" spans="1:15" s="605" customFormat="1" ht="36" customHeight="1" x14ac:dyDescent="0.2">
      <c r="A43" s="2038" t="s">
        <v>2084</v>
      </c>
      <c r="B43" s="2039"/>
      <c r="C43" s="2039"/>
      <c r="D43" s="2039"/>
      <c r="E43" s="2039"/>
      <c r="F43" s="2039"/>
      <c r="G43" s="2039"/>
      <c r="H43" s="2039"/>
      <c r="I43" s="2040"/>
      <c r="J43" s="2041"/>
      <c r="K43" s="2040"/>
      <c r="L43" s="607"/>
      <c r="M43" s="607"/>
      <c r="O43" s="606"/>
    </row>
    <row r="44" spans="1:15" ht="12.75" customHeight="1" x14ac:dyDescent="0.2">
      <c r="A44" s="2057" t="s">
        <v>1247</v>
      </c>
      <c r="B44" s="2058"/>
      <c r="C44" s="2058"/>
      <c r="D44" s="2058"/>
      <c r="E44" s="2058"/>
      <c r="F44" s="2058"/>
      <c r="G44" s="2058"/>
      <c r="H44" s="2058"/>
      <c r="I44" s="2059"/>
      <c r="J44" s="2057"/>
      <c r="K44" s="2059"/>
      <c r="L44" s="15"/>
      <c r="M44" s="15"/>
      <c r="N44" s="15"/>
      <c r="O44" s="15"/>
    </row>
    <row r="45" spans="1:15" ht="36" customHeight="1" x14ac:dyDescent="0.2">
      <c r="A45" s="2038" t="s">
        <v>2109</v>
      </c>
      <c r="B45" s="2039"/>
      <c r="C45" s="2039"/>
      <c r="D45" s="2039"/>
      <c r="E45" s="2039"/>
      <c r="F45" s="2039"/>
      <c r="G45" s="2039"/>
      <c r="H45" s="2039"/>
      <c r="I45" s="2040"/>
      <c r="J45" s="2041"/>
      <c r="K45" s="2040"/>
      <c r="N45" s="17"/>
    </row>
    <row r="46" spans="1:15" ht="12" customHeight="1" x14ac:dyDescent="0.2">
      <c r="A46" s="2057" t="s">
        <v>2079</v>
      </c>
      <c r="B46" s="2058"/>
      <c r="C46" s="2058"/>
      <c r="D46" s="2058"/>
      <c r="E46" s="2058"/>
      <c r="F46" s="2058"/>
      <c r="G46" s="2058"/>
      <c r="H46" s="2058"/>
      <c r="I46" s="2059"/>
      <c r="J46" s="2057"/>
      <c r="K46" s="2059"/>
      <c r="L46" s="15"/>
      <c r="M46" s="15"/>
      <c r="N46" s="15"/>
      <c r="O46" s="15"/>
    </row>
    <row r="47" spans="1:15" ht="24" customHeight="1" x14ac:dyDescent="0.2">
      <c r="A47" s="2054" t="s">
        <v>2088</v>
      </c>
      <c r="B47" s="2055"/>
      <c r="C47" s="2055"/>
      <c r="D47" s="2055"/>
      <c r="E47" s="2055"/>
      <c r="F47" s="2055"/>
      <c r="G47" s="2055"/>
      <c r="H47" s="2055"/>
      <c r="I47" s="2056"/>
      <c r="J47" s="2054"/>
      <c r="K47" s="2056"/>
      <c r="L47" s="15"/>
      <c r="M47" s="15"/>
      <c r="N47" s="15"/>
      <c r="O47" s="15"/>
    </row>
    <row r="48" spans="1:15" ht="24" customHeight="1" x14ac:dyDescent="0.2">
      <c r="A48" s="2054" t="s">
        <v>1248</v>
      </c>
      <c r="B48" s="2055"/>
      <c r="C48" s="2055"/>
      <c r="D48" s="2055"/>
      <c r="E48" s="2055"/>
      <c r="F48" s="2055"/>
      <c r="G48" s="2055"/>
      <c r="H48" s="2055"/>
      <c r="I48" s="2056"/>
      <c r="J48" s="2054"/>
      <c r="K48" s="2056"/>
      <c r="L48" s="12"/>
      <c r="M48" s="12"/>
      <c r="N48" s="12"/>
      <c r="O48" s="12"/>
    </row>
    <row r="49" spans="1:11" ht="12.75" customHeight="1" x14ac:dyDescent="0.2">
      <c r="A49" s="2041" t="s">
        <v>2130</v>
      </c>
      <c r="B49" s="2039"/>
      <c r="C49" s="2039"/>
      <c r="D49" s="2039"/>
      <c r="E49" s="2039"/>
      <c r="F49" s="2039"/>
      <c r="G49" s="2039"/>
      <c r="H49" s="2039"/>
      <c r="I49" s="2039"/>
      <c r="J49" s="2039"/>
      <c r="K49" s="2040"/>
    </row>
    <row r="50" spans="1:11" ht="12.75" thickBot="1" x14ac:dyDescent="0.25">
      <c r="A50" s="2042" t="s">
        <v>2136</v>
      </c>
      <c r="B50" s="2043"/>
      <c r="C50" s="2043"/>
      <c r="D50" s="2043"/>
      <c r="E50" s="2043"/>
      <c r="F50" s="2043"/>
      <c r="G50" s="2043"/>
      <c r="H50" s="2043"/>
      <c r="I50" s="2043"/>
      <c r="J50" s="2043"/>
      <c r="K50" s="2044"/>
    </row>
    <row r="51" spans="1:11" x14ac:dyDescent="0.2">
      <c r="K51" s="2"/>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9"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1231</v>
      </c>
      <c r="B4" s="1737">
        <v>9832.2728486399992</v>
      </c>
      <c r="C4" s="1210">
        <f>SUM(D4:J4)</f>
        <v>78836.04800000001</v>
      </c>
      <c r="D4" s="1463">
        <v>38220.703999999998</v>
      </c>
      <c r="E4" s="1994">
        <v>0</v>
      </c>
      <c r="F4" s="1271">
        <v>2770.982</v>
      </c>
      <c r="G4" s="1271">
        <v>0</v>
      </c>
      <c r="H4" s="1879">
        <v>0</v>
      </c>
      <c r="I4" s="1668">
        <v>797.15200000000004</v>
      </c>
      <c r="J4" s="1821">
        <v>37047.21</v>
      </c>
      <c r="K4" s="916">
        <v>2724</v>
      </c>
    </row>
    <row r="5" spans="1:11" ht="12.75" customHeight="1" x14ac:dyDescent="0.2">
      <c r="A5" s="3" t="s">
        <v>557</v>
      </c>
      <c r="B5" s="1737">
        <v>2283.8062296544995</v>
      </c>
      <c r="C5" s="1210">
        <f t="shared" ref="C5:C68" si="0">SUM(D5:J5)</f>
        <v>20243.856</v>
      </c>
      <c r="D5" s="1463">
        <v>10506.155000000001</v>
      </c>
      <c r="E5" s="1994">
        <v>0</v>
      </c>
      <c r="F5" s="1271">
        <v>536.42899999999997</v>
      </c>
      <c r="G5" s="1271">
        <v>0</v>
      </c>
      <c r="H5" s="1879">
        <v>0</v>
      </c>
      <c r="I5" s="1271">
        <v>78.759</v>
      </c>
      <c r="J5" s="1822">
        <v>9122.5130000000008</v>
      </c>
      <c r="K5" s="917">
        <v>937</v>
      </c>
    </row>
    <row r="6" spans="1:11" ht="12.75" customHeight="1" x14ac:dyDescent="0.2">
      <c r="A6" s="3" t="s">
        <v>1232</v>
      </c>
      <c r="B6" s="1737">
        <v>862.51556074780001</v>
      </c>
      <c r="C6" s="1210">
        <f t="shared" si="0"/>
        <v>6196.6824999999999</v>
      </c>
      <c r="D6" s="1463">
        <v>3884.7624999999998</v>
      </c>
      <c r="E6" s="1994">
        <v>0</v>
      </c>
      <c r="F6" s="1271">
        <v>111.63</v>
      </c>
      <c r="G6" s="1271">
        <v>0</v>
      </c>
      <c r="H6" s="1879">
        <v>0</v>
      </c>
      <c r="I6" s="1271">
        <v>24.824999999999999</v>
      </c>
      <c r="J6" s="1822">
        <v>2175.4650000000001</v>
      </c>
      <c r="K6" s="917">
        <v>278</v>
      </c>
    </row>
    <row r="7" spans="1:11" ht="12.75" customHeight="1" x14ac:dyDescent="0.2">
      <c r="A7" s="3" t="s">
        <v>1233</v>
      </c>
      <c r="B7" s="1737">
        <v>1531.5397849433</v>
      </c>
      <c r="C7" s="1210">
        <f t="shared" si="0"/>
        <v>12311.951499999999</v>
      </c>
      <c r="D7" s="1463">
        <v>6679.9565000000002</v>
      </c>
      <c r="E7" s="1994">
        <v>0</v>
      </c>
      <c r="F7" s="1271">
        <v>257.05599999999998</v>
      </c>
      <c r="G7" s="1271">
        <v>0</v>
      </c>
      <c r="H7" s="1879">
        <v>0</v>
      </c>
      <c r="I7" s="1271">
        <v>77.775999999999996</v>
      </c>
      <c r="J7" s="1822">
        <v>5297.1629999999996</v>
      </c>
      <c r="K7" s="917">
        <v>543</v>
      </c>
    </row>
    <row r="8" spans="1:11" ht="12.75" customHeight="1" x14ac:dyDescent="0.2">
      <c r="A8" s="3" t="s">
        <v>1234</v>
      </c>
      <c r="B8" s="1737">
        <v>1895.9740650860001</v>
      </c>
      <c r="C8" s="1210">
        <f t="shared" si="0"/>
        <v>14469.838</v>
      </c>
      <c r="D8" s="1463">
        <v>9402.4410000000007</v>
      </c>
      <c r="E8" s="1994">
        <v>0</v>
      </c>
      <c r="F8" s="1271">
        <v>363.45299999999997</v>
      </c>
      <c r="G8" s="1271">
        <v>0</v>
      </c>
      <c r="H8" s="1879">
        <v>0</v>
      </c>
      <c r="I8" s="1271">
        <v>31.943999999999999</v>
      </c>
      <c r="J8" s="1822">
        <v>4672</v>
      </c>
      <c r="K8" s="917">
        <v>685</v>
      </c>
    </row>
    <row r="9" spans="1:11" ht="12.75" customHeight="1" x14ac:dyDescent="0.2">
      <c r="A9" s="3" t="s">
        <v>1235</v>
      </c>
      <c r="B9" s="1737">
        <v>1178.3045517022999</v>
      </c>
      <c r="C9" s="1210">
        <f t="shared" si="0"/>
        <v>8798.973</v>
      </c>
      <c r="D9" s="1463">
        <v>5615.4859999999999</v>
      </c>
      <c r="E9" s="1994">
        <v>0</v>
      </c>
      <c r="F9" s="1271">
        <v>446.16699999999997</v>
      </c>
      <c r="G9" s="1271">
        <v>0</v>
      </c>
      <c r="H9" s="1879">
        <v>0</v>
      </c>
      <c r="I9" s="1271">
        <v>35.406999999999996</v>
      </c>
      <c r="J9" s="1822">
        <v>2701.913</v>
      </c>
      <c r="K9" s="917">
        <v>375</v>
      </c>
    </row>
    <row r="10" spans="1:11" ht="12.75" customHeight="1" x14ac:dyDescent="0.2">
      <c r="A10" s="3" t="s">
        <v>1236</v>
      </c>
      <c r="B10" s="1737">
        <v>3570.9639417171002</v>
      </c>
      <c r="C10" s="1210">
        <f t="shared" si="0"/>
        <v>34238.952499999999</v>
      </c>
      <c r="D10" s="1463">
        <v>20788.220499999999</v>
      </c>
      <c r="E10" s="1994">
        <v>0</v>
      </c>
      <c r="F10" s="1271">
        <v>1101.6369999999999</v>
      </c>
      <c r="G10" s="1271">
        <v>0</v>
      </c>
      <c r="H10" s="1879">
        <v>0</v>
      </c>
      <c r="I10" s="1271">
        <v>321.73500000000001</v>
      </c>
      <c r="J10" s="1822">
        <v>12027.36</v>
      </c>
      <c r="K10" s="917">
        <v>1232</v>
      </c>
    </row>
    <row r="11" spans="1:11" ht="12.75" customHeight="1" x14ac:dyDescent="0.2">
      <c r="A11" s="3" t="s">
        <v>1237</v>
      </c>
      <c r="B11" s="1737">
        <v>1124.2746526654</v>
      </c>
      <c r="C11" s="1210">
        <f t="shared" si="0"/>
        <v>9454.4500000000007</v>
      </c>
      <c r="D11" s="1463">
        <v>5577.2550000000001</v>
      </c>
      <c r="E11" s="1994">
        <v>0</v>
      </c>
      <c r="F11" s="1271">
        <v>228.95400000000001</v>
      </c>
      <c r="G11" s="1271">
        <v>0</v>
      </c>
      <c r="H11" s="1879">
        <v>0</v>
      </c>
      <c r="I11" s="1271">
        <v>63.892000000000003</v>
      </c>
      <c r="J11" s="1822">
        <v>3584.3490000000002</v>
      </c>
      <c r="K11" s="917">
        <v>320</v>
      </c>
    </row>
    <row r="12" spans="1:11" ht="12.75" customHeight="1" x14ac:dyDescent="0.2">
      <c r="A12" s="3" t="s">
        <v>1238</v>
      </c>
      <c r="B12" s="1737">
        <v>2065.0016808971</v>
      </c>
      <c r="C12" s="1210">
        <f t="shared" si="0"/>
        <v>23872.980500000001</v>
      </c>
      <c r="D12" s="1463">
        <v>13931.2435</v>
      </c>
      <c r="E12" s="1994">
        <v>0</v>
      </c>
      <c r="F12" s="1271">
        <v>658.447</v>
      </c>
      <c r="G12" s="1271">
        <v>0</v>
      </c>
      <c r="H12" s="1879">
        <v>0</v>
      </c>
      <c r="I12" s="1271">
        <v>133.43799999999999</v>
      </c>
      <c r="J12" s="1822">
        <v>9149.8520000000008</v>
      </c>
      <c r="K12" s="917">
        <v>865</v>
      </c>
    </row>
    <row r="13" spans="1:11" ht="12.75" customHeight="1" x14ac:dyDescent="0.2">
      <c r="A13" s="3" t="s">
        <v>1239</v>
      </c>
      <c r="B13" s="1737">
        <v>13740.873805293</v>
      </c>
      <c r="C13" s="1210">
        <f t="shared" si="0"/>
        <v>92905.140499999994</v>
      </c>
      <c r="D13" s="1463">
        <v>63838.192499999997</v>
      </c>
      <c r="E13" s="1994">
        <v>0</v>
      </c>
      <c r="F13" s="1271">
        <v>3097.0610000000001</v>
      </c>
      <c r="G13" s="1271">
        <v>0</v>
      </c>
      <c r="H13" s="1879">
        <v>0</v>
      </c>
      <c r="I13" s="1271">
        <v>940.96699999999998</v>
      </c>
      <c r="J13" s="1822">
        <v>25028.92</v>
      </c>
      <c r="K13" s="917">
        <v>3688</v>
      </c>
    </row>
    <row r="14" spans="1:11" ht="12.75" customHeight="1" x14ac:dyDescent="0.2">
      <c r="A14" s="3" t="s">
        <v>1240</v>
      </c>
      <c r="B14" s="1737">
        <v>18738.554091975999</v>
      </c>
      <c r="C14" s="1210">
        <f t="shared" si="0"/>
        <v>199326.79463000002</v>
      </c>
      <c r="D14" s="1463">
        <v>77546.088000000003</v>
      </c>
      <c r="E14" s="1994">
        <v>68.209389999999999</v>
      </c>
      <c r="F14" s="1271">
        <v>5836.741</v>
      </c>
      <c r="G14" s="1271">
        <v>0</v>
      </c>
      <c r="H14" s="1879">
        <v>3180.0572400000001</v>
      </c>
      <c r="I14" s="1271">
        <v>2580.8989999999999</v>
      </c>
      <c r="J14" s="1822">
        <v>110114.8</v>
      </c>
      <c r="K14" s="917">
        <v>7785</v>
      </c>
    </row>
    <row r="15" spans="1:11" ht="12.75" customHeight="1" x14ac:dyDescent="0.2">
      <c r="A15" s="3" t="s">
        <v>425</v>
      </c>
      <c r="B15" s="1737">
        <v>6811.4534572520006</v>
      </c>
      <c r="C15" s="1210">
        <f t="shared" si="0"/>
        <v>57177.14</v>
      </c>
      <c r="D15" s="1463">
        <v>27599.373</v>
      </c>
      <c r="E15" s="1994">
        <v>0</v>
      </c>
      <c r="F15" s="1271">
        <v>1120.451</v>
      </c>
      <c r="G15" s="1271">
        <v>0</v>
      </c>
      <c r="H15" s="1879">
        <v>0</v>
      </c>
      <c r="I15" s="1271">
        <v>392.10599999999999</v>
      </c>
      <c r="J15" s="1822">
        <v>28065.21</v>
      </c>
      <c r="K15" s="917">
        <v>2562</v>
      </c>
    </row>
    <row r="16" spans="1:11" ht="12.75" customHeight="1" x14ac:dyDescent="0.2">
      <c r="A16" s="3" t="s">
        <v>1241</v>
      </c>
      <c r="B16" s="1737">
        <v>13006.923160393999</v>
      </c>
      <c r="C16" s="1210">
        <f t="shared" si="0"/>
        <v>104462.576</v>
      </c>
      <c r="D16" s="1463">
        <v>55328.095000000001</v>
      </c>
      <c r="E16" s="1994">
        <v>0</v>
      </c>
      <c r="F16" s="1271">
        <v>7000.7489999999998</v>
      </c>
      <c r="G16" s="1271">
        <v>0</v>
      </c>
      <c r="H16" s="1879">
        <v>0</v>
      </c>
      <c r="I16" s="1271">
        <v>942.14200000000005</v>
      </c>
      <c r="J16" s="1822">
        <v>41191.589999999997</v>
      </c>
      <c r="K16" s="917">
        <v>4189</v>
      </c>
    </row>
    <row r="17" spans="1:11" ht="12.75" customHeight="1" x14ac:dyDescent="0.2">
      <c r="A17" s="3" t="s">
        <v>773</v>
      </c>
      <c r="B17" s="1737">
        <v>5526.4676096960002</v>
      </c>
      <c r="C17" s="1210">
        <f t="shared" si="0"/>
        <v>45252.659</v>
      </c>
      <c r="D17" s="1463">
        <v>24704.655999999999</v>
      </c>
      <c r="E17" s="1994">
        <v>0</v>
      </c>
      <c r="F17" s="1271">
        <v>1097.1659999999999</v>
      </c>
      <c r="G17" s="1271">
        <v>0</v>
      </c>
      <c r="H17" s="1879">
        <v>0</v>
      </c>
      <c r="I17" s="1271">
        <v>300.827</v>
      </c>
      <c r="J17" s="1822">
        <v>19150.009999999998</v>
      </c>
      <c r="K17" s="917">
        <v>2266</v>
      </c>
    </row>
    <row r="18" spans="1:11" ht="12.75" customHeight="1" x14ac:dyDescent="0.2">
      <c r="A18" s="3" t="s">
        <v>427</v>
      </c>
      <c r="B18" s="1737">
        <v>1247.1597072983</v>
      </c>
      <c r="C18" s="1210">
        <f t="shared" si="0"/>
        <v>11203.9095</v>
      </c>
      <c r="D18" s="1463">
        <v>7707.4785000000002</v>
      </c>
      <c r="E18" s="1994">
        <v>0</v>
      </c>
      <c r="F18" s="1271">
        <v>1557.3340000000001</v>
      </c>
      <c r="G18" s="1271">
        <v>0</v>
      </c>
      <c r="H18" s="1879">
        <v>0</v>
      </c>
      <c r="I18" s="1271">
        <v>102.249</v>
      </c>
      <c r="J18" s="1822">
        <v>1836.848</v>
      </c>
      <c r="K18" s="917">
        <v>251</v>
      </c>
    </row>
    <row r="19" spans="1:11" ht="12.75" customHeight="1" x14ac:dyDescent="0.2">
      <c r="A19" s="3" t="s">
        <v>1242</v>
      </c>
      <c r="B19" s="1737">
        <v>8041.8041162749996</v>
      </c>
      <c r="C19" s="1210">
        <f t="shared" si="0"/>
        <v>72642.143500000006</v>
      </c>
      <c r="D19" s="1463">
        <v>49904.374499999998</v>
      </c>
      <c r="E19" s="1994">
        <v>0</v>
      </c>
      <c r="F19" s="1271">
        <v>4258.5519999999997</v>
      </c>
      <c r="G19" s="1271">
        <v>0</v>
      </c>
      <c r="H19" s="1879">
        <v>0</v>
      </c>
      <c r="I19" s="1271">
        <v>581.92700000000002</v>
      </c>
      <c r="J19" s="1822">
        <v>17897.29</v>
      </c>
      <c r="K19" s="917">
        <v>2624</v>
      </c>
    </row>
    <row r="20" spans="1:11" ht="12.75" customHeight="1" x14ac:dyDescent="0.2">
      <c r="A20" s="3" t="s">
        <v>1243</v>
      </c>
      <c r="B20" s="1737">
        <v>1569.6236354058001</v>
      </c>
      <c r="C20" s="1210">
        <f t="shared" si="0"/>
        <v>12055.690999999999</v>
      </c>
      <c r="D20" s="1463">
        <v>5295.68</v>
      </c>
      <c r="E20" s="1994">
        <v>0</v>
      </c>
      <c r="F20" s="1271">
        <v>332.44200000000001</v>
      </c>
      <c r="G20" s="1271">
        <v>0</v>
      </c>
      <c r="H20" s="1879">
        <v>0</v>
      </c>
      <c r="I20" s="1271">
        <v>54.61</v>
      </c>
      <c r="J20" s="1822">
        <v>6372.9589999999998</v>
      </c>
      <c r="K20" s="917">
        <v>544</v>
      </c>
    </row>
    <row r="21" spans="1:11" ht="12.75" customHeight="1" x14ac:dyDescent="0.2">
      <c r="A21" s="3" t="s">
        <v>1244</v>
      </c>
      <c r="B21" s="1737">
        <v>9901.4481895999998</v>
      </c>
      <c r="C21" s="1210">
        <f t="shared" si="0"/>
        <v>83623.130999999994</v>
      </c>
      <c r="D21" s="1463">
        <v>45352.243999999999</v>
      </c>
      <c r="E21" s="1994">
        <v>0</v>
      </c>
      <c r="F21" s="1271">
        <v>3507.549</v>
      </c>
      <c r="G21" s="1271">
        <v>0</v>
      </c>
      <c r="H21" s="1879">
        <v>0</v>
      </c>
      <c r="I21" s="1271">
        <v>583.18799999999999</v>
      </c>
      <c r="J21" s="1822">
        <v>34180.15</v>
      </c>
      <c r="K21" s="917">
        <v>4003</v>
      </c>
    </row>
    <row r="22" spans="1:11" ht="12.75" customHeight="1" x14ac:dyDescent="0.2">
      <c r="A22" s="3" t="s">
        <v>431</v>
      </c>
      <c r="B22" s="1737">
        <v>5379.5103617580007</v>
      </c>
      <c r="C22" s="1210">
        <f t="shared" si="0"/>
        <v>22994.450499999999</v>
      </c>
      <c r="D22" s="1463">
        <v>10338.5695</v>
      </c>
      <c r="E22" s="1994">
        <v>0</v>
      </c>
      <c r="F22" s="1271">
        <v>881.96799999999996</v>
      </c>
      <c r="G22" s="1271">
        <v>0</v>
      </c>
      <c r="H22" s="1879">
        <v>0</v>
      </c>
      <c r="I22" s="1271">
        <v>566.65300000000002</v>
      </c>
      <c r="J22" s="1822">
        <v>11207.26</v>
      </c>
      <c r="K22" s="917">
        <v>1013</v>
      </c>
    </row>
    <row r="23" spans="1:11" ht="12.75" customHeight="1" x14ac:dyDescent="0.2">
      <c r="A23" s="3" t="s">
        <v>57</v>
      </c>
      <c r="B23" s="1737">
        <v>2695.4318422772999</v>
      </c>
      <c r="C23" s="1210">
        <f t="shared" si="0"/>
        <v>24514.521500000003</v>
      </c>
      <c r="D23" s="1463">
        <v>14221.7135</v>
      </c>
      <c r="E23" s="1994">
        <v>0</v>
      </c>
      <c r="F23" s="1271">
        <v>361.44200000000001</v>
      </c>
      <c r="G23" s="1271">
        <v>0</v>
      </c>
      <c r="H23" s="1879">
        <v>0</v>
      </c>
      <c r="I23" s="1271">
        <v>216.88399999999999</v>
      </c>
      <c r="J23" s="1822">
        <v>9714.482</v>
      </c>
      <c r="K23" s="917">
        <v>1176</v>
      </c>
    </row>
    <row r="24" spans="1:11" ht="12.75" customHeight="1" x14ac:dyDescent="0.2">
      <c r="A24" s="3" t="s">
        <v>1245</v>
      </c>
      <c r="B24" s="1737">
        <v>1272.6208359364</v>
      </c>
      <c r="C24" s="1210">
        <f t="shared" si="0"/>
        <v>7742.1345000000001</v>
      </c>
      <c r="D24" s="1463">
        <v>4988.4105</v>
      </c>
      <c r="E24" s="1994">
        <v>0</v>
      </c>
      <c r="F24" s="1271">
        <v>269.274</v>
      </c>
      <c r="G24" s="1271">
        <v>0</v>
      </c>
      <c r="H24" s="1879">
        <v>0</v>
      </c>
      <c r="I24" s="1271">
        <v>108.548</v>
      </c>
      <c r="J24" s="1822">
        <v>2375.902</v>
      </c>
      <c r="K24" s="917">
        <v>258</v>
      </c>
    </row>
    <row r="25" spans="1:11" ht="12.75" customHeight="1" x14ac:dyDescent="0.2">
      <c r="A25" s="3" t="s">
        <v>61</v>
      </c>
      <c r="B25" s="1737">
        <v>1100.3405138102999</v>
      </c>
      <c r="C25" s="1210">
        <f t="shared" si="0"/>
        <v>8770.7759999999998</v>
      </c>
      <c r="D25" s="1463">
        <v>5094.375</v>
      </c>
      <c r="E25" s="1994">
        <v>0</v>
      </c>
      <c r="F25" s="1271">
        <v>115.42700000000001</v>
      </c>
      <c r="G25" s="1271">
        <v>0</v>
      </c>
      <c r="H25" s="1879">
        <v>0</v>
      </c>
      <c r="I25" s="1271">
        <v>50.344999999999999</v>
      </c>
      <c r="J25" s="1822">
        <v>3510.6289999999999</v>
      </c>
      <c r="K25" s="917">
        <v>435</v>
      </c>
    </row>
    <row r="26" spans="1:11" ht="12.75" customHeight="1" x14ac:dyDescent="0.2">
      <c r="A26" s="3" t="s">
        <v>139</v>
      </c>
      <c r="B26" s="1737">
        <v>6298.6729511109997</v>
      </c>
      <c r="C26" s="1210">
        <f t="shared" si="0"/>
        <v>57904.018500000006</v>
      </c>
      <c r="D26" s="1463">
        <v>33024.0625</v>
      </c>
      <c r="E26" s="1994">
        <v>0</v>
      </c>
      <c r="F26" s="1271">
        <v>2364.44</v>
      </c>
      <c r="G26" s="1271">
        <v>0</v>
      </c>
      <c r="H26" s="1879">
        <v>0</v>
      </c>
      <c r="I26" s="1271">
        <v>466.08600000000001</v>
      </c>
      <c r="J26" s="1822">
        <v>22049.43</v>
      </c>
      <c r="K26" s="917">
        <v>2369</v>
      </c>
    </row>
    <row r="27" spans="1:11" ht="12.75" customHeight="1" x14ac:dyDescent="0.2">
      <c r="A27" s="3" t="s">
        <v>1250</v>
      </c>
      <c r="B27" s="1737">
        <v>3854.0589301826003</v>
      </c>
      <c r="C27" s="1210">
        <f t="shared" si="0"/>
        <v>39228.731499999994</v>
      </c>
      <c r="D27" s="1463">
        <v>25169.056499999999</v>
      </c>
      <c r="E27" s="1994">
        <v>0</v>
      </c>
      <c r="F27" s="1271">
        <v>1026.9639999999999</v>
      </c>
      <c r="G27" s="1271">
        <v>0</v>
      </c>
      <c r="H27" s="1879">
        <v>0</v>
      </c>
      <c r="I27" s="1271">
        <v>119.331</v>
      </c>
      <c r="J27" s="1822">
        <v>12913.38</v>
      </c>
      <c r="K27" s="917">
        <v>1408</v>
      </c>
    </row>
    <row r="28" spans="1:11" ht="12.75" customHeight="1" x14ac:dyDescent="0.2">
      <c r="A28" s="3" t="s">
        <v>1251</v>
      </c>
      <c r="B28" s="1737">
        <v>15847.705245964</v>
      </c>
      <c r="C28" s="1210">
        <f t="shared" si="0"/>
        <v>129103.16052</v>
      </c>
      <c r="D28" s="1463">
        <v>92498.624500000005</v>
      </c>
      <c r="E28" s="1994">
        <v>229.49211</v>
      </c>
      <c r="F28" s="1271">
        <v>14127.785</v>
      </c>
      <c r="G28" s="1271">
        <v>0</v>
      </c>
      <c r="H28" s="1879">
        <v>19.29691</v>
      </c>
      <c r="I28" s="1271">
        <v>668.86199999999997</v>
      </c>
      <c r="J28" s="1822">
        <v>21559.1</v>
      </c>
      <c r="K28" s="917">
        <v>3219</v>
      </c>
    </row>
    <row r="29" spans="1:11" ht="12.75" customHeight="1" x14ac:dyDescent="0.2">
      <c r="A29" s="3" t="s">
        <v>566</v>
      </c>
      <c r="B29" s="1737">
        <v>58013.179893384004</v>
      </c>
      <c r="C29" s="1210">
        <f t="shared" si="0"/>
        <v>823280.54495999985</v>
      </c>
      <c r="D29" s="1463">
        <v>529087.90449999995</v>
      </c>
      <c r="E29" s="1994">
        <v>2150.5750500000004</v>
      </c>
      <c r="F29" s="1271">
        <v>101829.27899999999</v>
      </c>
      <c r="G29" s="1271">
        <v>0</v>
      </c>
      <c r="H29" s="1879">
        <v>2754.6054100000001</v>
      </c>
      <c r="I29" s="1271">
        <v>3985.2809999999999</v>
      </c>
      <c r="J29" s="1822">
        <v>183472.9</v>
      </c>
      <c r="K29" s="917">
        <v>20782</v>
      </c>
    </row>
    <row r="30" spans="1:11" ht="12.75" customHeight="1" x14ac:dyDescent="0.2">
      <c r="A30" s="3" t="s">
        <v>1252</v>
      </c>
      <c r="B30" s="1737">
        <v>3215.560600965</v>
      </c>
      <c r="C30" s="1210">
        <f t="shared" si="0"/>
        <v>23479.619500000001</v>
      </c>
      <c r="D30" s="1463">
        <v>15467.270500000001</v>
      </c>
      <c r="E30" s="1994">
        <v>0</v>
      </c>
      <c r="F30" s="1271">
        <v>3469.9630000000002</v>
      </c>
      <c r="G30" s="1271">
        <v>0</v>
      </c>
      <c r="H30" s="1879">
        <v>0</v>
      </c>
      <c r="I30" s="1271">
        <v>180.15899999999999</v>
      </c>
      <c r="J30" s="1822">
        <v>4362.2269999999999</v>
      </c>
      <c r="K30" s="917">
        <v>559</v>
      </c>
    </row>
    <row r="31" spans="1:11" ht="12.75" customHeight="1" x14ac:dyDescent="0.2">
      <c r="A31" s="3" t="s">
        <v>1253</v>
      </c>
      <c r="B31" s="1737">
        <v>3185.5623249199998</v>
      </c>
      <c r="C31" s="1210">
        <f t="shared" si="0"/>
        <v>13975.1245</v>
      </c>
      <c r="D31" s="1463">
        <v>9335.7284999999993</v>
      </c>
      <c r="E31" s="1994">
        <v>0</v>
      </c>
      <c r="F31" s="1271">
        <v>782.82399999999996</v>
      </c>
      <c r="G31" s="1271">
        <v>0</v>
      </c>
      <c r="H31" s="1879">
        <v>0</v>
      </c>
      <c r="I31" s="1271">
        <v>268.06900000000002</v>
      </c>
      <c r="J31" s="1822">
        <v>3588.5030000000002</v>
      </c>
      <c r="K31" s="917">
        <v>453</v>
      </c>
    </row>
    <row r="32" spans="1:11" ht="12.75" customHeight="1" x14ac:dyDescent="0.2">
      <c r="A32" s="3" t="s">
        <v>1254</v>
      </c>
      <c r="B32" s="1737">
        <v>10704.748261698001</v>
      </c>
      <c r="C32" s="1210">
        <f t="shared" si="0"/>
        <v>75184.051000000007</v>
      </c>
      <c r="D32" s="1463">
        <v>32795.796999999999</v>
      </c>
      <c r="E32" s="1994">
        <v>0</v>
      </c>
      <c r="F32" s="1271">
        <v>2169.027</v>
      </c>
      <c r="G32" s="1271">
        <v>0</v>
      </c>
      <c r="H32" s="1879">
        <v>0</v>
      </c>
      <c r="I32" s="1271">
        <v>418.10700000000003</v>
      </c>
      <c r="J32" s="1822">
        <v>39801.120000000003</v>
      </c>
      <c r="K32" s="917">
        <v>3668</v>
      </c>
    </row>
    <row r="33" spans="1:11" ht="12.75" customHeight="1" x14ac:dyDescent="0.2">
      <c r="A33" s="3" t="s">
        <v>1255</v>
      </c>
      <c r="B33" s="1737">
        <v>2956.071102459</v>
      </c>
      <c r="C33" s="1210">
        <f t="shared" si="0"/>
        <v>21965.0985</v>
      </c>
      <c r="D33" s="1463">
        <v>11086.976500000001</v>
      </c>
      <c r="E33" s="1994">
        <v>0</v>
      </c>
      <c r="F33" s="1271">
        <v>507.78500000000003</v>
      </c>
      <c r="G33" s="1271">
        <v>0</v>
      </c>
      <c r="H33" s="1879">
        <v>0</v>
      </c>
      <c r="I33" s="1271">
        <v>199.33699999999999</v>
      </c>
      <c r="J33" s="1822">
        <v>10171</v>
      </c>
      <c r="K33" s="917">
        <v>1012</v>
      </c>
    </row>
    <row r="34" spans="1:11" ht="12.75" customHeight="1" x14ac:dyDescent="0.2">
      <c r="A34" s="3" t="s">
        <v>1256</v>
      </c>
      <c r="B34" s="1737">
        <v>3460.0185394706996</v>
      </c>
      <c r="C34" s="1210">
        <f t="shared" si="0"/>
        <v>34836.387999999999</v>
      </c>
      <c r="D34" s="1463">
        <v>23876.04</v>
      </c>
      <c r="E34" s="1994">
        <v>0</v>
      </c>
      <c r="F34" s="1271">
        <v>1795.355</v>
      </c>
      <c r="G34" s="1271">
        <v>0</v>
      </c>
      <c r="H34" s="1879">
        <v>0</v>
      </c>
      <c r="I34" s="1271">
        <v>220.995</v>
      </c>
      <c r="J34" s="1822">
        <v>8943.9979999999996</v>
      </c>
      <c r="K34" s="917">
        <v>1052</v>
      </c>
    </row>
    <row r="35" spans="1:11" ht="12.75" customHeight="1" x14ac:dyDescent="0.2">
      <c r="A35" s="3" t="s">
        <v>1257</v>
      </c>
      <c r="B35" s="1737">
        <v>14909.135683640001</v>
      </c>
      <c r="C35" s="1210">
        <f t="shared" si="0"/>
        <v>220049.21302999998</v>
      </c>
      <c r="D35" s="1463">
        <v>71161.372499999998</v>
      </c>
      <c r="E35" s="1994">
        <v>2872.2122300000001</v>
      </c>
      <c r="F35" s="1271">
        <v>11531.329</v>
      </c>
      <c r="G35" s="1271">
        <v>0</v>
      </c>
      <c r="H35" s="1879">
        <v>5801.4652999999998</v>
      </c>
      <c r="I35" s="1271">
        <v>1566.8340000000001</v>
      </c>
      <c r="J35" s="1822">
        <v>127116</v>
      </c>
      <c r="K35" s="917">
        <v>5363</v>
      </c>
    </row>
    <row r="36" spans="1:11" ht="12.75" customHeight="1" x14ac:dyDescent="0.2">
      <c r="A36" s="3" t="s">
        <v>1258</v>
      </c>
      <c r="B36" s="1737">
        <v>3507.1218213499997</v>
      </c>
      <c r="C36" s="1210">
        <f t="shared" si="0"/>
        <v>35808.673999999999</v>
      </c>
      <c r="D36" s="1463">
        <v>20952.132000000001</v>
      </c>
      <c r="E36" s="1994">
        <v>0</v>
      </c>
      <c r="F36" s="1271">
        <v>829.75599999999997</v>
      </c>
      <c r="G36" s="1271">
        <v>0</v>
      </c>
      <c r="H36" s="1879">
        <v>0</v>
      </c>
      <c r="I36" s="1271">
        <v>363.57600000000002</v>
      </c>
      <c r="J36" s="1822">
        <v>13663.21</v>
      </c>
      <c r="K36" s="917">
        <v>1201</v>
      </c>
    </row>
    <row r="37" spans="1:11" ht="12.75" customHeight="1" x14ac:dyDescent="0.2">
      <c r="A37" s="3" t="s">
        <v>455</v>
      </c>
      <c r="B37" s="1737">
        <v>23883.496892311996</v>
      </c>
      <c r="C37" s="1210">
        <f t="shared" si="0"/>
        <v>256744.03973999998</v>
      </c>
      <c r="D37" s="1463">
        <v>100971.897</v>
      </c>
      <c r="E37" s="1994">
        <v>97.605000000000004</v>
      </c>
      <c r="F37" s="1271">
        <v>8932.9140000000007</v>
      </c>
      <c r="G37" s="1271">
        <v>0</v>
      </c>
      <c r="H37" s="1879">
        <v>73256.073739999978</v>
      </c>
      <c r="I37" s="1271">
        <v>2337.58</v>
      </c>
      <c r="J37" s="1822">
        <v>71147.97</v>
      </c>
      <c r="K37" s="917">
        <v>7434</v>
      </c>
    </row>
    <row r="38" spans="1:11" ht="12.75" customHeight="1" x14ac:dyDescent="0.2">
      <c r="A38" s="3" t="s">
        <v>77</v>
      </c>
      <c r="B38" s="1737">
        <v>3836.2584927356997</v>
      </c>
      <c r="C38" s="1210">
        <f t="shared" si="0"/>
        <v>34276.672000000006</v>
      </c>
      <c r="D38" s="1463">
        <v>18093.419000000002</v>
      </c>
      <c r="E38" s="1994">
        <v>0</v>
      </c>
      <c r="F38" s="1271">
        <v>1170.5530000000001</v>
      </c>
      <c r="G38" s="1271">
        <v>0</v>
      </c>
      <c r="H38" s="1879">
        <v>0</v>
      </c>
      <c r="I38" s="1271">
        <v>542.15</v>
      </c>
      <c r="J38" s="1822">
        <v>14470.55</v>
      </c>
      <c r="K38" s="917">
        <v>1252</v>
      </c>
    </row>
    <row r="39" spans="1:11" ht="12.75" customHeight="1" x14ac:dyDescent="0.2">
      <c r="A39" s="3" t="s">
        <v>1259</v>
      </c>
      <c r="B39" s="1737">
        <v>14437.89824601</v>
      </c>
      <c r="C39" s="1210">
        <f t="shared" si="0"/>
        <v>115027.681</v>
      </c>
      <c r="D39" s="1463">
        <v>60689.478000000003</v>
      </c>
      <c r="E39" s="1994">
        <v>0</v>
      </c>
      <c r="F39" s="1271">
        <v>5162.3329999999996</v>
      </c>
      <c r="G39" s="1271">
        <v>0</v>
      </c>
      <c r="H39" s="1879">
        <v>0</v>
      </c>
      <c r="I39" s="1271">
        <v>650.76</v>
      </c>
      <c r="J39" s="1822">
        <v>48525.11</v>
      </c>
      <c r="K39" s="917">
        <v>4790</v>
      </c>
    </row>
    <row r="40" spans="1:11" ht="12.75" customHeight="1" x14ac:dyDescent="0.2">
      <c r="A40" s="3" t="s">
        <v>1260</v>
      </c>
      <c r="B40" s="1737">
        <v>1091.9909032494002</v>
      </c>
      <c r="C40" s="1210">
        <f t="shared" si="0"/>
        <v>7395.7155000000002</v>
      </c>
      <c r="D40" s="1463">
        <v>4865.2875000000004</v>
      </c>
      <c r="E40" s="1994">
        <v>0</v>
      </c>
      <c r="F40" s="1271">
        <v>565.09799999999996</v>
      </c>
      <c r="G40" s="1271">
        <v>0</v>
      </c>
      <c r="H40" s="1879">
        <v>0</v>
      </c>
      <c r="I40" s="1271">
        <v>89.483000000000004</v>
      </c>
      <c r="J40" s="1822">
        <v>1875.847</v>
      </c>
      <c r="K40" s="917">
        <v>249</v>
      </c>
    </row>
    <row r="41" spans="1:11" ht="12.75" customHeight="1" x14ac:dyDescent="0.2">
      <c r="A41" s="3" t="s">
        <v>120</v>
      </c>
      <c r="B41" s="1737">
        <v>564.50898526089998</v>
      </c>
      <c r="C41" s="1210">
        <f t="shared" si="0"/>
        <v>5689.3780000000006</v>
      </c>
      <c r="D41" s="1463">
        <v>3143.0279999999998</v>
      </c>
      <c r="E41" s="1994">
        <v>0</v>
      </c>
      <c r="F41" s="1271">
        <v>61.831000000000003</v>
      </c>
      <c r="G41" s="1271">
        <v>0</v>
      </c>
      <c r="H41" s="1879">
        <v>0</v>
      </c>
      <c r="I41" s="1271">
        <v>129.96700000000001</v>
      </c>
      <c r="J41" s="1822">
        <v>2354.5520000000001</v>
      </c>
      <c r="K41" s="917">
        <v>239</v>
      </c>
    </row>
    <row r="42" spans="1:11" ht="12.75" customHeight="1" x14ac:dyDescent="0.2">
      <c r="A42" s="3" t="s">
        <v>1261</v>
      </c>
      <c r="B42" s="1737">
        <v>3826.1478980011002</v>
      </c>
      <c r="C42" s="1210">
        <f t="shared" si="0"/>
        <v>29657.015499999998</v>
      </c>
      <c r="D42" s="1463">
        <v>14867.031499999999</v>
      </c>
      <c r="E42" s="1994">
        <v>0</v>
      </c>
      <c r="F42" s="1271">
        <v>1341.6690000000001</v>
      </c>
      <c r="G42" s="1271">
        <v>0</v>
      </c>
      <c r="H42" s="1879">
        <v>0</v>
      </c>
      <c r="I42" s="1271">
        <v>226.22499999999999</v>
      </c>
      <c r="J42" s="1822">
        <v>13222.09</v>
      </c>
      <c r="K42" s="917">
        <v>1121</v>
      </c>
    </row>
    <row r="43" spans="1:11" ht="12.75" customHeight="1" x14ac:dyDescent="0.2">
      <c r="A43" s="3" t="s">
        <v>79</v>
      </c>
      <c r="B43" s="1737">
        <v>1080.4726014053999</v>
      </c>
      <c r="C43" s="1210">
        <f t="shared" si="0"/>
        <v>10206.0515</v>
      </c>
      <c r="D43" s="1463">
        <v>5959.7534999999998</v>
      </c>
      <c r="E43" s="1994">
        <v>0</v>
      </c>
      <c r="F43" s="1271">
        <v>352.04199999999997</v>
      </c>
      <c r="G43" s="1271">
        <v>0</v>
      </c>
      <c r="H43" s="1879">
        <v>0</v>
      </c>
      <c r="I43" s="1271">
        <v>369.19200000000001</v>
      </c>
      <c r="J43" s="1822">
        <v>3525.0639999999999</v>
      </c>
      <c r="K43" s="917">
        <v>410</v>
      </c>
    </row>
    <row r="44" spans="1:11" ht="12.75" customHeight="1" x14ac:dyDescent="0.2">
      <c r="A44" s="3" t="s">
        <v>1262</v>
      </c>
      <c r="B44" s="1737">
        <v>31148.604776417003</v>
      </c>
      <c r="C44" s="1210">
        <f t="shared" si="0"/>
        <v>237697.94650000002</v>
      </c>
      <c r="D44" s="1463">
        <v>127907.5505</v>
      </c>
      <c r="E44" s="1994">
        <v>0</v>
      </c>
      <c r="F44" s="1271">
        <v>14439.865</v>
      </c>
      <c r="G44" s="1271">
        <v>0</v>
      </c>
      <c r="H44" s="1879">
        <v>0</v>
      </c>
      <c r="I44" s="1271">
        <v>2864.431</v>
      </c>
      <c r="J44" s="1822">
        <v>92486.1</v>
      </c>
      <c r="K44" s="917">
        <v>8559</v>
      </c>
    </row>
    <row r="45" spans="1:11" ht="12.75" customHeight="1" x14ac:dyDescent="0.2">
      <c r="A45" s="3" t="s">
        <v>1263</v>
      </c>
      <c r="B45" s="1737">
        <v>3275.4919371821998</v>
      </c>
      <c r="C45" s="1210">
        <f t="shared" si="0"/>
        <v>37166.893000000004</v>
      </c>
      <c r="D45" s="1463">
        <v>22214.222000000002</v>
      </c>
      <c r="E45" s="1994">
        <v>0</v>
      </c>
      <c r="F45" s="1271">
        <v>763.36300000000006</v>
      </c>
      <c r="G45" s="1271">
        <v>0</v>
      </c>
      <c r="H45" s="1879">
        <v>0</v>
      </c>
      <c r="I45" s="1271">
        <v>482.13799999999998</v>
      </c>
      <c r="J45" s="1822">
        <v>13707.17</v>
      </c>
      <c r="K45" s="917">
        <v>1104</v>
      </c>
    </row>
    <row r="46" spans="1:11" ht="12.75" customHeight="1" x14ac:dyDescent="0.2">
      <c r="A46" s="3" t="s">
        <v>1264</v>
      </c>
      <c r="B46" s="1737">
        <v>14367.4058896631</v>
      </c>
      <c r="C46" s="1210">
        <f t="shared" si="0"/>
        <v>122217.02050000001</v>
      </c>
      <c r="D46" s="1463">
        <v>71214.5815</v>
      </c>
      <c r="E46" s="1994">
        <v>0</v>
      </c>
      <c r="F46" s="1271">
        <v>16082.201999999999</v>
      </c>
      <c r="G46" s="1271">
        <v>0</v>
      </c>
      <c r="H46" s="1879">
        <v>0</v>
      </c>
      <c r="I46" s="1271">
        <v>560.29700000000003</v>
      </c>
      <c r="J46" s="1822">
        <v>34359.94</v>
      </c>
      <c r="K46" s="917">
        <v>4419</v>
      </c>
    </row>
    <row r="47" spans="1:11" ht="12.75" customHeight="1" x14ac:dyDescent="0.2">
      <c r="A47" s="3" t="s">
        <v>1265</v>
      </c>
      <c r="B47" s="1737">
        <v>5747.7740532049993</v>
      </c>
      <c r="C47" s="1210">
        <f t="shared" si="0"/>
        <v>50588.876000000004</v>
      </c>
      <c r="D47" s="1463">
        <v>27389.374</v>
      </c>
      <c r="E47" s="1994">
        <v>0</v>
      </c>
      <c r="F47" s="1271">
        <v>1271.163</v>
      </c>
      <c r="G47" s="1271">
        <v>0</v>
      </c>
      <c r="H47" s="1879">
        <v>0</v>
      </c>
      <c r="I47" s="1271">
        <v>358.26900000000001</v>
      </c>
      <c r="J47" s="1822">
        <v>21570.07</v>
      </c>
      <c r="K47" s="917">
        <v>2218</v>
      </c>
    </row>
    <row r="48" spans="1:11" ht="12.75" customHeight="1" x14ac:dyDescent="0.2">
      <c r="A48" s="3" t="s">
        <v>575</v>
      </c>
      <c r="B48" s="1737">
        <v>9413.3549017059995</v>
      </c>
      <c r="C48" s="1210">
        <f t="shared" si="0"/>
        <v>69978.828500000003</v>
      </c>
      <c r="D48" s="1463">
        <v>36456.304499999998</v>
      </c>
      <c r="E48" s="1994">
        <v>0</v>
      </c>
      <c r="F48" s="1271">
        <v>2387.8020000000001</v>
      </c>
      <c r="G48" s="1271">
        <v>0</v>
      </c>
      <c r="H48" s="1879">
        <v>0</v>
      </c>
      <c r="I48" s="1271">
        <v>1070.5319999999999</v>
      </c>
      <c r="J48" s="1822">
        <v>30064.19</v>
      </c>
      <c r="K48" s="917">
        <v>3077</v>
      </c>
    </row>
    <row r="49" spans="1:11" ht="12.75" customHeight="1" x14ac:dyDescent="0.2">
      <c r="A49" s="3" t="s">
        <v>1266</v>
      </c>
      <c r="B49" s="1737">
        <v>1453.1891777445999</v>
      </c>
      <c r="C49" s="1210">
        <f t="shared" si="0"/>
        <v>13907.801000000001</v>
      </c>
      <c r="D49" s="1463">
        <v>9098.9330000000009</v>
      </c>
      <c r="E49" s="1994">
        <v>0</v>
      </c>
      <c r="F49" s="1271">
        <v>545.58900000000006</v>
      </c>
      <c r="G49" s="1271">
        <v>0</v>
      </c>
      <c r="H49" s="1879">
        <v>0</v>
      </c>
      <c r="I49" s="1271">
        <v>75.638000000000005</v>
      </c>
      <c r="J49" s="1822">
        <v>4187.6409999999996</v>
      </c>
      <c r="K49" s="917">
        <v>424</v>
      </c>
    </row>
    <row r="50" spans="1:11" ht="12.75" customHeight="1" x14ac:dyDescent="0.2">
      <c r="A50" s="3" t="s">
        <v>1267</v>
      </c>
      <c r="B50" s="1737">
        <v>7099.1385998801998</v>
      </c>
      <c r="C50" s="1210">
        <f t="shared" si="0"/>
        <v>96181.519499999995</v>
      </c>
      <c r="D50" s="1463">
        <v>61300.304499999998</v>
      </c>
      <c r="E50" s="1994">
        <v>0</v>
      </c>
      <c r="F50" s="1271">
        <v>13634.945</v>
      </c>
      <c r="G50" s="1271">
        <v>0</v>
      </c>
      <c r="H50" s="1879">
        <v>0</v>
      </c>
      <c r="I50" s="1271">
        <v>381.42</v>
      </c>
      <c r="J50" s="1822">
        <v>20864.849999999999</v>
      </c>
      <c r="K50" s="917">
        <v>2775</v>
      </c>
    </row>
    <row r="51" spans="1:11" ht="12.75" customHeight="1" x14ac:dyDescent="0.2">
      <c r="A51" s="3" t="s">
        <v>1268</v>
      </c>
      <c r="B51" s="1737">
        <v>269.11662800680006</v>
      </c>
      <c r="C51" s="1210">
        <f t="shared" si="0"/>
        <v>2717.0581999999999</v>
      </c>
      <c r="D51" s="1463">
        <v>1685.2615000000001</v>
      </c>
      <c r="E51" s="1994">
        <v>0</v>
      </c>
      <c r="F51" s="1271">
        <v>37.76</v>
      </c>
      <c r="G51" s="1271">
        <v>0</v>
      </c>
      <c r="H51" s="1879">
        <v>0</v>
      </c>
      <c r="I51" s="1271">
        <v>24.529</v>
      </c>
      <c r="J51" s="1822">
        <v>969.5077</v>
      </c>
      <c r="K51" s="917">
        <v>96</v>
      </c>
    </row>
    <row r="52" spans="1:11" ht="12.75" customHeight="1" x14ac:dyDescent="0.2">
      <c r="A52" s="3" t="s">
        <v>1269</v>
      </c>
      <c r="B52" s="1737">
        <v>10483.350616115</v>
      </c>
      <c r="C52" s="1210">
        <f t="shared" si="0"/>
        <v>81035.686499999996</v>
      </c>
      <c r="D52" s="1463">
        <v>43256.297500000001</v>
      </c>
      <c r="E52" s="1994">
        <v>0</v>
      </c>
      <c r="F52" s="1271">
        <v>5244.0389999999998</v>
      </c>
      <c r="G52" s="1271">
        <v>0</v>
      </c>
      <c r="H52" s="1879">
        <v>0</v>
      </c>
      <c r="I52" s="1271">
        <v>704.01</v>
      </c>
      <c r="J52" s="1822">
        <v>31831.34</v>
      </c>
      <c r="K52" s="917">
        <v>3669</v>
      </c>
    </row>
    <row r="53" spans="1:11" ht="12.75" customHeight="1" x14ac:dyDescent="0.2">
      <c r="A53" s="3" t="s">
        <v>83</v>
      </c>
      <c r="B53" s="1737">
        <v>2953.2373278282998</v>
      </c>
      <c r="C53" s="1210">
        <f t="shared" si="0"/>
        <v>23677.375500000002</v>
      </c>
      <c r="D53" s="1463">
        <v>12395.961499999999</v>
      </c>
      <c r="E53" s="1994">
        <v>0</v>
      </c>
      <c r="F53" s="1271">
        <v>1034.807</v>
      </c>
      <c r="G53" s="1271">
        <v>0</v>
      </c>
      <c r="H53" s="1879">
        <v>0</v>
      </c>
      <c r="I53" s="1271">
        <v>158.49700000000001</v>
      </c>
      <c r="J53" s="1822">
        <v>10088.11</v>
      </c>
      <c r="K53" s="917">
        <v>1048</v>
      </c>
    </row>
    <row r="54" spans="1:11" ht="12.75" customHeight="1" x14ac:dyDescent="0.2">
      <c r="A54" s="3" t="s">
        <v>1270</v>
      </c>
      <c r="B54" s="1737">
        <v>13352.86779325</v>
      </c>
      <c r="C54" s="1210">
        <f t="shared" si="0"/>
        <v>93915.398499999996</v>
      </c>
      <c r="D54" s="1463">
        <v>50926.2235</v>
      </c>
      <c r="E54" s="1994">
        <v>0</v>
      </c>
      <c r="F54" s="1271">
        <v>6654.1440000000002</v>
      </c>
      <c r="G54" s="1271">
        <v>0</v>
      </c>
      <c r="H54" s="1879">
        <v>0</v>
      </c>
      <c r="I54" s="1271">
        <v>628.90099999999995</v>
      </c>
      <c r="J54" s="1822">
        <v>35706.129999999997</v>
      </c>
      <c r="K54" s="917">
        <v>3747</v>
      </c>
    </row>
    <row r="55" spans="1:11" ht="12.75" customHeight="1" x14ac:dyDescent="0.2">
      <c r="A55" s="3" t="s">
        <v>473</v>
      </c>
      <c r="B55" s="1737">
        <v>1114.0985277674999</v>
      </c>
      <c r="C55" s="1210">
        <f t="shared" si="0"/>
        <v>18528.048999999999</v>
      </c>
      <c r="D55" s="1463">
        <v>13512.366</v>
      </c>
      <c r="E55" s="1994">
        <v>0</v>
      </c>
      <c r="F55" s="1271">
        <v>1623.4280000000001</v>
      </c>
      <c r="G55" s="1271">
        <v>0</v>
      </c>
      <c r="H55" s="1879">
        <v>0</v>
      </c>
      <c r="I55" s="1271">
        <v>94.341999999999999</v>
      </c>
      <c r="J55" s="1822">
        <v>3297.913</v>
      </c>
      <c r="K55" s="917">
        <v>355</v>
      </c>
    </row>
    <row r="56" spans="1:11" ht="12.75" customHeight="1" x14ac:dyDescent="0.2">
      <c r="A56" s="3" t="s">
        <v>88</v>
      </c>
      <c r="B56" s="1737">
        <v>4860.9052663253005</v>
      </c>
      <c r="C56" s="1210">
        <f t="shared" si="0"/>
        <v>68893.99549999999</v>
      </c>
      <c r="D56" s="1463">
        <v>46480.967499999999</v>
      </c>
      <c r="E56" s="1994">
        <v>0</v>
      </c>
      <c r="F56" s="1271">
        <v>9114.7819999999992</v>
      </c>
      <c r="G56" s="1271">
        <v>0</v>
      </c>
      <c r="H56" s="1879">
        <v>0</v>
      </c>
      <c r="I56" s="1271">
        <v>685.42600000000004</v>
      </c>
      <c r="J56" s="1822">
        <v>12612.82</v>
      </c>
      <c r="K56" s="917">
        <v>1324</v>
      </c>
    </row>
    <row r="57" spans="1:11" ht="12.75" customHeight="1" x14ac:dyDescent="0.2">
      <c r="A57" s="3" t="s">
        <v>1271</v>
      </c>
      <c r="B57" s="1737">
        <v>4286.0479314387003</v>
      </c>
      <c r="C57" s="1210">
        <f t="shared" si="0"/>
        <v>55098.790500000003</v>
      </c>
      <c r="D57" s="1463">
        <v>37447.744500000001</v>
      </c>
      <c r="E57" s="1994">
        <v>0</v>
      </c>
      <c r="F57" s="1271">
        <v>2303.9630000000002</v>
      </c>
      <c r="G57" s="1271">
        <v>0</v>
      </c>
      <c r="H57" s="1879">
        <v>0</v>
      </c>
      <c r="I57" s="1271">
        <v>343.72300000000001</v>
      </c>
      <c r="J57" s="1822">
        <v>15003.36</v>
      </c>
      <c r="K57" s="917">
        <v>1535</v>
      </c>
    </row>
    <row r="58" spans="1:11" ht="12.75" customHeight="1" x14ac:dyDescent="0.2">
      <c r="A58" s="3" t="s">
        <v>158</v>
      </c>
      <c r="B58" s="1737">
        <v>5223.0742477850008</v>
      </c>
      <c r="C58" s="1210">
        <f t="shared" si="0"/>
        <v>35707.099499999997</v>
      </c>
      <c r="D58" s="1463">
        <v>18879.870500000001</v>
      </c>
      <c r="E58" s="1994">
        <v>0</v>
      </c>
      <c r="F58" s="1271">
        <v>1835.942</v>
      </c>
      <c r="G58" s="1271">
        <v>0</v>
      </c>
      <c r="H58" s="1879">
        <v>0</v>
      </c>
      <c r="I58" s="1271">
        <v>332.637</v>
      </c>
      <c r="J58" s="1822">
        <v>14658.65</v>
      </c>
      <c r="K58" s="917">
        <v>1797</v>
      </c>
    </row>
    <row r="59" spans="1:11" ht="12.75" customHeight="1" x14ac:dyDescent="0.2">
      <c r="A59" s="3" t="s">
        <v>2097</v>
      </c>
      <c r="B59" s="1737">
        <v>3393.56511993</v>
      </c>
      <c r="C59" s="1210">
        <f t="shared" si="0"/>
        <v>41593.207999999999</v>
      </c>
      <c r="D59" s="1463">
        <v>19948.021000000001</v>
      </c>
      <c r="E59" s="1994">
        <v>0</v>
      </c>
      <c r="F59" s="1271">
        <v>957.53700000000003</v>
      </c>
      <c r="G59" s="1271">
        <v>0</v>
      </c>
      <c r="H59" s="1879">
        <v>0</v>
      </c>
      <c r="I59" s="1271">
        <v>95.51</v>
      </c>
      <c r="J59" s="1822">
        <v>20592.14</v>
      </c>
      <c r="K59" s="917">
        <v>1796</v>
      </c>
    </row>
    <row r="60" spans="1:11" ht="12.75" customHeight="1" x14ac:dyDescent="0.2">
      <c r="A60" s="3" t="s">
        <v>91</v>
      </c>
      <c r="B60" s="1737">
        <v>3656.0327723914002</v>
      </c>
      <c r="C60" s="1210">
        <f t="shared" si="0"/>
        <v>29653.553</v>
      </c>
      <c r="D60" s="1463">
        <v>15859.14</v>
      </c>
      <c r="E60" s="1994">
        <v>0</v>
      </c>
      <c r="F60" s="1271">
        <v>444.58600000000001</v>
      </c>
      <c r="G60" s="1271">
        <v>0</v>
      </c>
      <c r="H60" s="1879">
        <v>0</v>
      </c>
      <c r="I60" s="1271">
        <v>310.73700000000002</v>
      </c>
      <c r="J60" s="1822">
        <v>13039.09</v>
      </c>
      <c r="K60" s="917">
        <v>1433</v>
      </c>
    </row>
    <row r="61" spans="1:11" ht="12.75" customHeight="1" x14ac:dyDescent="0.2">
      <c r="A61" s="3" t="s">
        <v>92</v>
      </c>
      <c r="B61" s="1737">
        <v>1488.8343143784002</v>
      </c>
      <c r="C61" s="1210">
        <f t="shared" si="0"/>
        <v>14884.512999999999</v>
      </c>
      <c r="D61" s="1463">
        <v>6594.393</v>
      </c>
      <c r="E61" s="1994">
        <v>0</v>
      </c>
      <c r="F61" s="1271">
        <v>549.82100000000003</v>
      </c>
      <c r="G61" s="1271">
        <v>0</v>
      </c>
      <c r="H61" s="1879">
        <v>0</v>
      </c>
      <c r="I61" s="1271">
        <v>62.308</v>
      </c>
      <c r="J61" s="1822">
        <v>7677.991</v>
      </c>
      <c r="K61" s="917">
        <v>622</v>
      </c>
    </row>
    <row r="62" spans="1:11" ht="12.75" customHeight="1" x14ac:dyDescent="0.2">
      <c r="A62" s="3" t="s">
        <v>392</v>
      </c>
      <c r="B62" s="1737">
        <v>1678.1155161168999</v>
      </c>
      <c r="C62" s="1210">
        <f t="shared" si="0"/>
        <v>19011.7785</v>
      </c>
      <c r="D62" s="1463">
        <v>10947.280500000001</v>
      </c>
      <c r="E62" s="1994">
        <v>0</v>
      </c>
      <c r="F62" s="1271">
        <v>363.81200000000001</v>
      </c>
      <c r="G62" s="1271">
        <v>0</v>
      </c>
      <c r="H62" s="1879">
        <v>0</v>
      </c>
      <c r="I62" s="1271">
        <v>182.55</v>
      </c>
      <c r="J62" s="1822">
        <v>7518.1360000000004</v>
      </c>
      <c r="K62" s="917">
        <v>636</v>
      </c>
    </row>
    <row r="63" spans="1:11" ht="12.75" customHeight="1" x14ac:dyDescent="0.2">
      <c r="A63" s="3" t="s">
        <v>1272</v>
      </c>
      <c r="B63" s="1737">
        <v>50793.138163880998</v>
      </c>
      <c r="C63" s="1210">
        <f t="shared" si="0"/>
        <v>395071.05200000003</v>
      </c>
      <c r="D63" s="1463">
        <v>207378.815</v>
      </c>
      <c r="E63" s="1994">
        <v>0</v>
      </c>
      <c r="F63" s="1271">
        <v>38660.707000000002</v>
      </c>
      <c r="G63" s="1271">
        <v>0</v>
      </c>
      <c r="H63" s="1879">
        <v>0</v>
      </c>
      <c r="I63" s="1271">
        <v>4531.83</v>
      </c>
      <c r="J63" s="1822">
        <v>144499.70000000001</v>
      </c>
      <c r="K63" s="917">
        <v>15313</v>
      </c>
    </row>
    <row r="64" spans="1:11" ht="12.75" customHeight="1" x14ac:dyDescent="0.2">
      <c r="A64" s="3" t="s">
        <v>481</v>
      </c>
      <c r="B64" s="1737">
        <v>1042.9372331518</v>
      </c>
      <c r="C64" s="1210">
        <f t="shared" si="0"/>
        <v>10469.865</v>
      </c>
      <c r="D64" s="1463">
        <v>5445.1769999999997</v>
      </c>
      <c r="E64" s="1994">
        <v>0</v>
      </c>
      <c r="F64" s="1271">
        <v>142.90299999999999</v>
      </c>
      <c r="G64" s="1271">
        <v>0</v>
      </c>
      <c r="H64" s="1879">
        <v>0</v>
      </c>
      <c r="I64" s="1271">
        <v>236.98099999999999</v>
      </c>
      <c r="J64" s="1822">
        <v>4644.8040000000001</v>
      </c>
      <c r="K64" s="917">
        <v>479</v>
      </c>
    </row>
    <row r="65" spans="1:11" ht="12.75" customHeight="1" x14ac:dyDescent="0.2">
      <c r="A65" s="3" t="s">
        <v>98</v>
      </c>
      <c r="B65" s="1737">
        <v>1731.3814213381002</v>
      </c>
      <c r="C65" s="1210">
        <f t="shared" si="0"/>
        <v>16173.229000000001</v>
      </c>
      <c r="D65" s="1463">
        <v>9513.7900000000009</v>
      </c>
      <c r="E65" s="1994">
        <v>0</v>
      </c>
      <c r="F65" s="1271">
        <v>354.18599999999998</v>
      </c>
      <c r="G65" s="1271">
        <v>0</v>
      </c>
      <c r="H65" s="1879">
        <v>0</v>
      </c>
      <c r="I65" s="1271">
        <v>188.77099999999999</v>
      </c>
      <c r="J65" s="1822">
        <v>6116.482</v>
      </c>
      <c r="K65" s="917">
        <v>650</v>
      </c>
    </row>
    <row r="66" spans="1:11" ht="12.75" customHeight="1" x14ac:dyDescent="0.2">
      <c r="A66" s="3" t="s">
        <v>1273</v>
      </c>
      <c r="B66" s="1737">
        <v>10068.848529487001</v>
      </c>
      <c r="C66" s="1210">
        <f t="shared" si="0"/>
        <v>84656.947499999995</v>
      </c>
      <c r="D66" s="1463">
        <v>57966.520499999999</v>
      </c>
      <c r="E66" s="1994">
        <v>0</v>
      </c>
      <c r="F66" s="1271">
        <v>9770.1049999999996</v>
      </c>
      <c r="G66" s="1271">
        <v>0</v>
      </c>
      <c r="H66" s="1879">
        <v>0</v>
      </c>
      <c r="I66" s="1271">
        <v>959.49199999999996</v>
      </c>
      <c r="J66" s="1822">
        <v>15960.83</v>
      </c>
      <c r="K66" s="917">
        <v>2297</v>
      </c>
    </row>
    <row r="67" spans="1:11" ht="12.75" customHeight="1" x14ac:dyDescent="0.2">
      <c r="A67" s="3" t="s">
        <v>1274</v>
      </c>
      <c r="B67" s="1737">
        <v>6490.9316666124005</v>
      </c>
      <c r="C67" s="1210">
        <f t="shared" si="0"/>
        <v>61716.307000000001</v>
      </c>
      <c r="D67" s="1463">
        <v>36597.171000000002</v>
      </c>
      <c r="E67" s="1994">
        <v>0</v>
      </c>
      <c r="F67" s="1271">
        <v>2374.9270000000001</v>
      </c>
      <c r="G67" s="1271">
        <v>0</v>
      </c>
      <c r="H67" s="1879">
        <v>0</v>
      </c>
      <c r="I67" s="1271">
        <v>647.399</v>
      </c>
      <c r="J67" s="1822">
        <v>22096.81</v>
      </c>
      <c r="K67" s="917">
        <v>1944</v>
      </c>
    </row>
    <row r="68" spans="1:11" ht="12.75" customHeight="1" x14ac:dyDescent="0.2">
      <c r="A68" s="3" t="s">
        <v>1275</v>
      </c>
      <c r="B68" s="1737">
        <v>15978.067403483998</v>
      </c>
      <c r="C68" s="1210">
        <f t="shared" si="0"/>
        <v>126776.42792000002</v>
      </c>
      <c r="D68" s="1463">
        <v>80616.478499999997</v>
      </c>
      <c r="E68" s="1994">
        <v>0</v>
      </c>
      <c r="F68" s="1271">
        <v>12457.888000000001</v>
      </c>
      <c r="G68" s="1271">
        <v>0</v>
      </c>
      <c r="H68" s="1879">
        <v>3.2420000000000004E-2</v>
      </c>
      <c r="I68" s="1271">
        <v>1252.789</v>
      </c>
      <c r="J68" s="1822">
        <v>32449.24</v>
      </c>
      <c r="K68" s="917">
        <v>4516</v>
      </c>
    </row>
    <row r="69" spans="1:11" ht="12.75" customHeight="1" x14ac:dyDescent="0.2">
      <c r="A69" s="3" t="s">
        <v>1276</v>
      </c>
      <c r="B69" s="1737">
        <v>1484.5822349405998</v>
      </c>
      <c r="C69" s="1210">
        <f t="shared" ref="C69:C103" si="1">SUM(D69:J69)</f>
        <v>12445.978499999999</v>
      </c>
      <c r="D69" s="1463">
        <v>6643.2834999999995</v>
      </c>
      <c r="E69" s="1994">
        <v>0</v>
      </c>
      <c r="F69" s="1271">
        <v>179.12799999999999</v>
      </c>
      <c r="G69" s="1271">
        <v>0</v>
      </c>
      <c r="H69" s="1879">
        <v>0</v>
      </c>
      <c r="I69" s="1271">
        <v>170.52799999999999</v>
      </c>
      <c r="J69" s="1822">
        <v>5453.0389999999998</v>
      </c>
      <c r="K69" s="917">
        <v>415</v>
      </c>
    </row>
    <row r="70" spans="1:11" ht="12.75" customHeight="1" x14ac:dyDescent="0.2">
      <c r="A70" s="3" t="s">
        <v>1277</v>
      </c>
      <c r="B70" s="1737">
        <v>34738.868374988997</v>
      </c>
      <c r="C70" s="1210">
        <f t="shared" si="1"/>
        <v>411927.39449999999</v>
      </c>
      <c r="D70" s="1463">
        <v>304649.96950000001</v>
      </c>
      <c r="E70" s="1994">
        <v>0</v>
      </c>
      <c r="F70" s="1271">
        <v>60051.938999999998</v>
      </c>
      <c r="G70" s="1271">
        <v>0</v>
      </c>
      <c r="H70" s="1879">
        <v>0</v>
      </c>
      <c r="I70" s="1271">
        <v>2066.866</v>
      </c>
      <c r="J70" s="1822">
        <v>45158.62</v>
      </c>
      <c r="K70" s="917">
        <v>8831</v>
      </c>
    </row>
    <row r="71" spans="1:11" ht="12.75" customHeight="1" x14ac:dyDescent="0.2">
      <c r="A71" s="3" t="s">
        <v>213</v>
      </c>
      <c r="B71" s="1737">
        <v>5606.2600621729998</v>
      </c>
      <c r="C71" s="1210">
        <f t="shared" si="1"/>
        <v>45700.266000000003</v>
      </c>
      <c r="D71" s="1463">
        <v>19360.083999999999</v>
      </c>
      <c r="E71" s="1994">
        <v>0</v>
      </c>
      <c r="F71" s="1271">
        <v>4947.5240000000003</v>
      </c>
      <c r="G71" s="1271">
        <v>0</v>
      </c>
      <c r="H71" s="1879">
        <v>0</v>
      </c>
      <c r="I71" s="1271">
        <v>713.83799999999997</v>
      </c>
      <c r="J71" s="1822">
        <v>20678.82</v>
      </c>
      <c r="K71" s="917">
        <v>1398</v>
      </c>
    </row>
    <row r="72" spans="1:11" ht="12.75" customHeight="1" x14ac:dyDescent="0.2">
      <c r="A72" s="3" t="s">
        <v>1278</v>
      </c>
      <c r="B72" s="1737">
        <v>1389.4439545368</v>
      </c>
      <c r="C72" s="1210">
        <f t="shared" si="1"/>
        <v>10916.712</v>
      </c>
      <c r="D72" s="1463">
        <v>6852.2790000000005</v>
      </c>
      <c r="E72" s="1994">
        <v>0</v>
      </c>
      <c r="F72" s="1271">
        <v>303.35599999999999</v>
      </c>
      <c r="G72" s="1271">
        <v>0</v>
      </c>
      <c r="H72" s="1879">
        <v>0</v>
      </c>
      <c r="I72" s="1271">
        <v>73.281999999999996</v>
      </c>
      <c r="J72" s="1822">
        <v>3687.7950000000001</v>
      </c>
      <c r="K72" s="917">
        <v>403</v>
      </c>
    </row>
    <row r="73" spans="1:11" ht="12.75" customHeight="1" x14ac:dyDescent="0.2">
      <c r="A73" s="3" t="s">
        <v>1279</v>
      </c>
      <c r="B73" s="1737">
        <v>4398.7683394787</v>
      </c>
      <c r="C73" s="1210">
        <f t="shared" si="1"/>
        <v>33922.222500000003</v>
      </c>
      <c r="D73" s="1463">
        <v>22919.691500000001</v>
      </c>
      <c r="E73" s="1994">
        <v>0</v>
      </c>
      <c r="F73" s="1271">
        <v>3310.6660000000002</v>
      </c>
      <c r="G73" s="1271">
        <v>0</v>
      </c>
      <c r="H73" s="1879">
        <v>0</v>
      </c>
      <c r="I73" s="1271">
        <v>274.94799999999998</v>
      </c>
      <c r="J73" s="1822">
        <v>7416.9170000000004</v>
      </c>
      <c r="K73" s="917">
        <v>991</v>
      </c>
    </row>
    <row r="74" spans="1:11" ht="12.75" customHeight="1" x14ac:dyDescent="0.2">
      <c r="A74" s="3" t="s">
        <v>1280</v>
      </c>
      <c r="B74" s="1737">
        <v>5364.6206604518993</v>
      </c>
      <c r="C74" s="1210">
        <f t="shared" si="1"/>
        <v>45758.669999999991</v>
      </c>
      <c r="D74" s="1463">
        <v>30849.580999999998</v>
      </c>
      <c r="E74" s="1994">
        <v>0</v>
      </c>
      <c r="F74" s="1271">
        <v>3523.433</v>
      </c>
      <c r="G74" s="1271">
        <v>0</v>
      </c>
      <c r="H74" s="1879">
        <v>0</v>
      </c>
      <c r="I74" s="1271">
        <v>390.48599999999999</v>
      </c>
      <c r="J74" s="1822">
        <v>10995.17</v>
      </c>
      <c r="K74" s="917">
        <v>1530</v>
      </c>
    </row>
    <row r="75" spans="1:11" ht="12.75" customHeight="1" x14ac:dyDescent="0.2">
      <c r="A75" s="3" t="s">
        <v>1281</v>
      </c>
      <c r="B75" s="1737">
        <v>1517.0241740043</v>
      </c>
      <c r="C75" s="1210">
        <f t="shared" si="1"/>
        <v>10401.040499999999</v>
      </c>
      <c r="D75" s="1463">
        <v>6871.1025</v>
      </c>
      <c r="E75" s="1994">
        <v>0</v>
      </c>
      <c r="F75" s="1271">
        <v>541.673</v>
      </c>
      <c r="G75" s="1271">
        <v>0</v>
      </c>
      <c r="H75" s="1879">
        <v>0</v>
      </c>
      <c r="I75" s="1271">
        <v>82.054000000000002</v>
      </c>
      <c r="J75" s="1822">
        <v>2906.2109999999998</v>
      </c>
      <c r="K75" s="917">
        <v>345</v>
      </c>
    </row>
    <row r="76" spans="1:11" ht="12.75" customHeight="1" x14ac:dyDescent="0.2">
      <c r="A76" s="3" t="s">
        <v>1282</v>
      </c>
      <c r="B76" s="1737">
        <v>2744.1055464286997</v>
      </c>
      <c r="C76" s="1210">
        <f t="shared" si="1"/>
        <v>24923.332999999999</v>
      </c>
      <c r="D76" s="1463">
        <v>12381.075999999999</v>
      </c>
      <c r="E76" s="1994">
        <v>0</v>
      </c>
      <c r="F76" s="1271">
        <v>617.39800000000002</v>
      </c>
      <c r="G76" s="1271">
        <v>0</v>
      </c>
      <c r="H76" s="1879">
        <v>0</v>
      </c>
      <c r="I76" s="1271">
        <v>81.838999999999999</v>
      </c>
      <c r="J76" s="1822">
        <v>11843.02</v>
      </c>
      <c r="K76" s="917">
        <v>852</v>
      </c>
    </row>
    <row r="77" spans="1:11" ht="12.75" customHeight="1" x14ac:dyDescent="0.2">
      <c r="A77" s="3" t="s">
        <v>1283</v>
      </c>
      <c r="B77" s="1737">
        <v>10746.626356167999</v>
      </c>
      <c r="C77" s="1210">
        <f t="shared" si="1"/>
        <v>102697.75750000001</v>
      </c>
      <c r="D77" s="1463">
        <v>63696.537499999999</v>
      </c>
      <c r="E77" s="1994">
        <v>0</v>
      </c>
      <c r="F77" s="1271">
        <v>7758.2650000000003</v>
      </c>
      <c r="G77" s="1271">
        <v>0</v>
      </c>
      <c r="H77" s="1879">
        <v>0</v>
      </c>
      <c r="I77" s="1271">
        <v>856.55499999999995</v>
      </c>
      <c r="J77" s="1822">
        <v>30386.400000000001</v>
      </c>
      <c r="K77" s="917">
        <v>3288</v>
      </c>
    </row>
    <row r="78" spans="1:11" ht="12.75" customHeight="1" x14ac:dyDescent="0.2">
      <c r="A78" s="3" t="s">
        <v>167</v>
      </c>
      <c r="B78" s="1737">
        <v>1850.9087847366</v>
      </c>
      <c r="C78" s="1210">
        <f t="shared" si="1"/>
        <v>12466.565999999999</v>
      </c>
      <c r="D78" s="1463">
        <v>7221.7179999999998</v>
      </c>
      <c r="E78" s="1994">
        <v>0</v>
      </c>
      <c r="F78" s="1271">
        <v>374.387</v>
      </c>
      <c r="G78" s="1271">
        <v>0</v>
      </c>
      <c r="H78" s="1879">
        <v>0</v>
      </c>
      <c r="I78" s="1271">
        <v>93.855000000000004</v>
      </c>
      <c r="J78" s="1822">
        <v>4776.6059999999998</v>
      </c>
      <c r="K78" s="917">
        <v>593</v>
      </c>
    </row>
    <row r="79" spans="1:11" ht="12.75" customHeight="1" x14ac:dyDescent="0.2">
      <c r="A79" s="3" t="s">
        <v>103</v>
      </c>
      <c r="B79" s="1737">
        <v>9167.6596641840006</v>
      </c>
      <c r="C79" s="1210">
        <f t="shared" si="1"/>
        <v>64274.998</v>
      </c>
      <c r="D79" s="1463">
        <v>31977.841</v>
      </c>
      <c r="E79" s="1994">
        <v>0</v>
      </c>
      <c r="F79" s="1271">
        <v>2463.2440000000001</v>
      </c>
      <c r="G79" s="1271">
        <v>0</v>
      </c>
      <c r="H79" s="1879">
        <v>0</v>
      </c>
      <c r="I79" s="1271">
        <v>354.27300000000002</v>
      </c>
      <c r="J79" s="1822">
        <v>29479.64</v>
      </c>
      <c r="K79" s="917">
        <v>2730</v>
      </c>
    </row>
    <row r="80" spans="1:11" ht="12.75" customHeight="1" x14ac:dyDescent="0.2">
      <c r="A80" s="3" t="s">
        <v>491</v>
      </c>
      <c r="B80" s="1737">
        <v>3337.4220734589999</v>
      </c>
      <c r="C80" s="1210">
        <f t="shared" si="1"/>
        <v>40267.480500000005</v>
      </c>
      <c r="D80" s="1463">
        <v>25314.907500000001</v>
      </c>
      <c r="E80" s="1994">
        <v>0</v>
      </c>
      <c r="F80" s="1271">
        <v>988.77200000000005</v>
      </c>
      <c r="G80" s="1271">
        <v>0</v>
      </c>
      <c r="H80" s="1879">
        <v>0</v>
      </c>
      <c r="I80" s="1271">
        <v>380.161</v>
      </c>
      <c r="J80" s="1822">
        <v>13583.64</v>
      </c>
      <c r="K80" s="917">
        <v>1414</v>
      </c>
    </row>
    <row r="81" spans="1:11" ht="12.75" customHeight="1" x14ac:dyDescent="0.2">
      <c r="A81" s="3" t="s">
        <v>1284</v>
      </c>
      <c r="B81" s="1737">
        <v>7541.3519163787005</v>
      </c>
      <c r="C81" s="1210">
        <f t="shared" si="1"/>
        <v>96847.747999999992</v>
      </c>
      <c r="D81" s="1463">
        <v>60551.642999999996</v>
      </c>
      <c r="E81" s="1994">
        <v>0</v>
      </c>
      <c r="F81" s="1271">
        <v>5317.1809999999996</v>
      </c>
      <c r="G81" s="1271">
        <v>0</v>
      </c>
      <c r="H81" s="1879">
        <v>0</v>
      </c>
      <c r="I81" s="1271">
        <v>436.32400000000001</v>
      </c>
      <c r="J81" s="1822">
        <v>30542.6</v>
      </c>
      <c r="K81" s="917">
        <v>3015</v>
      </c>
    </row>
    <row r="82" spans="1:11" ht="12.75" customHeight="1" x14ac:dyDescent="0.2">
      <c r="A82" s="3" t="s">
        <v>1168</v>
      </c>
      <c r="B82" s="1737">
        <v>6408.8175104786997</v>
      </c>
      <c r="C82" s="1210">
        <f t="shared" si="1"/>
        <v>47340.612999999998</v>
      </c>
      <c r="D82" s="1463">
        <v>26019.968000000001</v>
      </c>
      <c r="E82" s="1994">
        <v>0</v>
      </c>
      <c r="F82" s="1271">
        <v>1233.8979999999999</v>
      </c>
      <c r="G82" s="1271">
        <v>0</v>
      </c>
      <c r="H82" s="1879">
        <v>0</v>
      </c>
      <c r="I82" s="1271">
        <v>401.06700000000001</v>
      </c>
      <c r="J82" s="1822">
        <v>19685.68</v>
      </c>
      <c r="K82" s="917">
        <v>1999</v>
      </c>
    </row>
    <row r="83" spans="1:11" ht="12.75" customHeight="1" x14ac:dyDescent="0.2">
      <c r="A83" s="3" t="s">
        <v>810</v>
      </c>
      <c r="B83" s="1737">
        <v>10235.463606276002</v>
      </c>
      <c r="C83" s="1210">
        <f t="shared" si="1"/>
        <v>146865.79571999999</v>
      </c>
      <c r="D83" s="1463">
        <v>51168.142999999996</v>
      </c>
      <c r="E83" s="1994">
        <v>9554.8213799999994</v>
      </c>
      <c r="F83" s="1271">
        <v>2695.4110000000001</v>
      </c>
      <c r="G83" s="1271">
        <v>0</v>
      </c>
      <c r="H83" s="1879">
        <v>7851.1953400000011</v>
      </c>
      <c r="I83" s="1271">
        <v>458.005</v>
      </c>
      <c r="J83" s="1822">
        <v>75138.22</v>
      </c>
      <c r="K83" s="917">
        <v>5088</v>
      </c>
    </row>
    <row r="84" spans="1:11" ht="12.75" customHeight="1" x14ac:dyDescent="0.2">
      <c r="A84" s="3" t="s">
        <v>1285</v>
      </c>
      <c r="B84" s="1737">
        <v>4453.5949829188994</v>
      </c>
      <c r="C84" s="1210">
        <f t="shared" si="1"/>
        <v>46344.153999999995</v>
      </c>
      <c r="D84" s="1463">
        <v>22647.995999999999</v>
      </c>
      <c r="E84" s="1994">
        <v>0</v>
      </c>
      <c r="F84" s="1271">
        <v>1104.961</v>
      </c>
      <c r="G84" s="1271">
        <v>0</v>
      </c>
      <c r="H84" s="1879">
        <v>0</v>
      </c>
      <c r="I84" s="1271">
        <v>276.03699999999998</v>
      </c>
      <c r="J84" s="1822">
        <v>22315.16</v>
      </c>
      <c r="K84" s="917">
        <v>2064</v>
      </c>
    </row>
    <row r="85" spans="1:11" ht="12.75" customHeight="1" x14ac:dyDescent="0.2">
      <c r="A85" s="3" t="s">
        <v>1286</v>
      </c>
      <c r="B85" s="1737">
        <v>3933.8557652271002</v>
      </c>
      <c r="C85" s="1210">
        <f t="shared" si="1"/>
        <v>49695.819499999998</v>
      </c>
      <c r="D85" s="1463">
        <v>27414.726500000001</v>
      </c>
      <c r="E85" s="1994">
        <v>0</v>
      </c>
      <c r="F85" s="1271">
        <v>1609.174</v>
      </c>
      <c r="G85" s="1271">
        <v>0</v>
      </c>
      <c r="H85" s="1879">
        <v>0</v>
      </c>
      <c r="I85" s="1271">
        <v>336.34899999999999</v>
      </c>
      <c r="J85" s="1822">
        <v>20335.57</v>
      </c>
      <c r="K85" s="917">
        <v>1583</v>
      </c>
    </row>
    <row r="86" spans="1:11" ht="12.75" customHeight="1" x14ac:dyDescent="0.2">
      <c r="A86" s="3" t="s">
        <v>1073</v>
      </c>
      <c r="B86" s="1737">
        <v>2489.7754001860999</v>
      </c>
      <c r="C86" s="1210">
        <f t="shared" si="1"/>
        <v>25278.317500000001</v>
      </c>
      <c r="D86" s="1463">
        <v>14659.558499999999</v>
      </c>
      <c r="E86" s="1994">
        <v>0</v>
      </c>
      <c r="F86" s="1271">
        <v>950.28</v>
      </c>
      <c r="G86" s="1271">
        <v>0</v>
      </c>
      <c r="H86" s="1879">
        <v>0</v>
      </c>
      <c r="I86" s="1271">
        <v>129.636</v>
      </c>
      <c r="J86" s="1822">
        <v>9538.8430000000008</v>
      </c>
      <c r="K86" s="917">
        <v>908</v>
      </c>
    </row>
    <row r="87" spans="1:11" ht="12.75" customHeight="1" x14ac:dyDescent="0.2">
      <c r="A87" s="3" t="s">
        <v>1287</v>
      </c>
      <c r="B87" s="1737">
        <v>3976.2814241829001</v>
      </c>
      <c r="C87" s="1210">
        <f t="shared" si="1"/>
        <v>31683.495999999999</v>
      </c>
      <c r="D87" s="1463">
        <v>15820.802</v>
      </c>
      <c r="E87" s="1994">
        <v>0</v>
      </c>
      <c r="F87" s="1271">
        <v>1427.78</v>
      </c>
      <c r="G87" s="1271">
        <v>0</v>
      </c>
      <c r="H87" s="1879">
        <v>0</v>
      </c>
      <c r="I87" s="1271">
        <v>199.31399999999999</v>
      </c>
      <c r="J87" s="1822">
        <v>14235.6</v>
      </c>
      <c r="K87" s="917">
        <v>1321</v>
      </c>
    </row>
    <row r="88" spans="1:11" ht="12.75" customHeight="1" x14ac:dyDescent="0.2">
      <c r="A88" s="3" t="s">
        <v>1288</v>
      </c>
      <c r="B88" s="1737">
        <v>3185.197521352</v>
      </c>
      <c r="C88" s="1210">
        <f t="shared" si="1"/>
        <v>23375.695500000002</v>
      </c>
      <c r="D88" s="1463">
        <v>12546.701499999999</v>
      </c>
      <c r="E88" s="1994">
        <v>0</v>
      </c>
      <c r="F88" s="1271">
        <v>607.88499999999999</v>
      </c>
      <c r="G88" s="1271">
        <v>0</v>
      </c>
      <c r="H88" s="1879">
        <v>0</v>
      </c>
      <c r="I88" s="1271">
        <v>250.59200000000001</v>
      </c>
      <c r="J88" s="1822">
        <v>9970.5169999999998</v>
      </c>
      <c r="K88" s="917">
        <v>1072</v>
      </c>
    </row>
    <row r="89" spans="1:11" ht="12.75" customHeight="1" x14ac:dyDescent="0.2">
      <c r="A89" s="3" t="s">
        <v>1289</v>
      </c>
      <c r="B89" s="1737">
        <v>4547.5228144950006</v>
      </c>
      <c r="C89" s="1210">
        <f t="shared" si="1"/>
        <v>42195.660499999998</v>
      </c>
      <c r="D89" s="1463">
        <v>25225.077499999999</v>
      </c>
      <c r="E89" s="1994">
        <v>0</v>
      </c>
      <c r="F89" s="1271">
        <v>1073.2550000000001</v>
      </c>
      <c r="G89" s="1271">
        <v>0</v>
      </c>
      <c r="H89" s="1879">
        <v>0</v>
      </c>
      <c r="I89" s="1271">
        <v>368.00799999999998</v>
      </c>
      <c r="J89" s="1822">
        <v>15529.32</v>
      </c>
      <c r="K89" s="917">
        <v>1687</v>
      </c>
    </row>
    <row r="90" spans="1:11" ht="12.75" customHeight="1" x14ac:dyDescent="0.2">
      <c r="A90" s="3" t="s">
        <v>1290</v>
      </c>
      <c r="B90" s="1737">
        <v>1061.122303013</v>
      </c>
      <c r="C90" s="1210">
        <f t="shared" si="1"/>
        <v>11810.04</v>
      </c>
      <c r="D90" s="1463">
        <v>5710.7430000000004</v>
      </c>
      <c r="E90" s="1994">
        <v>0</v>
      </c>
      <c r="F90" s="1271">
        <v>170.37899999999999</v>
      </c>
      <c r="G90" s="1271">
        <v>0</v>
      </c>
      <c r="H90" s="1879">
        <v>0</v>
      </c>
      <c r="I90" s="1271">
        <v>5.7530000000000001</v>
      </c>
      <c r="J90" s="1822">
        <v>5923.165</v>
      </c>
      <c r="K90" s="917">
        <v>423</v>
      </c>
    </row>
    <row r="91" spans="1:11" ht="12.75" customHeight="1" x14ac:dyDescent="0.2">
      <c r="A91" s="3" t="s">
        <v>1291</v>
      </c>
      <c r="B91" s="1737">
        <v>3357.1951602703002</v>
      </c>
      <c r="C91" s="1210">
        <f t="shared" si="1"/>
        <v>20169.194</v>
      </c>
      <c r="D91" s="1463">
        <v>9727.7279999999992</v>
      </c>
      <c r="E91" s="1994">
        <v>0</v>
      </c>
      <c r="F91" s="1271">
        <v>484.20800000000003</v>
      </c>
      <c r="G91" s="1271">
        <v>0</v>
      </c>
      <c r="H91" s="1879">
        <v>0</v>
      </c>
      <c r="I91" s="1271">
        <v>356.78500000000003</v>
      </c>
      <c r="J91" s="1822">
        <v>9600.473</v>
      </c>
      <c r="K91" s="917">
        <v>889</v>
      </c>
    </row>
    <row r="92" spans="1:11" ht="12.75" customHeight="1" x14ac:dyDescent="0.2">
      <c r="A92" s="3" t="s">
        <v>1292</v>
      </c>
      <c r="B92" s="1737">
        <v>257.86985107850001</v>
      </c>
      <c r="C92" s="1210">
        <f t="shared" si="1"/>
        <v>1201.8627999999999</v>
      </c>
      <c r="D92" s="1463">
        <v>749.88649999999996</v>
      </c>
      <c r="E92" s="1994">
        <v>0</v>
      </c>
      <c r="F92" s="1271">
        <v>16.466999999999999</v>
      </c>
      <c r="G92" s="1271">
        <v>0</v>
      </c>
      <c r="H92" s="1879">
        <v>0</v>
      </c>
      <c r="I92" s="1271">
        <v>0.46400000000000002</v>
      </c>
      <c r="J92" s="1822">
        <v>435.0453</v>
      </c>
      <c r="K92" s="917">
        <v>69</v>
      </c>
    </row>
    <row r="93" spans="1:11" ht="12.75" customHeight="1" x14ac:dyDescent="0.2">
      <c r="A93" s="3" t="s">
        <v>179</v>
      </c>
      <c r="B93" s="1737">
        <v>12093.975670838001</v>
      </c>
      <c r="C93" s="1210">
        <f t="shared" si="1"/>
        <v>77713.690499999997</v>
      </c>
      <c r="D93" s="1463">
        <v>44345.120499999997</v>
      </c>
      <c r="E93" s="1994">
        <v>0</v>
      </c>
      <c r="F93" s="1271">
        <v>4438.7640000000001</v>
      </c>
      <c r="G93" s="1271">
        <v>0</v>
      </c>
      <c r="H93" s="1879">
        <v>0</v>
      </c>
      <c r="I93" s="1271">
        <v>898.43600000000004</v>
      </c>
      <c r="J93" s="1822">
        <v>28031.37</v>
      </c>
      <c r="K93" s="917">
        <v>3109</v>
      </c>
    </row>
    <row r="94" spans="1:11" ht="12.75" customHeight="1" x14ac:dyDescent="0.2">
      <c r="A94" s="3" t="s">
        <v>1293</v>
      </c>
      <c r="B94" s="1737">
        <v>2563.7366751165</v>
      </c>
      <c r="C94" s="1210">
        <f t="shared" si="1"/>
        <v>28752.667999999998</v>
      </c>
      <c r="D94" s="1463">
        <v>14271.402</v>
      </c>
      <c r="E94" s="1994">
        <v>0</v>
      </c>
      <c r="F94" s="1271">
        <v>823.55200000000002</v>
      </c>
      <c r="G94" s="1271">
        <v>0</v>
      </c>
      <c r="H94" s="1879">
        <v>0</v>
      </c>
      <c r="I94" s="1271">
        <v>85.933999999999997</v>
      </c>
      <c r="J94" s="1822">
        <v>13571.78</v>
      </c>
      <c r="K94" s="917">
        <v>984</v>
      </c>
    </row>
    <row r="95" spans="1:11" ht="12.75" customHeight="1" x14ac:dyDescent="0.2">
      <c r="A95" s="3" t="s">
        <v>1294</v>
      </c>
      <c r="B95" s="1737">
        <v>52400.296490267996</v>
      </c>
      <c r="C95" s="1210">
        <f t="shared" si="1"/>
        <v>391502.08195999998</v>
      </c>
      <c r="D95" s="1463">
        <v>219466.383</v>
      </c>
      <c r="E95" s="1994">
        <v>0</v>
      </c>
      <c r="F95" s="1271">
        <v>40662.597999999998</v>
      </c>
      <c r="G95" s="1271">
        <v>0</v>
      </c>
      <c r="H95" s="1879">
        <v>0.65195999999999998</v>
      </c>
      <c r="I95" s="1271">
        <v>5831.6490000000003</v>
      </c>
      <c r="J95" s="1822">
        <v>125540.8</v>
      </c>
      <c r="K95" s="917">
        <v>12719</v>
      </c>
    </row>
    <row r="96" spans="1:11" ht="12.75" customHeight="1" x14ac:dyDescent="0.2">
      <c r="A96" s="3" t="s">
        <v>513</v>
      </c>
      <c r="B96" s="1737">
        <v>1509.0676628995</v>
      </c>
      <c r="C96" s="1210">
        <f t="shared" si="1"/>
        <v>16924.042000000001</v>
      </c>
      <c r="D96" s="1463">
        <v>6797.1610000000001</v>
      </c>
      <c r="E96" s="1994">
        <v>0</v>
      </c>
      <c r="F96" s="1271">
        <v>243.87100000000001</v>
      </c>
      <c r="G96" s="1271">
        <v>0</v>
      </c>
      <c r="H96" s="1879">
        <v>0</v>
      </c>
      <c r="I96" s="1271">
        <v>459.43400000000003</v>
      </c>
      <c r="J96" s="1822">
        <v>9423.5759999999991</v>
      </c>
      <c r="K96" s="917">
        <v>529</v>
      </c>
    </row>
    <row r="97" spans="1:13" ht="12.75" customHeight="1" x14ac:dyDescent="0.2">
      <c r="A97" s="3" t="s">
        <v>2073</v>
      </c>
      <c r="B97" s="1737">
        <v>775.09848176229991</v>
      </c>
      <c r="C97" s="1210">
        <f t="shared" si="1"/>
        <v>7960.9500000000007</v>
      </c>
      <c r="D97" s="1463">
        <v>4745.491</v>
      </c>
      <c r="E97" s="1994">
        <v>0</v>
      </c>
      <c r="F97" s="1271">
        <v>191.648</v>
      </c>
      <c r="G97" s="1271">
        <v>0</v>
      </c>
      <c r="H97" s="1879">
        <v>0</v>
      </c>
      <c r="I97" s="1271">
        <v>35.048999999999999</v>
      </c>
      <c r="J97" s="1822">
        <v>2988.7620000000002</v>
      </c>
      <c r="K97" s="917">
        <v>285</v>
      </c>
    </row>
    <row r="98" spans="1:13" ht="12.75" customHeight="1" x14ac:dyDescent="0.2">
      <c r="A98" s="3" t="s">
        <v>1295</v>
      </c>
      <c r="B98" s="1737">
        <v>2803.8430183434998</v>
      </c>
      <c r="C98" s="1210">
        <f t="shared" si="1"/>
        <v>18586.036</v>
      </c>
      <c r="D98" s="1463">
        <v>9881.0910000000003</v>
      </c>
      <c r="E98" s="1994">
        <v>0</v>
      </c>
      <c r="F98" s="1271">
        <v>2868.3560000000002</v>
      </c>
      <c r="G98" s="1271">
        <v>0</v>
      </c>
      <c r="H98" s="1879">
        <v>0</v>
      </c>
      <c r="I98" s="1271">
        <v>136.13200000000001</v>
      </c>
      <c r="J98" s="1822">
        <v>5700.4570000000003</v>
      </c>
      <c r="K98" s="917">
        <v>852</v>
      </c>
    </row>
    <row r="99" spans="1:13" ht="12.75" customHeight="1" x14ac:dyDescent="0.2">
      <c r="A99" s="3" t="s">
        <v>514</v>
      </c>
      <c r="B99" s="1737">
        <v>12604.196700136001</v>
      </c>
      <c r="C99" s="1210">
        <f t="shared" si="1"/>
        <v>124418.754</v>
      </c>
      <c r="D99" s="1463">
        <v>84940.535000000003</v>
      </c>
      <c r="E99" s="1994">
        <v>0</v>
      </c>
      <c r="F99" s="1271">
        <v>9357.2980000000007</v>
      </c>
      <c r="G99" s="1271">
        <v>0</v>
      </c>
      <c r="H99" s="1879">
        <v>0</v>
      </c>
      <c r="I99" s="1271">
        <v>1475.5409999999999</v>
      </c>
      <c r="J99" s="1822">
        <v>28645.38</v>
      </c>
      <c r="K99" s="917">
        <v>3411</v>
      </c>
    </row>
    <row r="100" spans="1:13" ht="12.75" customHeight="1" x14ac:dyDescent="0.2">
      <c r="A100" s="3" t="s">
        <v>518</v>
      </c>
      <c r="B100" s="1737">
        <v>4741.7651389989996</v>
      </c>
      <c r="C100" s="1210">
        <f t="shared" si="1"/>
        <v>33696.082500000004</v>
      </c>
      <c r="D100" s="1463">
        <v>19536.408500000001</v>
      </c>
      <c r="E100" s="1994">
        <v>0</v>
      </c>
      <c r="F100" s="1271">
        <v>937.74099999999999</v>
      </c>
      <c r="G100" s="1271">
        <v>0</v>
      </c>
      <c r="H100" s="1879">
        <v>0</v>
      </c>
      <c r="I100" s="1271">
        <v>120.973</v>
      </c>
      <c r="J100" s="1822">
        <v>13100.96</v>
      </c>
      <c r="K100" s="917">
        <v>1533</v>
      </c>
    </row>
    <row r="101" spans="1:13" ht="12.75" customHeight="1" x14ac:dyDescent="0.2">
      <c r="A101" s="3" t="s">
        <v>760</v>
      </c>
      <c r="B101" s="1737">
        <v>5162.7673514620001</v>
      </c>
      <c r="C101" s="1210">
        <f t="shared" si="1"/>
        <v>52731.411</v>
      </c>
      <c r="D101" s="1463">
        <v>32757.996999999999</v>
      </c>
      <c r="E101" s="1994">
        <v>0</v>
      </c>
      <c r="F101" s="1271">
        <v>1733.9079999999999</v>
      </c>
      <c r="G101" s="1271">
        <v>0</v>
      </c>
      <c r="H101" s="1879">
        <v>0</v>
      </c>
      <c r="I101" s="1271">
        <v>498.46600000000001</v>
      </c>
      <c r="J101" s="1822">
        <v>17741.04</v>
      </c>
      <c r="K101" s="917">
        <v>1604</v>
      </c>
    </row>
    <row r="102" spans="1:13" ht="12.75" customHeight="1" x14ac:dyDescent="0.2">
      <c r="A102" s="3" t="s">
        <v>1296</v>
      </c>
      <c r="B102" s="1737">
        <v>2251.8263176469</v>
      </c>
      <c r="C102" s="1210">
        <f t="shared" si="1"/>
        <v>15847.78</v>
      </c>
      <c r="D102" s="1463">
        <v>9073.3220000000001</v>
      </c>
      <c r="E102" s="1994">
        <v>0</v>
      </c>
      <c r="F102" s="1271">
        <v>474.46800000000002</v>
      </c>
      <c r="G102" s="1271">
        <v>0</v>
      </c>
      <c r="H102" s="1879">
        <v>0</v>
      </c>
      <c r="I102" s="1271">
        <v>119.471</v>
      </c>
      <c r="J102" s="1822">
        <v>6180.5190000000002</v>
      </c>
      <c r="K102" s="917">
        <v>788</v>
      </c>
    </row>
    <row r="103" spans="1:13" ht="12.75" customHeight="1" x14ac:dyDescent="0.2">
      <c r="A103" s="3" t="s">
        <v>1297</v>
      </c>
      <c r="B103" s="1737">
        <v>1257.8911596502999</v>
      </c>
      <c r="C103" s="1210">
        <f t="shared" si="1"/>
        <v>14506.863499999999</v>
      </c>
      <c r="D103" s="1463">
        <v>8323.6414999999997</v>
      </c>
      <c r="E103" s="1994">
        <v>0</v>
      </c>
      <c r="F103" s="1271">
        <v>290.28699999999998</v>
      </c>
      <c r="G103" s="1271">
        <v>0</v>
      </c>
      <c r="H103" s="1879">
        <v>0</v>
      </c>
      <c r="I103" s="1271">
        <v>85.486000000000004</v>
      </c>
      <c r="J103" s="1822">
        <v>5807.4489999999996</v>
      </c>
      <c r="K103" s="917">
        <v>580</v>
      </c>
    </row>
    <row r="104" spans="1:13" ht="12.75" customHeight="1" x14ac:dyDescent="0.2">
      <c r="A104" s="329"/>
      <c r="B104" s="330"/>
      <c r="C104" s="1033"/>
      <c r="D104" s="1033"/>
      <c r="E104" s="1033"/>
      <c r="F104" s="1033"/>
      <c r="G104" s="1033"/>
      <c r="H104" s="1033"/>
      <c r="I104" s="1033"/>
      <c r="J104" s="1034"/>
      <c r="K104" s="776"/>
    </row>
    <row r="105" spans="1:13" ht="12.75" customHeight="1" x14ac:dyDescent="0.2">
      <c r="A105" s="331" t="s">
        <v>2047</v>
      </c>
      <c r="B105" s="332">
        <f>SUM(B4:B103)</f>
        <v>731377.78698075993</v>
      </c>
      <c r="C105" s="1272">
        <f t="shared" ref="C105:J105" si="2">SUM(C4:C103)</f>
        <v>6833376.3709800001</v>
      </c>
      <c r="D105" s="1272">
        <f t="shared" si="2"/>
        <v>3875722.679500001</v>
      </c>
      <c r="E105" s="1272">
        <f t="shared" si="2"/>
        <v>14972.91516</v>
      </c>
      <c r="F105" s="1272">
        <f t="shared" si="2"/>
        <v>500755.27900000016</v>
      </c>
      <c r="G105" s="1272">
        <f t="shared" si="2"/>
        <v>0</v>
      </c>
      <c r="H105" s="1272">
        <f t="shared" si="2"/>
        <v>92863.378319999989</v>
      </c>
      <c r="I105" s="1277">
        <f t="shared" si="2"/>
        <v>57525.013999999966</v>
      </c>
      <c r="J105" s="1274">
        <f t="shared" si="2"/>
        <v>2291537.1049999995</v>
      </c>
      <c r="K105" s="1010">
        <f>SUM(K4:K103)</f>
        <v>230469</v>
      </c>
    </row>
    <row r="106" spans="1:13" ht="12.75" customHeight="1" thickBot="1" x14ac:dyDescent="0.25">
      <c r="A106" s="329"/>
      <c r="B106" s="333"/>
      <c r="C106" s="82"/>
      <c r="D106" s="1275"/>
      <c r="E106" s="1275"/>
      <c r="F106" s="1275"/>
      <c r="G106" s="1275"/>
      <c r="H106" s="1275"/>
      <c r="I106" s="1275"/>
      <c r="J106" s="1276"/>
      <c r="K106" s="777"/>
    </row>
    <row r="107" spans="1:13" ht="12.75" customHeight="1" x14ac:dyDescent="0.2">
      <c r="A107" s="158" t="s">
        <v>284</v>
      </c>
      <c r="B107" s="1740">
        <v>47185.975123277953</v>
      </c>
      <c r="C107" s="1210">
        <f>SUM(D107:J107)</f>
        <v>589713.23219530541</v>
      </c>
      <c r="D107" s="1464">
        <v>301712.26891736791</v>
      </c>
      <c r="E107" s="1790">
        <v>2997.8123399999999</v>
      </c>
      <c r="F107" s="1031">
        <v>27902.267463532753</v>
      </c>
      <c r="G107" s="1031">
        <v>0</v>
      </c>
      <c r="H107" s="1790">
        <v>5821.40121</v>
      </c>
      <c r="I107" s="1041">
        <v>5266.7822644047928</v>
      </c>
      <c r="J107" s="1821">
        <v>246012.7</v>
      </c>
      <c r="K107" s="917">
        <v>16489</v>
      </c>
    </row>
    <row r="108" spans="1:13" ht="12.75" customHeight="1" x14ac:dyDescent="0.2">
      <c r="A108" s="107" t="s">
        <v>285</v>
      </c>
      <c r="B108" s="1740">
        <v>76966.996260052372</v>
      </c>
      <c r="C108" s="1210">
        <f t="shared" ref="C108:C119" si="3">SUM(D108:J108)</f>
        <v>821269.3879768491</v>
      </c>
      <c r="D108" s="1463">
        <v>527312.07995579671</v>
      </c>
      <c r="E108" s="1902">
        <v>68.146649999999994</v>
      </c>
      <c r="F108" s="1030">
        <v>98418.536814854117</v>
      </c>
      <c r="G108" s="1030">
        <v>0</v>
      </c>
      <c r="H108" s="1903">
        <v>3.2400000000000003E-3</v>
      </c>
      <c r="I108" s="1029">
        <v>5838.2213161982208</v>
      </c>
      <c r="J108" s="1822">
        <v>189632.4</v>
      </c>
      <c r="K108" s="917">
        <v>22509</v>
      </c>
      <c r="M108" s="16"/>
    </row>
    <row r="109" spans="1:13" ht="12.75" customHeight="1" x14ac:dyDescent="0.2">
      <c r="A109" s="107" t="s">
        <v>286</v>
      </c>
      <c r="B109" s="1740">
        <v>89307.763989704268</v>
      </c>
      <c r="C109" s="1210">
        <f t="shared" si="3"/>
        <v>855906.96207806421</v>
      </c>
      <c r="D109" s="1463">
        <v>597855.20965009404</v>
      </c>
      <c r="E109" s="1902">
        <v>103.892</v>
      </c>
      <c r="F109" s="1030">
        <v>94915.722577829074</v>
      </c>
      <c r="G109" s="1030">
        <v>0</v>
      </c>
      <c r="H109" s="1903">
        <v>3.2420000000000004E-2</v>
      </c>
      <c r="I109" s="1029">
        <v>5724.4054301412907</v>
      </c>
      <c r="J109" s="1822">
        <v>157307.70000000001</v>
      </c>
      <c r="K109" s="917">
        <v>22982</v>
      </c>
      <c r="M109" s="1777"/>
    </row>
    <row r="110" spans="1:13" ht="12.75" customHeight="1" x14ac:dyDescent="0.2">
      <c r="A110" s="107" t="s">
        <v>287</v>
      </c>
      <c r="B110" s="1740">
        <v>59529.998143743011</v>
      </c>
      <c r="C110" s="1210">
        <f t="shared" si="3"/>
        <v>681831.02137482574</v>
      </c>
      <c r="D110" s="1463">
        <v>389534.27511896903</v>
      </c>
      <c r="E110" s="1902">
        <v>358.63158000000004</v>
      </c>
      <c r="F110" s="1030">
        <v>73097.956814643432</v>
      </c>
      <c r="G110" s="1030">
        <v>0</v>
      </c>
      <c r="H110" s="1903">
        <v>2754.6086500000006</v>
      </c>
      <c r="I110" s="1029">
        <v>5662.1742112134643</v>
      </c>
      <c r="J110" s="1822">
        <v>210423.37499999983</v>
      </c>
      <c r="K110" s="917">
        <v>20349</v>
      </c>
      <c r="M110" s="1777"/>
    </row>
    <row r="111" spans="1:13" ht="12.75" customHeight="1" x14ac:dyDescent="0.2">
      <c r="A111" s="107" t="s">
        <v>288</v>
      </c>
      <c r="B111" s="1740">
        <v>49910.665668321453</v>
      </c>
      <c r="C111" s="1210">
        <f t="shared" si="3"/>
        <v>397298.06364857033</v>
      </c>
      <c r="D111" s="1463">
        <v>206689.00511079369</v>
      </c>
      <c r="E111" s="1902">
        <v>7070.82791</v>
      </c>
      <c r="F111" s="1030">
        <v>17192.93486694216</v>
      </c>
      <c r="G111" s="1030">
        <v>0</v>
      </c>
      <c r="H111" s="1903">
        <v>5836.4448300000004</v>
      </c>
      <c r="I111" s="1029">
        <v>3342.2509308344647</v>
      </c>
      <c r="J111" s="1822">
        <v>157166.6</v>
      </c>
      <c r="K111" s="917">
        <v>16597</v>
      </c>
      <c r="M111" s="16"/>
    </row>
    <row r="112" spans="1:13" ht="12.75" customHeight="1" x14ac:dyDescent="0.2">
      <c r="A112" s="107" t="s">
        <v>289</v>
      </c>
      <c r="B112" s="1740">
        <v>50502.303750991618</v>
      </c>
      <c r="C112" s="1210">
        <f t="shared" si="3"/>
        <v>371570.50238936581</v>
      </c>
      <c r="D112" s="1463">
        <v>197085.35115259935</v>
      </c>
      <c r="E112" s="1902">
        <v>5.5902799999999999</v>
      </c>
      <c r="F112" s="1030">
        <v>16552.154314523759</v>
      </c>
      <c r="G112" s="1030">
        <v>0</v>
      </c>
      <c r="H112" s="1903">
        <v>0</v>
      </c>
      <c r="I112" s="1029">
        <v>3704.0066422427308</v>
      </c>
      <c r="J112" s="1822">
        <v>154223.4</v>
      </c>
      <c r="K112" s="917">
        <v>14038</v>
      </c>
      <c r="M112" s="16"/>
    </row>
    <row r="113" spans="1:14" ht="12.75" customHeight="1" x14ac:dyDescent="0.2">
      <c r="A113" s="107" t="s">
        <v>290</v>
      </c>
      <c r="B113" s="1740">
        <v>62753.794921208726</v>
      </c>
      <c r="C113" s="1210">
        <f t="shared" si="3"/>
        <v>561594.3136094932</v>
      </c>
      <c r="D113" s="1463">
        <v>356293.65406801179</v>
      </c>
      <c r="E113" s="1902">
        <v>1644.8518700000002</v>
      </c>
      <c r="F113" s="1030">
        <v>39182.956949304731</v>
      </c>
      <c r="G113" s="1030">
        <v>0</v>
      </c>
      <c r="H113" s="1903">
        <v>3.2240000000000005E-2</v>
      </c>
      <c r="I113" s="1029">
        <v>4165.2184821766396</v>
      </c>
      <c r="J113" s="1822">
        <v>160307.6</v>
      </c>
      <c r="K113" s="917">
        <v>18660</v>
      </c>
      <c r="M113" s="16"/>
    </row>
    <row r="114" spans="1:14" ht="12.75" customHeight="1" x14ac:dyDescent="0.2">
      <c r="A114" s="107" t="s">
        <v>291</v>
      </c>
      <c r="B114" s="1740">
        <v>49100.590076184584</v>
      </c>
      <c r="C114" s="1210">
        <f t="shared" si="3"/>
        <v>444881.01318345516</v>
      </c>
      <c r="D114" s="1463">
        <v>243796.8169464122</v>
      </c>
      <c r="E114" s="1902">
        <v>125.15301999999998</v>
      </c>
      <c r="F114" s="1030">
        <v>21067.016321227766</v>
      </c>
      <c r="G114" s="1030">
        <v>0</v>
      </c>
      <c r="H114" s="1903">
        <v>0</v>
      </c>
      <c r="I114" s="1029">
        <v>3164.8268958152094</v>
      </c>
      <c r="J114" s="1822">
        <v>176727.2</v>
      </c>
      <c r="K114" s="917">
        <v>17227</v>
      </c>
      <c r="M114" s="16"/>
    </row>
    <row r="115" spans="1:14" ht="12.75" customHeight="1" x14ac:dyDescent="0.2">
      <c r="A115" s="107" t="s">
        <v>292</v>
      </c>
      <c r="B115" s="1740">
        <v>44145.408558127412</v>
      </c>
      <c r="C115" s="1210">
        <f t="shared" si="3"/>
        <v>294322.30623994203</v>
      </c>
      <c r="D115" s="1463">
        <v>170150.11706031708</v>
      </c>
      <c r="E115" s="1902">
        <v>35.79954</v>
      </c>
      <c r="F115" s="1030">
        <v>27628.902545006164</v>
      </c>
      <c r="G115" s="1030">
        <v>0</v>
      </c>
      <c r="H115" s="1903">
        <v>0</v>
      </c>
      <c r="I115" s="1029">
        <v>3493.2570946187784</v>
      </c>
      <c r="J115" s="1822">
        <v>93014.23</v>
      </c>
      <c r="K115" s="917">
        <v>10952</v>
      </c>
      <c r="M115" s="16"/>
    </row>
    <row r="116" spans="1:14" ht="12.75" customHeight="1" x14ac:dyDescent="0.2">
      <c r="A116" s="107" t="s">
        <v>293</v>
      </c>
      <c r="B116" s="1740">
        <v>50734.26709273897</v>
      </c>
      <c r="C116" s="1210">
        <f t="shared" si="3"/>
        <v>457576.85737840313</v>
      </c>
      <c r="D116" s="1463">
        <v>222962.67768020774</v>
      </c>
      <c r="E116" s="1902">
        <v>23.54993</v>
      </c>
      <c r="F116" s="1030">
        <v>16904.961164572022</v>
      </c>
      <c r="G116" s="1030">
        <v>0</v>
      </c>
      <c r="H116" s="1903">
        <v>3180.0572400000001</v>
      </c>
      <c r="I116" s="1029">
        <v>3733.7113636233839</v>
      </c>
      <c r="J116" s="1822">
        <v>210771.9</v>
      </c>
      <c r="K116" s="917">
        <v>19597</v>
      </c>
      <c r="M116" s="1777"/>
    </row>
    <row r="117" spans="1:14" ht="12.75" customHeight="1" x14ac:dyDescent="0.2">
      <c r="A117" s="107" t="s">
        <v>294</v>
      </c>
      <c r="B117" s="1740">
        <v>60227.931538142388</v>
      </c>
      <c r="C117" s="1210">
        <f t="shared" si="3"/>
        <v>514820.96307952888</v>
      </c>
      <c r="D117" s="1463">
        <v>260746.63099012017</v>
      </c>
      <c r="E117" s="1902">
        <v>44.659459999999996</v>
      </c>
      <c r="F117" s="1030">
        <v>13604.90642858854</v>
      </c>
      <c r="G117" s="1030">
        <v>0</v>
      </c>
      <c r="H117" s="1903">
        <v>0</v>
      </c>
      <c r="I117" s="1029">
        <v>4980.7662008201323</v>
      </c>
      <c r="J117" s="1822">
        <v>235444</v>
      </c>
      <c r="K117" s="917">
        <v>22916</v>
      </c>
      <c r="M117" s="16"/>
    </row>
    <row r="118" spans="1:14" ht="12.75" customHeight="1" x14ac:dyDescent="0.2">
      <c r="A118" s="107" t="s">
        <v>295</v>
      </c>
      <c r="B118" s="1740">
        <v>38847.556372103762</v>
      </c>
      <c r="C118" s="1210">
        <f t="shared" si="3"/>
        <v>468375.42869185214</v>
      </c>
      <c r="D118" s="1463">
        <v>179626.84210624237</v>
      </c>
      <c r="E118" s="1902">
        <v>2494.0005799999999</v>
      </c>
      <c r="F118" s="1030">
        <v>25125.038890583397</v>
      </c>
      <c r="G118" s="1030">
        <v>0</v>
      </c>
      <c r="H118" s="1903">
        <v>75270.795249999981</v>
      </c>
      <c r="I118" s="1029">
        <v>3675.1518650263797</v>
      </c>
      <c r="J118" s="1822">
        <v>182183.6</v>
      </c>
      <c r="K118" s="917">
        <v>15748</v>
      </c>
      <c r="M118" s="16"/>
    </row>
    <row r="119" spans="1:14" ht="12.75" customHeight="1" x14ac:dyDescent="0.2">
      <c r="A119" s="107" t="s">
        <v>296</v>
      </c>
      <c r="B119" s="1740">
        <v>52164.535485157088</v>
      </c>
      <c r="C119" s="1210">
        <f t="shared" si="3"/>
        <v>374216.31913434621</v>
      </c>
      <c r="D119" s="1463">
        <v>221957.75074306957</v>
      </c>
      <c r="E119" s="1029">
        <v>0</v>
      </c>
      <c r="F119" s="1030">
        <v>29161.923848392224</v>
      </c>
      <c r="G119" s="1030">
        <v>0</v>
      </c>
      <c r="H119" s="1903">
        <v>3.2400000000000003E-3</v>
      </c>
      <c r="I119" s="1029">
        <v>4774.2413028844785</v>
      </c>
      <c r="J119" s="1822">
        <v>118322.4</v>
      </c>
      <c r="K119" s="917">
        <v>12405</v>
      </c>
      <c r="M119" s="16"/>
    </row>
    <row r="120" spans="1:14" ht="12.75" customHeight="1" x14ac:dyDescent="0.2">
      <c r="A120" s="329"/>
      <c r="B120" s="330"/>
      <c r="C120" s="1033"/>
      <c r="D120" s="1033"/>
      <c r="E120" s="1033"/>
      <c r="F120" s="1033"/>
      <c r="G120" s="1033"/>
      <c r="H120" s="1033"/>
      <c r="I120" s="1033"/>
      <c r="J120" s="1034"/>
      <c r="K120" s="958"/>
      <c r="M120" s="16"/>
    </row>
    <row r="121" spans="1:14" ht="12.75" customHeight="1" x14ac:dyDescent="0.2">
      <c r="A121" s="331" t="s">
        <v>2047</v>
      </c>
      <c r="B121" s="334">
        <f>SUM(B107:B119)</f>
        <v>731377.78697975364</v>
      </c>
      <c r="C121" s="1277">
        <f t="shared" ref="C121:K121" si="4">SUM(C107:C119)</f>
        <v>6833376.3709800011</v>
      </c>
      <c r="D121" s="1277">
        <f t="shared" si="4"/>
        <v>3875722.6795000015</v>
      </c>
      <c r="E121" s="1277">
        <f t="shared" si="4"/>
        <v>14972.91516</v>
      </c>
      <c r="F121" s="1277">
        <f t="shared" si="4"/>
        <v>500755.27900000016</v>
      </c>
      <c r="G121" s="1277">
        <f t="shared" si="4"/>
        <v>0</v>
      </c>
      <c r="H121" s="1277">
        <f t="shared" si="4"/>
        <v>92863.378319999989</v>
      </c>
      <c r="I121" s="1273">
        <f t="shared" si="4"/>
        <v>57525.013999999966</v>
      </c>
      <c r="J121" s="1274">
        <f t="shared" si="4"/>
        <v>2291537.1049999995</v>
      </c>
      <c r="K121" s="1010">
        <f t="shared" si="4"/>
        <v>230469</v>
      </c>
      <c r="M121" s="16"/>
    </row>
    <row r="122" spans="1:14" ht="12.75" thickBot="1" x14ac:dyDescent="0.25">
      <c r="A122" s="335"/>
      <c r="B122" s="336"/>
      <c r="C122" s="337"/>
      <c r="D122" s="133"/>
      <c r="E122" s="145"/>
      <c r="F122" s="133"/>
      <c r="G122" s="133"/>
      <c r="H122" s="337"/>
      <c r="I122" s="337"/>
      <c r="J122" s="639"/>
      <c r="K122" s="777"/>
      <c r="M122" s="16"/>
    </row>
    <row r="123" spans="1:14" x14ac:dyDescent="0.2">
      <c r="A123" s="672"/>
      <c r="B123" s="673"/>
      <c r="C123" s="674"/>
      <c r="D123" s="674"/>
      <c r="E123" s="674"/>
      <c r="F123" s="674"/>
      <c r="G123" s="674"/>
      <c r="H123" s="674"/>
      <c r="I123" s="674"/>
      <c r="J123" s="674"/>
      <c r="K123" s="682"/>
      <c r="M123" s="16"/>
    </row>
    <row r="124" spans="1:14" x14ac:dyDescent="0.2">
      <c r="A124" s="676" t="s">
        <v>2063</v>
      </c>
      <c r="B124" s="615"/>
      <c r="C124" s="272"/>
      <c r="D124" s="272"/>
      <c r="E124" s="272"/>
      <c r="F124" s="272"/>
      <c r="G124" s="272"/>
      <c r="H124" s="272"/>
      <c r="I124" s="272"/>
      <c r="J124" s="272"/>
      <c r="K124" s="683"/>
      <c r="M124" s="16"/>
    </row>
    <row r="125" spans="1:14" ht="13.5" customHeight="1" x14ac:dyDescent="0.2">
      <c r="A125" s="2041" t="s">
        <v>2146</v>
      </c>
      <c r="B125" s="2039"/>
      <c r="C125" s="2039"/>
      <c r="D125" s="2039"/>
      <c r="E125" s="2039"/>
      <c r="F125" s="2039"/>
      <c r="G125" s="2039"/>
      <c r="H125" s="2039"/>
      <c r="I125" s="2040"/>
      <c r="J125" s="2041"/>
      <c r="K125" s="2040"/>
      <c r="M125" s="16"/>
    </row>
    <row r="126" spans="1:14" ht="36" customHeight="1" x14ac:dyDescent="0.2">
      <c r="A126" s="2038" t="s">
        <v>2084</v>
      </c>
      <c r="B126" s="2039"/>
      <c r="C126" s="2039"/>
      <c r="D126" s="2039"/>
      <c r="E126" s="2039"/>
      <c r="F126" s="2039"/>
      <c r="G126" s="2039"/>
      <c r="H126" s="2039"/>
      <c r="I126" s="2039"/>
      <c r="J126" s="2039"/>
      <c r="K126" s="2040"/>
      <c r="M126" s="16"/>
    </row>
    <row r="127" spans="1:14" ht="12" customHeight="1" x14ac:dyDescent="0.2">
      <c r="A127" s="2041" t="s">
        <v>1247</v>
      </c>
      <c r="B127" s="2039"/>
      <c r="C127" s="2039"/>
      <c r="D127" s="2039"/>
      <c r="E127" s="2039"/>
      <c r="F127" s="2039"/>
      <c r="G127" s="2039"/>
      <c r="H127" s="2039"/>
      <c r="I127" s="2039"/>
      <c r="J127" s="2039"/>
      <c r="K127" s="2040"/>
      <c r="M127" s="16"/>
    </row>
    <row r="128" spans="1:14" ht="36" customHeight="1" x14ac:dyDescent="0.2">
      <c r="A128" s="2038" t="s">
        <v>2109</v>
      </c>
      <c r="B128" s="2039"/>
      <c r="C128" s="2039"/>
      <c r="D128" s="2039"/>
      <c r="E128" s="2039"/>
      <c r="F128" s="2039"/>
      <c r="G128" s="2039"/>
      <c r="H128" s="2039"/>
      <c r="I128" s="2040"/>
      <c r="J128" s="2041"/>
      <c r="K128" s="2040"/>
      <c r="M128" s="16"/>
      <c r="N128" s="17"/>
    </row>
    <row r="129" spans="1:13" ht="12" customHeight="1" x14ac:dyDescent="0.2">
      <c r="A129" s="2041" t="s">
        <v>2079</v>
      </c>
      <c r="B129" s="2039"/>
      <c r="C129" s="2039"/>
      <c r="D129" s="2039"/>
      <c r="E129" s="2039"/>
      <c r="F129" s="2039"/>
      <c r="G129" s="2039"/>
      <c r="H129" s="2039"/>
      <c r="I129" s="2039"/>
      <c r="J129" s="2039"/>
      <c r="K129" s="2040"/>
      <c r="M129" s="16"/>
    </row>
    <row r="130" spans="1:13" ht="24" customHeight="1" x14ac:dyDescent="0.2">
      <c r="A130" s="2038" t="s">
        <v>2088</v>
      </c>
      <c r="B130" s="2039"/>
      <c r="C130" s="2039"/>
      <c r="D130" s="2039"/>
      <c r="E130" s="2039"/>
      <c r="F130" s="2039"/>
      <c r="G130" s="2039"/>
      <c r="H130" s="2039"/>
      <c r="I130" s="2039"/>
      <c r="J130" s="2039"/>
      <c r="K130" s="2040"/>
      <c r="M130" s="16"/>
    </row>
    <row r="131" spans="1:13" ht="24" customHeight="1" x14ac:dyDescent="0.2">
      <c r="A131" s="2038" t="s">
        <v>1248</v>
      </c>
      <c r="B131" s="2039"/>
      <c r="C131" s="2039"/>
      <c r="D131" s="2039"/>
      <c r="E131" s="2039"/>
      <c r="F131" s="2039"/>
      <c r="G131" s="2039"/>
      <c r="H131" s="2039"/>
      <c r="I131" s="2039"/>
      <c r="J131" s="2039"/>
      <c r="K131" s="2040"/>
      <c r="M131" s="16"/>
    </row>
    <row r="132" spans="1:13" ht="12.75" thickBot="1" x14ac:dyDescent="0.25">
      <c r="A132" s="2042" t="s">
        <v>2130</v>
      </c>
      <c r="B132" s="2043"/>
      <c r="C132" s="2043"/>
      <c r="D132" s="2043"/>
      <c r="E132" s="2043"/>
      <c r="F132" s="2043"/>
      <c r="G132" s="2043"/>
      <c r="H132" s="2043"/>
      <c r="I132" s="2043"/>
      <c r="J132" s="2043"/>
      <c r="K132" s="2044"/>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3" x14ac:dyDescent="0.2">
      <c r="A1" s="2060" t="s">
        <v>2131</v>
      </c>
      <c r="B1" s="2061"/>
      <c r="C1" s="2061"/>
      <c r="D1" s="2061"/>
      <c r="E1" s="2061"/>
      <c r="F1" s="2061"/>
      <c r="G1" s="2061"/>
      <c r="H1" s="2061"/>
      <c r="I1" s="2061"/>
      <c r="J1" s="2061"/>
      <c r="K1" s="2062"/>
    </row>
    <row r="2" spans="1:13" ht="13.5" customHeight="1" thickBot="1" x14ac:dyDescent="0.25">
      <c r="A2" s="2048" t="s">
        <v>1945</v>
      </c>
      <c r="B2" s="2049"/>
      <c r="C2" s="2049"/>
      <c r="D2" s="2049"/>
      <c r="E2" s="2049"/>
      <c r="F2" s="2049"/>
      <c r="G2" s="2049"/>
      <c r="H2" s="2049"/>
      <c r="I2" s="2049"/>
      <c r="J2" s="2049"/>
      <c r="K2" s="2050"/>
    </row>
    <row r="3" spans="1:13" s="600" customFormat="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2">
      <c r="A4" s="3" t="s">
        <v>241</v>
      </c>
      <c r="B4" s="1737">
        <v>200.83610843409997</v>
      </c>
      <c r="C4" s="1210">
        <f>SUM(D4:J4)</f>
        <v>922.93350000000009</v>
      </c>
      <c r="D4" s="1463">
        <v>529.04300000000001</v>
      </c>
      <c r="E4" s="1995">
        <v>0</v>
      </c>
      <c r="F4" s="1278">
        <v>11.923999999999999</v>
      </c>
      <c r="G4" s="1278">
        <v>0</v>
      </c>
      <c r="H4" s="1926">
        <v>0</v>
      </c>
      <c r="I4" s="1545">
        <v>2.0659999999999998</v>
      </c>
      <c r="J4" s="1819">
        <v>379.90050000000002</v>
      </c>
      <c r="K4" s="916">
        <v>64</v>
      </c>
    </row>
    <row r="5" spans="1:13" ht="12.75" customHeight="1" x14ac:dyDescent="0.2">
      <c r="A5" s="3" t="s">
        <v>1298</v>
      </c>
      <c r="B5" s="1737">
        <v>785.45027409749991</v>
      </c>
      <c r="C5" s="1210">
        <f t="shared" ref="C5:C56" si="0">SUM(D5:J5)</f>
        <v>6727.7569999999996</v>
      </c>
      <c r="D5" s="1463">
        <v>3063.9070000000002</v>
      </c>
      <c r="E5" s="1995">
        <v>0</v>
      </c>
      <c r="F5" s="1278">
        <v>173.90700000000001</v>
      </c>
      <c r="G5" s="1278">
        <v>0</v>
      </c>
      <c r="H5" s="1926">
        <v>0</v>
      </c>
      <c r="I5" s="1546">
        <v>31.271999999999998</v>
      </c>
      <c r="J5" s="1819">
        <v>3458.6709999999998</v>
      </c>
      <c r="K5" s="917">
        <v>352</v>
      </c>
    </row>
    <row r="6" spans="1:13" ht="12.75" customHeight="1" x14ac:dyDescent="0.2">
      <c r="A6" s="3" t="s">
        <v>1299</v>
      </c>
      <c r="B6" s="1737">
        <v>379.23422109159992</v>
      </c>
      <c r="C6" s="1210">
        <f t="shared" si="0"/>
        <v>2543.1440000000002</v>
      </c>
      <c r="D6" s="1463">
        <v>1228.6189999999999</v>
      </c>
      <c r="E6" s="1995">
        <v>0</v>
      </c>
      <c r="F6" s="1278">
        <v>40.837000000000003</v>
      </c>
      <c r="G6" s="1278">
        <v>0</v>
      </c>
      <c r="H6" s="1926">
        <v>0</v>
      </c>
      <c r="I6" s="1546">
        <v>5.5190000000000001</v>
      </c>
      <c r="J6" s="1819">
        <v>1268.1690000000001</v>
      </c>
      <c r="K6" s="917">
        <v>115</v>
      </c>
    </row>
    <row r="7" spans="1:13" ht="12.75" customHeight="1" x14ac:dyDescent="0.2">
      <c r="A7" s="3" t="s">
        <v>1300</v>
      </c>
      <c r="B7" s="1737">
        <v>101.9243364789</v>
      </c>
      <c r="C7" s="1210">
        <f t="shared" si="0"/>
        <v>586.80840000000001</v>
      </c>
      <c r="D7" s="1463">
        <v>119.0545</v>
      </c>
      <c r="E7" s="1995">
        <v>0</v>
      </c>
      <c r="F7" s="1278">
        <v>0</v>
      </c>
      <c r="G7" s="1278">
        <v>0</v>
      </c>
      <c r="H7" s="1926">
        <v>0</v>
      </c>
      <c r="I7" s="1546">
        <v>4.8000000000000001E-2</v>
      </c>
      <c r="J7" s="1819">
        <v>467.70589999999999</v>
      </c>
      <c r="K7" s="917">
        <v>27</v>
      </c>
    </row>
    <row r="8" spans="1:13" ht="12.75" customHeight="1" x14ac:dyDescent="0.2">
      <c r="A8" s="3" t="s">
        <v>1301</v>
      </c>
      <c r="B8" s="1737">
        <v>521.00226666080005</v>
      </c>
      <c r="C8" s="1210">
        <f t="shared" si="0"/>
        <v>3808.5535</v>
      </c>
      <c r="D8" s="1463">
        <v>1835.4945</v>
      </c>
      <c r="E8" s="1995">
        <v>0</v>
      </c>
      <c r="F8" s="1278">
        <v>218.291</v>
      </c>
      <c r="G8" s="1278">
        <v>0</v>
      </c>
      <c r="H8" s="1926">
        <v>0</v>
      </c>
      <c r="I8" s="1546">
        <v>8.0559999999999992</v>
      </c>
      <c r="J8" s="1819">
        <v>1746.712</v>
      </c>
      <c r="K8" s="917">
        <v>201</v>
      </c>
    </row>
    <row r="9" spans="1:13" ht="12.75" customHeight="1" x14ac:dyDescent="0.2">
      <c r="A9" s="3" t="s">
        <v>1302</v>
      </c>
      <c r="B9" s="1737">
        <v>221.31345920080003</v>
      </c>
      <c r="C9" s="1210">
        <f t="shared" si="0"/>
        <v>1096.729</v>
      </c>
      <c r="D9" s="1463">
        <v>597.55700000000002</v>
      </c>
      <c r="E9" s="1995">
        <v>0</v>
      </c>
      <c r="F9" s="1278">
        <v>18.347999999999999</v>
      </c>
      <c r="G9" s="1278">
        <v>0</v>
      </c>
      <c r="H9" s="1926">
        <v>0</v>
      </c>
      <c r="I9" s="1546">
        <v>10.157</v>
      </c>
      <c r="J9" s="1819">
        <v>470.66699999999997</v>
      </c>
      <c r="K9" s="917">
        <v>64</v>
      </c>
    </row>
    <row r="10" spans="1:13" ht="12.75" customHeight="1" x14ac:dyDescent="0.2">
      <c r="A10" s="3" t="s">
        <v>425</v>
      </c>
      <c r="B10" s="1737">
        <v>155.46656445869999</v>
      </c>
      <c r="C10" s="1210">
        <f t="shared" si="0"/>
        <v>755.37169999999992</v>
      </c>
      <c r="D10" s="1463">
        <v>578.20699999999999</v>
      </c>
      <c r="E10" s="1995">
        <v>0</v>
      </c>
      <c r="F10" s="1278">
        <v>19.064</v>
      </c>
      <c r="G10" s="1278">
        <v>0</v>
      </c>
      <c r="H10" s="1926">
        <v>0</v>
      </c>
      <c r="I10" s="1546">
        <v>19.131</v>
      </c>
      <c r="J10" s="1819">
        <v>138.96969999999999</v>
      </c>
      <c r="K10" s="917">
        <v>47</v>
      </c>
    </row>
    <row r="11" spans="1:13" ht="12.75" customHeight="1" x14ac:dyDescent="0.2">
      <c r="A11" s="3" t="s">
        <v>1303</v>
      </c>
      <c r="B11" s="1737">
        <v>6628.1198739430001</v>
      </c>
      <c r="C11" s="1210">
        <f t="shared" si="0"/>
        <v>37639.834999999999</v>
      </c>
      <c r="D11" s="1463">
        <v>21367.111000000001</v>
      </c>
      <c r="E11" s="1995">
        <v>0</v>
      </c>
      <c r="F11" s="1278">
        <v>2789.4679999999998</v>
      </c>
      <c r="G11" s="1278">
        <v>0</v>
      </c>
      <c r="H11" s="1926">
        <v>0</v>
      </c>
      <c r="I11" s="1546">
        <v>462.95600000000002</v>
      </c>
      <c r="J11" s="1819">
        <v>13020.3</v>
      </c>
      <c r="K11" s="917">
        <v>2247</v>
      </c>
    </row>
    <row r="12" spans="1:13" ht="12.75" customHeight="1" x14ac:dyDescent="0.2">
      <c r="A12" s="3" t="s">
        <v>561</v>
      </c>
      <c r="B12" s="1737">
        <v>10177.972900668001</v>
      </c>
      <c r="C12" s="1210">
        <f t="shared" si="0"/>
        <v>110881.3817</v>
      </c>
      <c r="D12" s="1463">
        <v>38665.146500000003</v>
      </c>
      <c r="E12" s="1995">
        <v>6767.3362400000005</v>
      </c>
      <c r="F12" s="1278">
        <v>5643.1469999999999</v>
      </c>
      <c r="G12" s="1278">
        <v>0</v>
      </c>
      <c r="H12" s="1926">
        <v>5865.3319600000013</v>
      </c>
      <c r="I12" s="1546">
        <v>804.33</v>
      </c>
      <c r="J12" s="1819">
        <v>53136.09</v>
      </c>
      <c r="K12" s="917">
        <v>4490</v>
      </c>
    </row>
    <row r="13" spans="1:13" ht="12.75" customHeight="1" x14ac:dyDescent="0.2">
      <c r="A13" s="3" t="s">
        <v>1304</v>
      </c>
      <c r="B13" s="1737">
        <v>330.6849516318</v>
      </c>
      <c r="C13" s="1210">
        <f t="shared" si="0"/>
        <v>1654.9569999999999</v>
      </c>
      <c r="D13" s="1463">
        <v>673.52099999999996</v>
      </c>
      <c r="E13" s="1995">
        <v>0</v>
      </c>
      <c r="F13" s="1278">
        <v>73.221000000000004</v>
      </c>
      <c r="G13" s="1278">
        <v>0</v>
      </c>
      <c r="H13" s="1926">
        <v>0</v>
      </c>
      <c r="I13" s="1546">
        <v>42.48</v>
      </c>
      <c r="J13" s="1819">
        <v>865.73500000000001</v>
      </c>
      <c r="K13" s="917">
        <v>136</v>
      </c>
    </row>
    <row r="14" spans="1:13" ht="12.75" customHeight="1" x14ac:dyDescent="0.2">
      <c r="A14" s="3" t="s">
        <v>1305</v>
      </c>
      <c r="B14" s="1737">
        <v>328.08006813829996</v>
      </c>
      <c r="C14" s="1210">
        <f t="shared" si="0"/>
        <v>2171.4880000000003</v>
      </c>
      <c r="D14" s="1463">
        <v>979.84799999999996</v>
      </c>
      <c r="E14" s="1995">
        <v>0</v>
      </c>
      <c r="F14" s="1278">
        <v>147.54400000000001</v>
      </c>
      <c r="G14" s="1278">
        <v>0</v>
      </c>
      <c r="H14" s="1926">
        <v>0</v>
      </c>
      <c r="I14" s="1546">
        <v>16.295000000000002</v>
      </c>
      <c r="J14" s="1819">
        <v>1027.8009999999999</v>
      </c>
      <c r="K14" s="917">
        <v>145</v>
      </c>
      <c r="M14" s="16"/>
    </row>
    <row r="15" spans="1:13" ht="12.75" customHeight="1" x14ac:dyDescent="0.2">
      <c r="A15" s="3" t="s">
        <v>1306</v>
      </c>
      <c r="B15" s="1737">
        <v>193.5034880828</v>
      </c>
      <c r="C15" s="1210">
        <f t="shared" si="0"/>
        <v>978.48219999999992</v>
      </c>
      <c r="D15" s="1463">
        <v>384.28199999999998</v>
      </c>
      <c r="E15" s="1995">
        <v>0</v>
      </c>
      <c r="F15" s="1278">
        <v>0</v>
      </c>
      <c r="G15" s="1278">
        <v>0</v>
      </c>
      <c r="H15" s="1926">
        <v>0</v>
      </c>
      <c r="I15" s="1546">
        <v>76.58</v>
      </c>
      <c r="J15" s="1819">
        <v>517.62019999999995</v>
      </c>
      <c r="K15" s="917">
        <v>68</v>
      </c>
    </row>
    <row r="16" spans="1:13" ht="12.75" customHeight="1" x14ac:dyDescent="0.2">
      <c r="A16" s="3" t="s">
        <v>1307</v>
      </c>
      <c r="B16" s="1737">
        <v>362.43342616660004</v>
      </c>
      <c r="C16" s="1210">
        <f t="shared" si="0"/>
        <v>2281.1755000000003</v>
      </c>
      <c r="D16" s="1463">
        <v>953.09649999999999</v>
      </c>
      <c r="E16" s="1995">
        <v>0</v>
      </c>
      <c r="F16" s="1278">
        <v>34.527999999999999</v>
      </c>
      <c r="G16" s="1278">
        <v>0</v>
      </c>
      <c r="H16" s="1926">
        <v>0</v>
      </c>
      <c r="I16" s="1546">
        <v>4.8499999999999996</v>
      </c>
      <c r="J16" s="1819">
        <v>1288.701</v>
      </c>
      <c r="K16" s="917">
        <v>206</v>
      </c>
    </row>
    <row r="17" spans="1:11" ht="12.75" customHeight="1" x14ac:dyDescent="0.2">
      <c r="A17" s="3" t="s">
        <v>1188</v>
      </c>
      <c r="B17" s="1737">
        <v>162.05978662789997</v>
      </c>
      <c r="C17" s="1210">
        <f t="shared" si="0"/>
        <v>1061.3224999999998</v>
      </c>
      <c r="D17" s="1463">
        <v>642.97349999999994</v>
      </c>
      <c r="E17" s="1995">
        <v>0</v>
      </c>
      <c r="F17" s="1278">
        <v>57.843000000000004</v>
      </c>
      <c r="G17" s="1278">
        <v>0</v>
      </c>
      <c r="H17" s="1926">
        <v>0</v>
      </c>
      <c r="I17" s="1546">
        <v>10.295</v>
      </c>
      <c r="J17" s="1819">
        <v>350.21100000000001</v>
      </c>
      <c r="K17" s="917">
        <v>53</v>
      </c>
    </row>
    <row r="18" spans="1:11" ht="12.75" customHeight="1" x14ac:dyDescent="0.2">
      <c r="A18" s="3" t="s">
        <v>1308</v>
      </c>
      <c r="B18" s="1737">
        <v>259.5455054487</v>
      </c>
      <c r="C18" s="1210">
        <f t="shared" si="0"/>
        <v>1518.7003</v>
      </c>
      <c r="D18" s="1463">
        <v>937.50549999999998</v>
      </c>
      <c r="E18" s="1995">
        <v>0</v>
      </c>
      <c r="F18" s="1278">
        <v>50.765999999999998</v>
      </c>
      <c r="G18" s="1278">
        <v>0</v>
      </c>
      <c r="H18" s="1926">
        <v>0</v>
      </c>
      <c r="I18" s="1546">
        <v>5.4930000000000003</v>
      </c>
      <c r="J18" s="1819">
        <v>524.93579999999997</v>
      </c>
      <c r="K18" s="917">
        <v>136</v>
      </c>
    </row>
    <row r="19" spans="1:11" ht="12.75" customHeight="1" x14ac:dyDescent="0.2">
      <c r="A19" s="3" t="s">
        <v>1309</v>
      </c>
      <c r="B19" s="1737">
        <v>217.27369400209997</v>
      </c>
      <c r="C19" s="1210">
        <f t="shared" si="0"/>
        <v>1087.0083999999999</v>
      </c>
      <c r="D19" s="1463">
        <v>654.1925</v>
      </c>
      <c r="E19" s="1995">
        <v>0</v>
      </c>
      <c r="F19" s="1278">
        <v>36.283000000000001</v>
      </c>
      <c r="G19" s="1278">
        <v>0</v>
      </c>
      <c r="H19" s="1926">
        <v>0</v>
      </c>
      <c r="I19" s="1546">
        <v>0.47199999999999998</v>
      </c>
      <c r="J19" s="1819">
        <v>396.0609</v>
      </c>
      <c r="K19" s="917">
        <v>65</v>
      </c>
    </row>
    <row r="20" spans="1:11" ht="12.75" customHeight="1" x14ac:dyDescent="0.2">
      <c r="A20" s="3" t="s">
        <v>1089</v>
      </c>
      <c r="B20" s="1737">
        <v>133.71655102099999</v>
      </c>
      <c r="C20" s="1210">
        <f t="shared" si="0"/>
        <v>796.43860000000006</v>
      </c>
      <c r="D20" s="1463">
        <v>234.16550000000001</v>
      </c>
      <c r="E20" s="1995">
        <v>0</v>
      </c>
      <c r="F20" s="1278">
        <v>15.063000000000001</v>
      </c>
      <c r="G20" s="1278">
        <v>0</v>
      </c>
      <c r="H20" s="1926">
        <v>0</v>
      </c>
      <c r="I20" s="1546">
        <v>0.13100000000000001</v>
      </c>
      <c r="J20" s="1819">
        <v>547.07910000000004</v>
      </c>
      <c r="K20" s="917">
        <v>22</v>
      </c>
    </row>
    <row r="21" spans="1:11" ht="12.75" customHeight="1" x14ac:dyDescent="0.2">
      <c r="A21" s="3" t="s">
        <v>1310</v>
      </c>
      <c r="B21" s="1737">
        <v>4785.0923704179995</v>
      </c>
      <c r="C21" s="1210">
        <f t="shared" si="0"/>
        <v>35708.452499999999</v>
      </c>
      <c r="D21" s="1463">
        <v>19479.219499999999</v>
      </c>
      <c r="E21" s="1995">
        <v>0</v>
      </c>
      <c r="F21" s="1278">
        <v>5784.6869999999999</v>
      </c>
      <c r="G21" s="1278">
        <v>0</v>
      </c>
      <c r="H21" s="1926">
        <v>0</v>
      </c>
      <c r="I21" s="1546">
        <v>277.536</v>
      </c>
      <c r="J21" s="1819">
        <v>10167.01</v>
      </c>
      <c r="K21" s="917">
        <v>1769</v>
      </c>
    </row>
    <row r="22" spans="1:11" ht="12.75" customHeight="1" x14ac:dyDescent="0.2">
      <c r="A22" s="3" t="s">
        <v>150</v>
      </c>
      <c r="B22" s="1737">
        <v>189.24323170919999</v>
      </c>
      <c r="C22" s="1210">
        <f t="shared" si="0"/>
        <v>875.46190000000001</v>
      </c>
      <c r="D22" s="1463">
        <v>476.75</v>
      </c>
      <c r="E22" s="1995">
        <v>0</v>
      </c>
      <c r="F22" s="1278">
        <v>45.064</v>
      </c>
      <c r="G22" s="1278">
        <v>0</v>
      </c>
      <c r="H22" s="1926">
        <v>0</v>
      </c>
      <c r="I22" s="1546">
        <v>10.298</v>
      </c>
      <c r="J22" s="1819">
        <v>343.34989999999999</v>
      </c>
      <c r="K22" s="917">
        <v>72</v>
      </c>
    </row>
    <row r="23" spans="1:11" ht="12.75" customHeight="1" x14ac:dyDescent="0.2">
      <c r="A23" s="3" t="s">
        <v>1311</v>
      </c>
      <c r="B23" s="1737">
        <v>190.12226199290001</v>
      </c>
      <c r="C23" s="1210">
        <f t="shared" si="0"/>
        <v>1487.9897999999998</v>
      </c>
      <c r="D23" s="1463">
        <v>788.92499999999995</v>
      </c>
      <c r="E23" s="1995">
        <v>0</v>
      </c>
      <c r="F23" s="1278">
        <v>26.405000000000001</v>
      </c>
      <c r="G23" s="1278">
        <v>0</v>
      </c>
      <c r="H23" s="1926">
        <v>0</v>
      </c>
      <c r="I23" s="1546">
        <v>42.558999999999997</v>
      </c>
      <c r="J23" s="1819">
        <v>630.10080000000005</v>
      </c>
      <c r="K23" s="917">
        <v>108</v>
      </c>
    </row>
    <row r="24" spans="1:11" ht="12.75" customHeight="1" x14ac:dyDescent="0.2">
      <c r="A24" s="3" t="s">
        <v>1312</v>
      </c>
      <c r="B24" s="1737">
        <v>194.98450287590001</v>
      </c>
      <c r="C24" s="1210">
        <f t="shared" si="0"/>
        <v>1263.1669999999999</v>
      </c>
      <c r="D24" s="1463">
        <v>553.7355</v>
      </c>
      <c r="E24" s="1995">
        <v>0</v>
      </c>
      <c r="F24" s="1278">
        <v>47.762999999999998</v>
      </c>
      <c r="G24" s="1278">
        <v>0</v>
      </c>
      <c r="H24" s="1926">
        <v>0</v>
      </c>
      <c r="I24" s="1546">
        <v>17.274000000000001</v>
      </c>
      <c r="J24" s="1819">
        <v>644.39449999999999</v>
      </c>
      <c r="K24" s="917">
        <v>55</v>
      </c>
    </row>
    <row r="25" spans="1:11" ht="12.75" customHeight="1" x14ac:dyDescent="0.2">
      <c r="A25" s="3" t="s">
        <v>1313</v>
      </c>
      <c r="B25" s="1737">
        <v>146.20273785359998</v>
      </c>
      <c r="C25" s="1210">
        <f t="shared" si="0"/>
        <v>1218.9133000000002</v>
      </c>
      <c r="D25" s="1463">
        <v>532.33199999999999</v>
      </c>
      <c r="E25" s="1995">
        <v>0</v>
      </c>
      <c r="F25" s="1278">
        <v>45.207999999999998</v>
      </c>
      <c r="G25" s="1278">
        <v>0</v>
      </c>
      <c r="H25" s="1926">
        <v>0</v>
      </c>
      <c r="I25" s="1546">
        <v>3.6999999999999998E-2</v>
      </c>
      <c r="J25" s="1819">
        <v>641.33630000000005</v>
      </c>
      <c r="K25" s="917">
        <v>88</v>
      </c>
    </row>
    <row r="26" spans="1:11" ht="12.75" customHeight="1" x14ac:dyDescent="0.2">
      <c r="A26" s="3" t="s">
        <v>1581</v>
      </c>
      <c r="B26" s="1737">
        <v>255.3808133862</v>
      </c>
      <c r="C26" s="1210">
        <f t="shared" si="0"/>
        <v>1478.5445999999999</v>
      </c>
      <c r="D26" s="1463">
        <v>845.80449999999996</v>
      </c>
      <c r="E26" s="1995">
        <v>0</v>
      </c>
      <c r="F26" s="1278">
        <v>26.98</v>
      </c>
      <c r="G26" s="1278">
        <v>0</v>
      </c>
      <c r="H26" s="1926">
        <v>0</v>
      </c>
      <c r="I26" s="1546">
        <v>1.6539999999999999</v>
      </c>
      <c r="J26" s="1819">
        <v>604.10609999999997</v>
      </c>
      <c r="K26" s="917">
        <v>108</v>
      </c>
    </row>
    <row r="27" spans="1:11" ht="12.75" customHeight="1" x14ac:dyDescent="0.2">
      <c r="A27" s="3" t="s">
        <v>160</v>
      </c>
      <c r="B27" s="1737">
        <v>138.39752382469999</v>
      </c>
      <c r="C27" s="1210">
        <f t="shared" si="0"/>
        <v>1040.9452000000001</v>
      </c>
      <c r="D27" s="1463">
        <v>440.15350000000001</v>
      </c>
      <c r="E27" s="1995">
        <v>0</v>
      </c>
      <c r="F27" s="1278">
        <v>6.2969999999999997</v>
      </c>
      <c r="G27" s="1278">
        <v>0</v>
      </c>
      <c r="H27" s="1926">
        <v>0</v>
      </c>
      <c r="I27" s="1546">
        <v>5.0640000000000001</v>
      </c>
      <c r="J27" s="1819">
        <v>589.4307</v>
      </c>
      <c r="K27" s="917">
        <v>74</v>
      </c>
    </row>
    <row r="28" spans="1:11" ht="12.75" customHeight="1" x14ac:dyDescent="0.2">
      <c r="A28" s="3" t="s">
        <v>586</v>
      </c>
      <c r="B28" s="1737">
        <v>469.7602040136</v>
      </c>
      <c r="C28" s="1210">
        <f t="shared" si="0"/>
        <v>3329.3029999999999</v>
      </c>
      <c r="D28" s="1463">
        <v>2116.4580000000001</v>
      </c>
      <c r="E28" s="1995">
        <v>0</v>
      </c>
      <c r="F28" s="1278">
        <v>139.61199999999999</v>
      </c>
      <c r="G28" s="1278">
        <v>0</v>
      </c>
      <c r="H28" s="1926">
        <v>0</v>
      </c>
      <c r="I28" s="1546">
        <v>23.131</v>
      </c>
      <c r="J28" s="1819">
        <v>1050.1020000000001</v>
      </c>
      <c r="K28" s="917">
        <v>163</v>
      </c>
    </row>
    <row r="29" spans="1:11" ht="12.75" customHeight="1" x14ac:dyDescent="0.2">
      <c r="A29" s="3" t="s">
        <v>479</v>
      </c>
      <c r="B29" s="1737">
        <v>200.30015548720002</v>
      </c>
      <c r="C29" s="1210">
        <f t="shared" si="0"/>
        <v>830.73</v>
      </c>
      <c r="D29" s="1463">
        <v>555.94550000000004</v>
      </c>
      <c r="E29" s="1995">
        <v>0</v>
      </c>
      <c r="F29" s="1278">
        <v>8.4030000000000005</v>
      </c>
      <c r="G29" s="1278">
        <v>0</v>
      </c>
      <c r="H29" s="1926">
        <v>0</v>
      </c>
      <c r="I29" s="1546">
        <v>2.2029999999999998</v>
      </c>
      <c r="J29" s="1819">
        <v>264.17849999999999</v>
      </c>
      <c r="K29" s="917">
        <v>64</v>
      </c>
    </row>
    <row r="30" spans="1:11" ht="12.75" customHeight="1" x14ac:dyDescent="0.2">
      <c r="A30" s="3" t="s">
        <v>2098</v>
      </c>
      <c r="B30" s="1737">
        <v>787.85401261710001</v>
      </c>
      <c r="C30" s="1210">
        <f t="shared" si="0"/>
        <v>2370.9152000000004</v>
      </c>
      <c r="D30" s="1463">
        <v>1569.2445</v>
      </c>
      <c r="E30" s="1995">
        <v>0</v>
      </c>
      <c r="F30" s="1278">
        <v>96.756</v>
      </c>
      <c r="G30" s="1278">
        <v>0</v>
      </c>
      <c r="H30" s="1926">
        <v>0</v>
      </c>
      <c r="I30" s="1546">
        <v>40.226999999999997</v>
      </c>
      <c r="J30" s="1819">
        <v>664.68769999999995</v>
      </c>
      <c r="K30" s="917">
        <v>166</v>
      </c>
    </row>
    <row r="31" spans="1:11" ht="12.75" customHeight="1" x14ac:dyDescent="0.2">
      <c r="A31" s="3" t="s">
        <v>587</v>
      </c>
      <c r="B31" s="1737">
        <v>822.85456287660008</v>
      </c>
      <c r="C31" s="1210">
        <f t="shared" si="0"/>
        <v>6177.4184999999998</v>
      </c>
      <c r="D31" s="1463">
        <v>3140.1505000000002</v>
      </c>
      <c r="E31" s="1995">
        <v>0</v>
      </c>
      <c r="F31" s="1278">
        <v>147.77799999999999</v>
      </c>
      <c r="G31" s="1278">
        <v>0</v>
      </c>
      <c r="H31" s="1926">
        <v>0</v>
      </c>
      <c r="I31" s="1546">
        <v>31.032</v>
      </c>
      <c r="J31" s="1819">
        <v>2858.4580000000001</v>
      </c>
      <c r="K31" s="917">
        <v>343</v>
      </c>
    </row>
    <row r="32" spans="1:11" ht="12.75" customHeight="1" x14ac:dyDescent="0.2">
      <c r="A32" s="3" t="s">
        <v>592</v>
      </c>
      <c r="B32" s="1737">
        <v>666.22587068229996</v>
      </c>
      <c r="C32" s="1210">
        <f t="shared" si="0"/>
        <v>2701.2019</v>
      </c>
      <c r="D32" s="1463">
        <v>1759.7629999999999</v>
      </c>
      <c r="E32" s="1995">
        <v>0</v>
      </c>
      <c r="F32" s="1278">
        <v>41.805</v>
      </c>
      <c r="G32" s="1278">
        <v>0</v>
      </c>
      <c r="H32" s="1926">
        <v>0</v>
      </c>
      <c r="I32" s="1546">
        <v>29.187000000000001</v>
      </c>
      <c r="J32" s="1819">
        <v>870.44690000000003</v>
      </c>
      <c r="K32" s="917">
        <v>203</v>
      </c>
    </row>
    <row r="33" spans="1:11" ht="12.75" customHeight="1" x14ac:dyDescent="0.2">
      <c r="A33" s="3" t="s">
        <v>730</v>
      </c>
      <c r="B33" s="1737">
        <v>2070.1659956192998</v>
      </c>
      <c r="C33" s="1210">
        <f t="shared" si="0"/>
        <v>14003.0335</v>
      </c>
      <c r="D33" s="1463">
        <v>8091.8625000000002</v>
      </c>
      <c r="E33" s="1995">
        <v>0</v>
      </c>
      <c r="F33" s="1278">
        <v>671.08199999999999</v>
      </c>
      <c r="G33" s="1278">
        <v>0</v>
      </c>
      <c r="H33" s="1926">
        <v>0</v>
      </c>
      <c r="I33" s="1546">
        <v>173.08799999999999</v>
      </c>
      <c r="J33" s="1819">
        <v>5067.0010000000002</v>
      </c>
      <c r="K33" s="917">
        <v>795</v>
      </c>
    </row>
    <row r="34" spans="1:11" ht="12.75" customHeight="1" x14ac:dyDescent="0.2">
      <c r="A34" s="3" t="s">
        <v>1314</v>
      </c>
      <c r="B34" s="1737">
        <v>531.69037448790004</v>
      </c>
      <c r="C34" s="1210">
        <f t="shared" si="0"/>
        <v>2863.4129999999996</v>
      </c>
      <c r="D34" s="1463">
        <v>1823.7819999999999</v>
      </c>
      <c r="E34" s="1995">
        <v>0</v>
      </c>
      <c r="F34" s="1278">
        <v>98.570999999999998</v>
      </c>
      <c r="G34" s="1278">
        <v>0</v>
      </c>
      <c r="H34" s="1926">
        <v>0</v>
      </c>
      <c r="I34" s="1546">
        <v>48.109000000000002</v>
      </c>
      <c r="J34" s="1819">
        <v>892.95100000000002</v>
      </c>
      <c r="K34" s="917">
        <v>183</v>
      </c>
    </row>
    <row r="35" spans="1:11" ht="12.75" customHeight="1" x14ac:dyDescent="0.2">
      <c r="A35" s="3" t="s">
        <v>802</v>
      </c>
      <c r="B35" s="1737">
        <v>291.48356975269996</v>
      </c>
      <c r="C35" s="1210">
        <f t="shared" si="0"/>
        <v>1979.5802000000001</v>
      </c>
      <c r="D35" s="1463">
        <v>1324.9855</v>
      </c>
      <c r="E35" s="1995">
        <v>0</v>
      </c>
      <c r="F35" s="1278">
        <v>81.054000000000002</v>
      </c>
      <c r="G35" s="1278">
        <v>0</v>
      </c>
      <c r="H35" s="1926">
        <v>0</v>
      </c>
      <c r="I35" s="1546">
        <v>10.972</v>
      </c>
      <c r="J35" s="1819">
        <v>562.56870000000004</v>
      </c>
      <c r="K35" s="917">
        <v>118</v>
      </c>
    </row>
    <row r="36" spans="1:11" ht="12.75" customHeight="1" x14ac:dyDescent="0.2">
      <c r="A36" s="3" t="s">
        <v>1315</v>
      </c>
      <c r="B36" s="1737">
        <v>106.9558888653</v>
      </c>
      <c r="C36" s="1210">
        <f t="shared" si="0"/>
        <v>605.91559999999993</v>
      </c>
      <c r="D36" s="1463">
        <v>347.10899999999998</v>
      </c>
      <c r="E36" s="1995">
        <v>0</v>
      </c>
      <c r="F36" s="1278">
        <v>0</v>
      </c>
      <c r="G36" s="1278">
        <v>0</v>
      </c>
      <c r="H36" s="1926">
        <v>0</v>
      </c>
      <c r="I36" s="1546">
        <v>8.3040000000000003</v>
      </c>
      <c r="J36" s="1819">
        <v>250.5026</v>
      </c>
      <c r="K36" s="917">
        <v>52</v>
      </c>
    </row>
    <row r="37" spans="1:11" ht="12.75" customHeight="1" x14ac:dyDescent="0.2">
      <c r="A37" s="3" t="s">
        <v>1316</v>
      </c>
      <c r="B37" s="1737">
        <v>529.16659135550003</v>
      </c>
      <c r="C37" s="1210">
        <f t="shared" si="0"/>
        <v>4085.6880000000001</v>
      </c>
      <c r="D37" s="1463">
        <v>1979.0160000000001</v>
      </c>
      <c r="E37" s="1995">
        <v>0</v>
      </c>
      <c r="F37" s="1278">
        <v>112.045</v>
      </c>
      <c r="G37" s="1278">
        <v>0</v>
      </c>
      <c r="H37" s="1926">
        <v>0</v>
      </c>
      <c r="I37" s="1546">
        <v>166.18700000000001</v>
      </c>
      <c r="J37" s="1819">
        <v>1828.44</v>
      </c>
      <c r="K37" s="917">
        <v>222</v>
      </c>
    </row>
    <row r="38" spans="1:11" ht="12.75" customHeight="1" x14ac:dyDescent="0.2">
      <c r="A38" s="3" t="s">
        <v>488</v>
      </c>
      <c r="B38" s="1737">
        <v>297.75062893429998</v>
      </c>
      <c r="C38" s="1210">
        <f t="shared" si="0"/>
        <v>1770.0903000000001</v>
      </c>
      <c r="D38" s="1463">
        <v>825.44200000000001</v>
      </c>
      <c r="E38" s="1995">
        <v>0</v>
      </c>
      <c r="F38" s="1278">
        <v>54.259</v>
      </c>
      <c r="G38" s="1278">
        <v>0</v>
      </c>
      <c r="H38" s="1926">
        <v>0</v>
      </c>
      <c r="I38" s="1546">
        <v>50.253</v>
      </c>
      <c r="J38" s="1819">
        <v>840.13630000000001</v>
      </c>
      <c r="K38" s="917">
        <v>115</v>
      </c>
    </row>
    <row r="39" spans="1:11" ht="12.75" customHeight="1" x14ac:dyDescent="0.2">
      <c r="A39" s="3" t="s">
        <v>990</v>
      </c>
      <c r="B39" s="1737">
        <v>933.63007330940002</v>
      </c>
      <c r="C39" s="1210">
        <f t="shared" si="0"/>
        <v>6279.5030000000006</v>
      </c>
      <c r="D39" s="1463">
        <v>3068.663</v>
      </c>
      <c r="E39" s="1995">
        <v>0</v>
      </c>
      <c r="F39" s="1278">
        <v>308.13200000000001</v>
      </c>
      <c r="G39" s="1278">
        <v>0</v>
      </c>
      <c r="H39" s="1926">
        <v>0</v>
      </c>
      <c r="I39" s="1546">
        <v>109.89400000000001</v>
      </c>
      <c r="J39" s="1819">
        <v>2792.8139999999999</v>
      </c>
      <c r="K39" s="917">
        <v>368</v>
      </c>
    </row>
    <row r="40" spans="1:11" ht="12.75" customHeight="1" x14ac:dyDescent="0.2">
      <c r="A40" s="3" t="s">
        <v>1317</v>
      </c>
      <c r="B40" s="1737">
        <v>349.46117456569999</v>
      </c>
      <c r="C40" s="1210">
        <f t="shared" si="0"/>
        <v>4638.6435000000001</v>
      </c>
      <c r="D40" s="1463">
        <v>2181.4155000000001</v>
      </c>
      <c r="E40" s="1995">
        <v>0</v>
      </c>
      <c r="F40" s="1278">
        <v>25.137</v>
      </c>
      <c r="G40" s="1278">
        <v>0</v>
      </c>
      <c r="H40" s="1926">
        <v>0</v>
      </c>
      <c r="I40" s="1546">
        <v>14.06</v>
      </c>
      <c r="J40" s="1819">
        <v>2418.0309999999999</v>
      </c>
      <c r="K40" s="917">
        <v>248</v>
      </c>
    </row>
    <row r="41" spans="1:11" ht="12.75" customHeight="1" x14ac:dyDescent="0.2">
      <c r="A41" s="3" t="s">
        <v>993</v>
      </c>
      <c r="B41" s="1737">
        <v>281.6814711573</v>
      </c>
      <c r="C41" s="1210">
        <f t="shared" si="0"/>
        <v>1188.586</v>
      </c>
      <c r="D41" s="1463">
        <v>852.87450000000001</v>
      </c>
      <c r="E41" s="1995">
        <v>0</v>
      </c>
      <c r="F41" s="1278">
        <v>126.44799999999999</v>
      </c>
      <c r="G41" s="1278">
        <v>0</v>
      </c>
      <c r="H41" s="1926">
        <v>0</v>
      </c>
      <c r="I41" s="1546">
        <v>0.58499999999999996</v>
      </c>
      <c r="J41" s="1819">
        <v>208.67850000000001</v>
      </c>
      <c r="K41" s="917">
        <v>53</v>
      </c>
    </row>
    <row r="42" spans="1:11" ht="12.75" customHeight="1" x14ac:dyDescent="0.2">
      <c r="A42" s="3" t="s">
        <v>597</v>
      </c>
      <c r="B42" s="1737">
        <v>1008.3299140282001</v>
      </c>
      <c r="C42" s="1210">
        <f t="shared" si="0"/>
        <v>7141.4359999999997</v>
      </c>
      <c r="D42" s="1463">
        <v>3300.6010000000001</v>
      </c>
      <c r="E42" s="1995">
        <v>0</v>
      </c>
      <c r="F42" s="1278">
        <v>389.62799999999999</v>
      </c>
      <c r="G42" s="1278">
        <v>0</v>
      </c>
      <c r="H42" s="1926">
        <v>0</v>
      </c>
      <c r="I42" s="1546">
        <v>53.48</v>
      </c>
      <c r="J42" s="1819">
        <v>3397.7269999999999</v>
      </c>
      <c r="K42" s="917">
        <v>368</v>
      </c>
    </row>
    <row r="43" spans="1:11" ht="12.75" customHeight="1" x14ac:dyDescent="0.2">
      <c r="A43" s="3" t="s">
        <v>1318</v>
      </c>
      <c r="B43" s="1737">
        <v>599.68228969769996</v>
      </c>
      <c r="C43" s="1210">
        <f t="shared" si="0"/>
        <v>4729.1255000000001</v>
      </c>
      <c r="D43" s="1463">
        <v>3123.6934999999999</v>
      </c>
      <c r="E43" s="1995">
        <v>0</v>
      </c>
      <c r="F43" s="1278">
        <v>127.41</v>
      </c>
      <c r="G43" s="1278">
        <v>0</v>
      </c>
      <c r="H43" s="1926">
        <v>0</v>
      </c>
      <c r="I43" s="1546">
        <v>3.3980000000000001</v>
      </c>
      <c r="J43" s="1819">
        <v>1474.624</v>
      </c>
      <c r="K43" s="917">
        <v>216</v>
      </c>
    </row>
    <row r="44" spans="1:11" ht="12.75" customHeight="1" x14ac:dyDescent="0.2">
      <c r="A44" s="3" t="s">
        <v>1319</v>
      </c>
      <c r="B44" s="1737">
        <v>275.43032197230002</v>
      </c>
      <c r="C44" s="1210">
        <f t="shared" si="0"/>
        <v>2198.7260000000001</v>
      </c>
      <c r="D44" s="1463">
        <v>1157.4095</v>
      </c>
      <c r="E44" s="1995">
        <v>0</v>
      </c>
      <c r="F44" s="1278">
        <v>55.368000000000002</v>
      </c>
      <c r="G44" s="1278">
        <v>0</v>
      </c>
      <c r="H44" s="1926">
        <v>0</v>
      </c>
      <c r="I44" s="1546">
        <v>10.448</v>
      </c>
      <c r="J44" s="1819">
        <v>975.50049999999999</v>
      </c>
      <c r="K44" s="917">
        <v>124</v>
      </c>
    </row>
    <row r="45" spans="1:11" ht="12.75" customHeight="1" x14ac:dyDescent="0.2">
      <c r="A45" s="3" t="s">
        <v>749</v>
      </c>
      <c r="B45" s="1737">
        <v>115.4801672368</v>
      </c>
      <c r="C45" s="1210">
        <f t="shared" si="0"/>
        <v>526.61069999999995</v>
      </c>
      <c r="D45" s="1463">
        <v>238.57</v>
      </c>
      <c r="E45" s="1995">
        <v>0</v>
      </c>
      <c r="F45" s="1278">
        <v>15.958</v>
      </c>
      <c r="G45" s="1278">
        <v>0</v>
      </c>
      <c r="H45" s="1926">
        <v>0</v>
      </c>
      <c r="I45" s="1546">
        <v>10.146000000000001</v>
      </c>
      <c r="J45" s="1819">
        <v>261.93669999999997</v>
      </c>
      <c r="K45" s="917">
        <v>42</v>
      </c>
    </row>
    <row r="46" spans="1:11" ht="12.75" customHeight="1" x14ac:dyDescent="0.2">
      <c r="A46" s="3" t="s">
        <v>688</v>
      </c>
      <c r="B46" s="1737">
        <v>204.34744444219999</v>
      </c>
      <c r="C46" s="1210">
        <f t="shared" si="0"/>
        <v>1559.8921</v>
      </c>
      <c r="D46" s="1463">
        <v>912.34050000000002</v>
      </c>
      <c r="E46" s="1995">
        <v>0</v>
      </c>
      <c r="F46" s="1278">
        <v>18.044</v>
      </c>
      <c r="G46" s="1278">
        <v>0</v>
      </c>
      <c r="H46" s="1926">
        <v>0</v>
      </c>
      <c r="I46" s="1546">
        <v>10.18</v>
      </c>
      <c r="J46" s="1819">
        <v>619.32759999999996</v>
      </c>
      <c r="K46" s="917">
        <v>78</v>
      </c>
    </row>
    <row r="47" spans="1:11" ht="12.75" customHeight="1" x14ac:dyDescent="0.2">
      <c r="A47" s="3" t="s">
        <v>1320</v>
      </c>
      <c r="B47" s="1737">
        <v>48.009548990200003</v>
      </c>
      <c r="C47" s="1210">
        <f t="shared" si="0"/>
        <v>302.42200000000003</v>
      </c>
      <c r="D47" s="1463">
        <v>48.848999999999997</v>
      </c>
      <c r="E47" s="1995">
        <v>0</v>
      </c>
      <c r="F47" s="1278">
        <v>0</v>
      </c>
      <c r="G47" s="1278">
        <v>0</v>
      </c>
      <c r="H47" s="1926">
        <v>0</v>
      </c>
      <c r="I47" s="1546">
        <v>0</v>
      </c>
      <c r="J47" s="1819">
        <v>253.57300000000001</v>
      </c>
      <c r="K47" s="917">
        <v>45</v>
      </c>
    </row>
    <row r="48" spans="1:11" ht="12.75" customHeight="1" x14ac:dyDescent="0.2">
      <c r="A48" s="3" t="s">
        <v>601</v>
      </c>
      <c r="B48" s="1737">
        <v>1867.3494072136</v>
      </c>
      <c r="C48" s="1210">
        <f t="shared" si="0"/>
        <v>12123.697</v>
      </c>
      <c r="D48" s="1463">
        <v>6556.4750000000004</v>
      </c>
      <c r="E48" s="1995">
        <v>0</v>
      </c>
      <c r="F48" s="1278">
        <v>463.96600000000001</v>
      </c>
      <c r="G48" s="1278">
        <v>0</v>
      </c>
      <c r="H48" s="1926">
        <v>0</v>
      </c>
      <c r="I48" s="1546">
        <v>60.252000000000002</v>
      </c>
      <c r="J48" s="1819">
        <v>5043.0039999999999</v>
      </c>
      <c r="K48" s="917">
        <v>782</v>
      </c>
    </row>
    <row r="49" spans="1:13" ht="12.75" customHeight="1" x14ac:dyDescent="0.2">
      <c r="A49" s="3" t="s">
        <v>999</v>
      </c>
      <c r="B49" s="1737">
        <v>183.36891202000001</v>
      </c>
      <c r="C49" s="1210">
        <f t="shared" si="0"/>
        <v>1342.559</v>
      </c>
      <c r="D49" s="1463">
        <v>814.69</v>
      </c>
      <c r="E49" s="1995">
        <v>0</v>
      </c>
      <c r="F49" s="1278">
        <v>7.6449999999999996</v>
      </c>
      <c r="G49" s="1278">
        <v>0</v>
      </c>
      <c r="H49" s="1926">
        <v>0</v>
      </c>
      <c r="I49" s="1546">
        <v>7.5739999999999998</v>
      </c>
      <c r="J49" s="1819">
        <v>512.65</v>
      </c>
      <c r="K49" s="917">
        <v>75</v>
      </c>
    </row>
    <row r="50" spans="1:13" ht="12.75" customHeight="1" x14ac:dyDescent="0.2">
      <c r="A50" s="3" t="s">
        <v>1321</v>
      </c>
      <c r="B50" s="1737">
        <v>1479.2257308118001</v>
      </c>
      <c r="C50" s="1210">
        <f t="shared" si="0"/>
        <v>10316.456</v>
      </c>
      <c r="D50" s="1463">
        <v>4864.2259999999997</v>
      </c>
      <c r="E50" s="1995">
        <v>0</v>
      </c>
      <c r="F50" s="1278">
        <v>230.078</v>
      </c>
      <c r="G50" s="1278">
        <v>0</v>
      </c>
      <c r="H50" s="1926">
        <v>0</v>
      </c>
      <c r="I50" s="1546">
        <v>64.933000000000007</v>
      </c>
      <c r="J50" s="1819">
        <v>5157.2190000000001</v>
      </c>
      <c r="K50" s="917">
        <v>582</v>
      </c>
    </row>
    <row r="51" spans="1:13" ht="12.75" customHeight="1" x14ac:dyDescent="0.2">
      <c r="A51" s="3" t="s">
        <v>1322</v>
      </c>
      <c r="B51" s="1737">
        <v>160.12071972299998</v>
      </c>
      <c r="C51" s="1210">
        <f t="shared" si="0"/>
        <v>1094.6571999999999</v>
      </c>
      <c r="D51" s="1463">
        <v>673.48199999999997</v>
      </c>
      <c r="E51" s="1995">
        <v>0</v>
      </c>
      <c r="F51" s="1278">
        <v>22.132000000000001</v>
      </c>
      <c r="G51" s="1278">
        <v>0</v>
      </c>
      <c r="H51" s="1926">
        <v>0</v>
      </c>
      <c r="I51" s="1546">
        <v>0.82099999999999995</v>
      </c>
      <c r="J51" s="1819">
        <v>398.22219999999999</v>
      </c>
      <c r="K51" s="917">
        <v>83</v>
      </c>
    </row>
    <row r="52" spans="1:13" ht="12.75" customHeight="1" x14ac:dyDescent="0.2">
      <c r="A52" s="3" t="s">
        <v>1323</v>
      </c>
      <c r="B52" s="1737">
        <v>592.01368460750007</v>
      </c>
      <c r="C52" s="1210">
        <f t="shared" si="0"/>
        <v>5702.2360000000008</v>
      </c>
      <c r="D52" s="1463">
        <v>2665.154</v>
      </c>
      <c r="E52" s="1995">
        <v>0</v>
      </c>
      <c r="F52" s="1278">
        <v>192.17400000000001</v>
      </c>
      <c r="G52" s="1278">
        <v>0</v>
      </c>
      <c r="H52" s="1926">
        <v>0</v>
      </c>
      <c r="I52" s="1546">
        <v>20.898</v>
      </c>
      <c r="J52" s="1819">
        <v>2824.01</v>
      </c>
      <c r="K52" s="917">
        <v>266</v>
      </c>
    </row>
    <row r="53" spans="1:13" ht="12.75" customHeight="1" x14ac:dyDescent="0.2">
      <c r="A53" s="3" t="s">
        <v>1324</v>
      </c>
      <c r="B53" s="1737">
        <v>790.3841090520001</v>
      </c>
      <c r="C53" s="1210">
        <f t="shared" si="0"/>
        <v>4929.5300000000007</v>
      </c>
      <c r="D53" s="1463">
        <v>2515.1709999999998</v>
      </c>
      <c r="E53" s="1995">
        <v>0</v>
      </c>
      <c r="F53" s="1278">
        <v>88.462999999999994</v>
      </c>
      <c r="G53" s="1278">
        <v>0</v>
      </c>
      <c r="H53" s="1926">
        <v>0</v>
      </c>
      <c r="I53" s="1546">
        <v>57.78</v>
      </c>
      <c r="J53" s="1819">
        <v>2268.116</v>
      </c>
      <c r="K53" s="917">
        <v>309</v>
      </c>
    </row>
    <row r="54" spans="1:13" ht="12.75" customHeight="1" x14ac:dyDescent="0.2">
      <c r="A54" s="3" t="s">
        <v>1325</v>
      </c>
      <c r="B54" s="1737">
        <v>6932.8493133794009</v>
      </c>
      <c r="C54" s="1210">
        <f t="shared" si="0"/>
        <v>38404.397999999994</v>
      </c>
      <c r="D54" s="1463">
        <v>22964.603999999999</v>
      </c>
      <c r="E54" s="1995">
        <v>0</v>
      </c>
      <c r="F54" s="1278">
        <v>7916.0479999999998</v>
      </c>
      <c r="G54" s="1278">
        <v>0</v>
      </c>
      <c r="H54" s="1926">
        <v>0</v>
      </c>
      <c r="I54" s="1546">
        <v>426.99099999999999</v>
      </c>
      <c r="J54" s="1819">
        <v>7096.7550000000001</v>
      </c>
      <c r="K54" s="917">
        <v>1668</v>
      </c>
    </row>
    <row r="55" spans="1:13" ht="12.75" customHeight="1" x14ac:dyDescent="0.2">
      <c r="A55" s="3" t="s">
        <v>647</v>
      </c>
      <c r="B55" s="1737">
        <v>290.21713913050002</v>
      </c>
      <c r="C55" s="1210">
        <f t="shared" si="0"/>
        <v>1839.0749000000001</v>
      </c>
      <c r="D55" s="1463">
        <v>928.13649999999996</v>
      </c>
      <c r="E55" s="1995">
        <v>0</v>
      </c>
      <c r="F55" s="1278">
        <v>61.344999999999999</v>
      </c>
      <c r="G55" s="1278">
        <v>0</v>
      </c>
      <c r="H55" s="1926">
        <v>0</v>
      </c>
      <c r="I55" s="1546">
        <v>4.8079999999999998</v>
      </c>
      <c r="J55" s="1819">
        <v>844.78539999999998</v>
      </c>
      <c r="K55" s="917">
        <v>106</v>
      </c>
    </row>
    <row r="56" spans="1:13" ht="12.75" customHeight="1" x14ac:dyDescent="0.2">
      <c r="A56" s="3" t="s">
        <v>1326</v>
      </c>
      <c r="B56" s="1737">
        <v>2099.1168145358001</v>
      </c>
      <c r="C56" s="1210">
        <f t="shared" si="0"/>
        <v>10476.543000000001</v>
      </c>
      <c r="D56" s="1463">
        <v>5492.5720000000001</v>
      </c>
      <c r="E56" s="1995">
        <v>0</v>
      </c>
      <c r="F56" s="1278">
        <v>517.75800000000004</v>
      </c>
      <c r="G56" s="1278">
        <v>0</v>
      </c>
      <c r="H56" s="1926">
        <v>0</v>
      </c>
      <c r="I56" s="1546">
        <v>42.828000000000003</v>
      </c>
      <c r="J56" s="1819">
        <v>4423.3850000000002</v>
      </c>
      <c r="K56" s="917">
        <v>724</v>
      </c>
    </row>
    <row r="57" spans="1:13" ht="12.75" customHeight="1" x14ac:dyDescent="0.2">
      <c r="A57" s="320"/>
      <c r="B57" s="321"/>
      <c r="C57" s="1033"/>
      <c r="D57" s="1033"/>
      <c r="E57" s="1033"/>
      <c r="F57" s="1033"/>
      <c r="G57" s="1033"/>
      <c r="H57" s="1033"/>
      <c r="I57" s="1250"/>
      <c r="J57" s="1034"/>
      <c r="K57" s="778"/>
    </row>
    <row r="58" spans="1:13" ht="12.75" customHeight="1" x14ac:dyDescent="0.2">
      <c r="A58" s="322" t="s">
        <v>2048</v>
      </c>
      <c r="B58" s="323">
        <f>SUM(B4:B56)</f>
        <v>52042.947008778312</v>
      </c>
      <c r="C58" s="1279">
        <f t="shared" ref="C58:K58" si="1">SUM(C4:C56)</f>
        <v>375096.94570000016</v>
      </c>
      <c r="D58" s="1279">
        <f t="shared" si="1"/>
        <v>182453.32949999999</v>
      </c>
      <c r="E58" s="1279">
        <f t="shared" si="1"/>
        <v>6767.3362400000005</v>
      </c>
      <c r="F58" s="1279">
        <f>SUM(F4:F56)</f>
        <v>27329.737000000001</v>
      </c>
      <c r="G58" s="1279">
        <f t="shared" si="1"/>
        <v>0</v>
      </c>
      <c r="H58" s="1279">
        <f t="shared" si="1"/>
        <v>5865.3319600000013</v>
      </c>
      <c r="I58" s="1280">
        <f t="shared" si="1"/>
        <v>3336.3220000000006</v>
      </c>
      <c r="J58" s="1281">
        <f t="shared" si="1"/>
        <v>149344.88900000002</v>
      </c>
      <c r="K58" s="1011">
        <f t="shared" si="1"/>
        <v>19273</v>
      </c>
    </row>
    <row r="59" spans="1:13" ht="12.75" customHeight="1" thickBot="1" x14ac:dyDescent="0.25">
      <c r="A59" s="320"/>
      <c r="B59" s="324"/>
      <c r="C59" s="1038"/>
      <c r="D59" s="1282"/>
      <c r="E59" s="1282"/>
      <c r="F59" s="1282"/>
      <c r="G59" s="1282"/>
      <c r="H59" s="1282"/>
      <c r="I59" s="1547"/>
      <c r="J59" s="1283"/>
      <c r="K59" s="779"/>
    </row>
    <row r="60" spans="1:13" ht="12.75" customHeight="1" x14ac:dyDescent="0.2">
      <c r="A60" s="158" t="s">
        <v>284</v>
      </c>
      <c r="B60" s="1740">
        <v>52042.947008807751</v>
      </c>
      <c r="C60" s="1210">
        <f>SUM(D60:J60)</f>
        <v>375096.94570000004</v>
      </c>
      <c r="D60" s="1464">
        <v>182453.32949999999</v>
      </c>
      <c r="E60" s="1790">
        <v>6767.3362400000005</v>
      </c>
      <c r="F60" s="1284">
        <v>27329.737000000001</v>
      </c>
      <c r="G60" s="1284">
        <v>0</v>
      </c>
      <c r="H60" s="1790">
        <v>5865.3319600000013</v>
      </c>
      <c r="I60" s="1496">
        <v>3336.3220000000006</v>
      </c>
      <c r="J60" s="1821">
        <v>149344.88900000002</v>
      </c>
      <c r="K60" s="874">
        <v>19273</v>
      </c>
      <c r="M60" s="16"/>
    </row>
    <row r="61" spans="1:13" ht="12.75" customHeight="1" x14ac:dyDescent="0.2">
      <c r="A61" s="178"/>
      <c r="B61" s="325"/>
      <c r="C61" s="1065"/>
      <c r="D61" s="1231"/>
      <c r="E61" s="1065"/>
      <c r="F61" s="1231"/>
      <c r="G61" s="1231"/>
      <c r="H61" s="1065"/>
      <c r="I61" s="1478"/>
      <c r="J61" s="1075"/>
      <c r="K61" s="959"/>
    </row>
    <row r="62" spans="1:13" ht="12.75" customHeight="1" x14ac:dyDescent="0.2">
      <c r="A62" s="322" t="s">
        <v>2048</v>
      </c>
      <c r="B62" s="323">
        <f>SUM(B60)</f>
        <v>52042.947008807751</v>
      </c>
      <c r="C62" s="1279">
        <f t="shared" ref="C62:K62" si="2">SUM(C60)</f>
        <v>375096.94570000004</v>
      </c>
      <c r="D62" s="1279">
        <f t="shared" si="2"/>
        <v>182453.32949999999</v>
      </c>
      <c r="E62" s="1279">
        <f t="shared" si="2"/>
        <v>6767.3362400000005</v>
      </c>
      <c r="F62" s="1279">
        <f t="shared" si="2"/>
        <v>27329.737000000001</v>
      </c>
      <c r="G62" s="1279">
        <f t="shared" si="2"/>
        <v>0</v>
      </c>
      <c r="H62" s="1279">
        <f t="shared" si="2"/>
        <v>5865.3319600000013</v>
      </c>
      <c r="I62" s="1280">
        <f t="shared" si="2"/>
        <v>3336.3220000000006</v>
      </c>
      <c r="J62" s="1281">
        <f t="shared" si="2"/>
        <v>149344.88900000002</v>
      </c>
      <c r="K62" s="1011">
        <f t="shared" si="2"/>
        <v>19273</v>
      </c>
    </row>
    <row r="63" spans="1:13" ht="12.75" customHeight="1" thickBot="1" x14ac:dyDescent="0.25">
      <c r="A63" s="326"/>
      <c r="B63" s="327"/>
      <c r="C63" s="328"/>
      <c r="D63" s="328"/>
      <c r="E63" s="328"/>
      <c r="F63" s="328"/>
      <c r="G63" s="328"/>
      <c r="H63" s="328"/>
      <c r="I63" s="1548"/>
      <c r="J63" s="640"/>
      <c r="K63" s="779"/>
    </row>
    <row r="64" spans="1:13" x14ac:dyDescent="0.2">
      <c r="A64" s="672"/>
      <c r="B64" s="673"/>
      <c r="C64" s="674"/>
      <c r="D64" s="674"/>
      <c r="E64" s="674"/>
      <c r="F64" s="674"/>
      <c r="G64" s="674"/>
      <c r="H64" s="674"/>
      <c r="I64" s="674"/>
      <c r="J64" s="674"/>
      <c r="K64" s="835"/>
    </row>
    <row r="65" spans="1:11" ht="15" customHeight="1" x14ac:dyDescent="0.2">
      <c r="A65" s="676" t="s">
        <v>2063</v>
      </c>
      <c r="B65" s="615"/>
      <c r="C65" s="272"/>
      <c r="D65" s="272"/>
      <c r="E65" s="272"/>
      <c r="F65" s="272"/>
      <c r="G65" s="272"/>
      <c r="H65" s="272"/>
      <c r="I65" s="1706"/>
      <c r="J65" s="1706"/>
      <c r="K65" s="683"/>
    </row>
    <row r="66" spans="1:11" ht="12" customHeight="1" x14ac:dyDescent="0.2">
      <c r="A66" s="2041" t="s">
        <v>2146</v>
      </c>
      <c r="B66" s="2039"/>
      <c r="C66" s="2039"/>
      <c r="D66" s="2039"/>
      <c r="E66" s="2039"/>
      <c r="F66" s="2039"/>
      <c r="G66" s="2039"/>
      <c r="H66" s="2039"/>
      <c r="I66" s="2040"/>
      <c r="J66" s="2041"/>
      <c r="K66" s="2040"/>
    </row>
    <row r="67" spans="1:11" ht="36" customHeight="1" x14ac:dyDescent="0.2">
      <c r="A67" s="2038" t="s">
        <v>2084</v>
      </c>
      <c r="B67" s="2039"/>
      <c r="C67" s="2039"/>
      <c r="D67" s="2039"/>
      <c r="E67" s="2039"/>
      <c r="F67" s="2039"/>
      <c r="G67" s="2039"/>
      <c r="H67" s="2039"/>
      <c r="I67" s="2040"/>
      <c r="J67" s="2041"/>
      <c r="K67" s="2040"/>
    </row>
    <row r="68" spans="1:11" x14ac:dyDescent="0.2">
      <c r="A68" s="2041" t="s">
        <v>1247</v>
      </c>
      <c r="B68" s="2039"/>
      <c r="C68" s="2039"/>
      <c r="D68" s="2039"/>
      <c r="E68" s="2039"/>
      <c r="F68" s="2039"/>
      <c r="G68" s="2039"/>
      <c r="H68" s="2039"/>
      <c r="I68" s="2040"/>
      <c r="J68" s="2041"/>
      <c r="K68" s="2040"/>
    </row>
    <row r="69" spans="1:11" ht="36" customHeight="1" x14ac:dyDescent="0.2">
      <c r="A69" s="2038" t="s">
        <v>2109</v>
      </c>
      <c r="B69" s="2039"/>
      <c r="C69" s="2039"/>
      <c r="D69" s="2039"/>
      <c r="E69" s="2039"/>
      <c r="F69" s="2039"/>
      <c r="G69" s="2039"/>
      <c r="H69" s="2039"/>
      <c r="I69" s="2040"/>
      <c r="J69" s="2041"/>
      <c r="K69" s="2040"/>
    </row>
    <row r="70" spans="1:11" ht="12" customHeight="1" x14ac:dyDescent="0.2">
      <c r="A70" s="2041" t="s">
        <v>2079</v>
      </c>
      <c r="B70" s="2039"/>
      <c r="C70" s="2039"/>
      <c r="D70" s="2039"/>
      <c r="E70" s="2039"/>
      <c r="F70" s="2039"/>
      <c r="G70" s="2039"/>
      <c r="H70" s="2039"/>
      <c r="I70" s="2040"/>
      <c r="J70" s="2041"/>
      <c r="K70" s="2040"/>
    </row>
    <row r="71" spans="1:11" ht="24" customHeight="1" x14ac:dyDescent="0.2">
      <c r="A71" s="2038" t="s">
        <v>2088</v>
      </c>
      <c r="B71" s="2039"/>
      <c r="C71" s="2039"/>
      <c r="D71" s="2039"/>
      <c r="E71" s="2039"/>
      <c r="F71" s="2039"/>
      <c r="G71" s="2039"/>
      <c r="H71" s="2039"/>
      <c r="I71" s="2039"/>
      <c r="J71" s="2039"/>
      <c r="K71" s="2040"/>
    </row>
    <row r="72" spans="1:11" ht="24" customHeight="1" x14ac:dyDescent="0.2">
      <c r="A72" s="2038" t="s">
        <v>1248</v>
      </c>
      <c r="B72" s="2039"/>
      <c r="C72" s="2039"/>
      <c r="D72" s="2039"/>
      <c r="E72" s="2039"/>
      <c r="F72" s="2039"/>
      <c r="G72" s="2039"/>
      <c r="H72" s="2039"/>
      <c r="I72" s="2039"/>
      <c r="J72" s="2039"/>
      <c r="K72" s="2040"/>
    </row>
    <row r="73" spans="1:11" ht="12.75" thickBot="1" x14ac:dyDescent="0.25">
      <c r="A73" s="2042" t="s">
        <v>2130</v>
      </c>
      <c r="B73" s="2043"/>
      <c r="C73" s="2043"/>
      <c r="D73" s="2043"/>
      <c r="E73" s="2043"/>
      <c r="F73" s="2043"/>
      <c r="G73" s="2043"/>
      <c r="H73" s="2043"/>
      <c r="I73" s="2043"/>
      <c r="J73" s="2043"/>
      <c r="K73" s="2044"/>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241</v>
      </c>
      <c r="B4" s="1737">
        <v>2247.4921866857999</v>
      </c>
      <c r="C4" s="1210">
        <f>SUM(D4:J4)</f>
        <v>23027.657999999999</v>
      </c>
      <c r="D4" s="1463">
        <v>13636.295</v>
      </c>
      <c r="E4" s="1996">
        <v>0</v>
      </c>
      <c r="F4" s="1285">
        <v>633.221</v>
      </c>
      <c r="G4" s="1285">
        <v>0</v>
      </c>
      <c r="H4" s="1927">
        <v>0</v>
      </c>
      <c r="I4" s="1661">
        <v>256.375</v>
      </c>
      <c r="J4" s="1821">
        <v>8501.7669999999998</v>
      </c>
      <c r="K4" s="916">
        <v>964</v>
      </c>
    </row>
    <row r="5" spans="1:11" ht="12.75" customHeight="1" x14ac:dyDescent="0.2">
      <c r="A5" s="3" t="s">
        <v>1112</v>
      </c>
      <c r="B5" s="1737">
        <v>538.1577183027</v>
      </c>
      <c r="C5" s="1210">
        <f t="shared" ref="C5:C68" si="0">SUM(D5:J5)</f>
        <v>4538.2055</v>
      </c>
      <c r="D5" s="1463">
        <v>2556.8735000000001</v>
      </c>
      <c r="E5" s="1996">
        <v>0</v>
      </c>
      <c r="F5" s="1285">
        <v>41.512999999999998</v>
      </c>
      <c r="G5" s="1285">
        <v>0</v>
      </c>
      <c r="H5" s="1927">
        <v>0</v>
      </c>
      <c r="I5" s="1285">
        <v>30.434000000000001</v>
      </c>
      <c r="J5" s="1822">
        <v>1909.385</v>
      </c>
      <c r="K5" s="917">
        <v>224</v>
      </c>
    </row>
    <row r="6" spans="1:11" ht="12.75" customHeight="1" x14ac:dyDescent="0.2">
      <c r="A6" s="3" t="s">
        <v>1113</v>
      </c>
      <c r="B6" s="1737">
        <v>35.3613082488</v>
      </c>
      <c r="C6" s="1210">
        <f t="shared" si="0"/>
        <v>71.609845000000007</v>
      </c>
      <c r="D6" s="1463">
        <v>34.472999999999999</v>
      </c>
      <c r="E6" s="1996">
        <v>0</v>
      </c>
      <c r="F6" s="1285">
        <v>28.131</v>
      </c>
      <c r="G6" s="1285">
        <v>0</v>
      </c>
      <c r="H6" s="1927">
        <v>0</v>
      </c>
      <c r="I6" s="1285">
        <v>0.128</v>
      </c>
      <c r="J6" s="1822">
        <v>8.8778450000000007</v>
      </c>
      <c r="K6" s="1786" t="s">
        <v>2135</v>
      </c>
    </row>
    <row r="7" spans="1:11" ht="12.75" customHeight="1" x14ac:dyDescent="0.2">
      <c r="A7" s="3" t="s">
        <v>1114</v>
      </c>
      <c r="B7" s="1737">
        <v>41.783064191200005</v>
      </c>
      <c r="C7" s="1210">
        <f t="shared" si="0"/>
        <v>192.44030000000001</v>
      </c>
      <c r="D7" s="1463">
        <v>73.486500000000007</v>
      </c>
      <c r="E7" s="1996">
        <v>0</v>
      </c>
      <c r="F7" s="1285">
        <v>0</v>
      </c>
      <c r="G7" s="1285">
        <v>0</v>
      </c>
      <c r="H7" s="1927">
        <v>0</v>
      </c>
      <c r="I7" s="1285">
        <v>0.498</v>
      </c>
      <c r="J7" s="1822">
        <v>118.4558</v>
      </c>
      <c r="K7" s="917">
        <v>14</v>
      </c>
    </row>
    <row r="8" spans="1:11" ht="12.75" customHeight="1" x14ac:dyDescent="0.2">
      <c r="A8" s="3" t="s">
        <v>530</v>
      </c>
      <c r="B8" s="1737">
        <v>32.251164732699998</v>
      </c>
      <c r="C8" s="1210">
        <f t="shared" si="0"/>
        <v>308.20410000000004</v>
      </c>
      <c r="D8" s="1463">
        <v>138.95150000000001</v>
      </c>
      <c r="E8" s="1996">
        <v>0</v>
      </c>
      <c r="F8" s="1285">
        <v>4.1580000000000004</v>
      </c>
      <c r="G8" s="1285">
        <v>0</v>
      </c>
      <c r="H8" s="1927">
        <v>0</v>
      </c>
      <c r="I8" s="1285">
        <v>0</v>
      </c>
      <c r="J8" s="1822">
        <v>165.09460000000001</v>
      </c>
      <c r="K8" s="917">
        <v>18</v>
      </c>
    </row>
    <row r="9" spans="1:11" ht="12.75" customHeight="1" x14ac:dyDescent="0.2">
      <c r="A9" s="3" t="s">
        <v>134</v>
      </c>
      <c r="B9" s="1737">
        <v>419.79232198009998</v>
      </c>
      <c r="C9" s="1210">
        <f t="shared" si="0"/>
        <v>3915.3785000000003</v>
      </c>
      <c r="D9" s="1463">
        <v>2223.1275000000001</v>
      </c>
      <c r="E9" s="1996">
        <v>0</v>
      </c>
      <c r="F9" s="1285">
        <v>86.25</v>
      </c>
      <c r="G9" s="1285">
        <v>0</v>
      </c>
      <c r="H9" s="1927">
        <v>0</v>
      </c>
      <c r="I9" s="1285">
        <v>16.954000000000001</v>
      </c>
      <c r="J9" s="1822">
        <v>1589.047</v>
      </c>
      <c r="K9" s="917">
        <v>206</v>
      </c>
    </row>
    <row r="10" spans="1:11" ht="12.75" customHeight="1" x14ac:dyDescent="0.2">
      <c r="A10" s="3" t="s">
        <v>1115</v>
      </c>
      <c r="B10" s="1737">
        <v>866.73672502639999</v>
      </c>
      <c r="C10" s="1210">
        <f t="shared" si="0"/>
        <v>6164.7715000000007</v>
      </c>
      <c r="D10" s="1463">
        <v>2675.5515</v>
      </c>
      <c r="E10" s="1996">
        <v>0</v>
      </c>
      <c r="F10" s="1285">
        <v>288.82</v>
      </c>
      <c r="G10" s="1285">
        <v>0</v>
      </c>
      <c r="H10" s="1927">
        <v>0</v>
      </c>
      <c r="I10" s="1285">
        <v>70.545000000000002</v>
      </c>
      <c r="J10" s="1822">
        <v>3129.855</v>
      </c>
      <c r="K10" s="917">
        <v>385</v>
      </c>
    </row>
    <row r="11" spans="1:11" ht="12.75" customHeight="1" x14ac:dyDescent="0.2">
      <c r="A11" s="3" t="s">
        <v>767</v>
      </c>
      <c r="B11" s="1737">
        <v>196.98147241129999</v>
      </c>
      <c r="C11" s="1210">
        <f t="shared" si="0"/>
        <v>1543.1275000000001</v>
      </c>
      <c r="D11" s="1463">
        <v>899.23900000000003</v>
      </c>
      <c r="E11" s="1996">
        <v>0</v>
      </c>
      <c r="F11" s="1285">
        <v>5.6660000000000004</v>
      </c>
      <c r="G11" s="1285">
        <v>0</v>
      </c>
      <c r="H11" s="1927">
        <v>0</v>
      </c>
      <c r="I11" s="1285">
        <v>0.27100000000000002</v>
      </c>
      <c r="J11" s="1822">
        <v>637.95150000000001</v>
      </c>
      <c r="K11" s="917">
        <v>109</v>
      </c>
    </row>
    <row r="12" spans="1:11" ht="12.75" customHeight="1" x14ac:dyDescent="0.2">
      <c r="A12" s="3" t="s">
        <v>559</v>
      </c>
      <c r="B12" s="1737">
        <v>248.1848524147</v>
      </c>
      <c r="C12" s="1210">
        <f t="shared" si="0"/>
        <v>2680.9854999999998</v>
      </c>
      <c r="D12" s="1463">
        <v>1638.5715</v>
      </c>
      <c r="E12" s="1996">
        <v>0</v>
      </c>
      <c r="F12" s="1285">
        <v>17.263999999999999</v>
      </c>
      <c r="G12" s="1285">
        <v>0</v>
      </c>
      <c r="H12" s="1927">
        <v>0</v>
      </c>
      <c r="I12" s="1285">
        <v>0.48399999999999999</v>
      </c>
      <c r="J12" s="1822">
        <v>1024.6659999999999</v>
      </c>
      <c r="K12" s="917">
        <v>138</v>
      </c>
    </row>
    <row r="13" spans="1:11" ht="12.75" customHeight="1" x14ac:dyDescent="0.2">
      <c r="A13" s="3" t="s">
        <v>1116</v>
      </c>
      <c r="B13" s="1737">
        <v>2644.9061345733999</v>
      </c>
      <c r="C13" s="1210">
        <f t="shared" si="0"/>
        <v>23390.313000000002</v>
      </c>
      <c r="D13" s="1463">
        <v>13571.84</v>
      </c>
      <c r="E13" s="1996">
        <v>0</v>
      </c>
      <c r="F13" s="1285">
        <v>1073.3150000000001</v>
      </c>
      <c r="G13" s="1285">
        <v>0</v>
      </c>
      <c r="H13" s="1927">
        <v>0</v>
      </c>
      <c r="I13" s="1285">
        <v>166.536</v>
      </c>
      <c r="J13" s="1822">
        <v>8578.6219999999994</v>
      </c>
      <c r="K13" s="917">
        <v>1095</v>
      </c>
    </row>
    <row r="14" spans="1:11" ht="12.75" customHeight="1" x14ac:dyDescent="0.2">
      <c r="A14" s="3" t="s">
        <v>1117</v>
      </c>
      <c r="B14" s="1737">
        <v>537.34124916890005</v>
      </c>
      <c r="C14" s="1210">
        <f t="shared" si="0"/>
        <v>3806.2215000000001</v>
      </c>
      <c r="D14" s="1463">
        <v>1879.4665</v>
      </c>
      <c r="E14" s="1996">
        <v>0</v>
      </c>
      <c r="F14" s="1285">
        <v>127.73</v>
      </c>
      <c r="G14" s="1285">
        <v>0</v>
      </c>
      <c r="H14" s="1927">
        <v>0</v>
      </c>
      <c r="I14" s="1285">
        <v>24.948</v>
      </c>
      <c r="J14" s="1822">
        <v>1774.077</v>
      </c>
      <c r="K14" s="917">
        <v>172</v>
      </c>
    </row>
    <row r="15" spans="1:11" ht="12.75" customHeight="1" x14ac:dyDescent="0.2">
      <c r="A15" s="3" t="s">
        <v>54</v>
      </c>
      <c r="B15" s="1737">
        <v>602.00728513299998</v>
      </c>
      <c r="C15" s="1210">
        <f t="shared" si="0"/>
        <v>4937.6824999999999</v>
      </c>
      <c r="D15" s="1463">
        <v>2859.3285000000001</v>
      </c>
      <c r="E15" s="1996">
        <v>0</v>
      </c>
      <c r="F15" s="1285">
        <v>108.98</v>
      </c>
      <c r="G15" s="1285">
        <v>0</v>
      </c>
      <c r="H15" s="1927">
        <v>0</v>
      </c>
      <c r="I15" s="1285">
        <v>22.199000000000002</v>
      </c>
      <c r="J15" s="1822">
        <v>1947.175</v>
      </c>
      <c r="K15" s="917">
        <v>230</v>
      </c>
    </row>
    <row r="16" spans="1:11" ht="12.75" customHeight="1" x14ac:dyDescent="0.2">
      <c r="A16" s="3" t="s">
        <v>561</v>
      </c>
      <c r="B16" s="1737">
        <v>2825.9528492135</v>
      </c>
      <c r="C16" s="1210">
        <f t="shared" si="0"/>
        <v>23310.572999999997</v>
      </c>
      <c r="D16" s="1463">
        <v>15104.254999999999</v>
      </c>
      <c r="E16" s="1996">
        <v>0</v>
      </c>
      <c r="F16" s="1285">
        <v>1607.144</v>
      </c>
      <c r="G16" s="1285">
        <v>0</v>
      </c>
      <c r="H16" s="1927">
        <v>0</v>
      </c>
      <c r="I16" s="1285">
        <v>205.14400000000001</v>
      </c>
      <c r="J16" s="1822">
        <v>6394.03</v>
      </c>
      <c r="K16" s="917">
        <v>858</v>
      </c>
    </row>
    <row r="17" spans="1:11" ht="12.75" customHeight="1" x14ac:dyDescent="0.2">
      <c r="A17" s="3" t="s">
        <v>659</v>
      </c>
      <c r="B17" s="1737">
        <v>645.10811828109991</v>
      </c>
      <c r="C17" s="1210">
        <f t="shared" si="0"/>
        <v>3752.7355000000002</v>
      </c>
      <c r="D17" s="1463">
        <v>2387.6075000000001</v>
      </c>
      <c r="E17" s="1996">
        <v>0</v>
      </c>
      <c r="F17" s="1285">
        <v>76.591999999999999</v>
      </c>
      <c r="G17" s="1285">
        <v>0</v>
      </c>
      <c r="H17" s="1927">
        <v>0</v>
      </c>
      <c r="I17" s="1285">
        <v>140.304</v>
      </c>
      <c r="J17" s="1822">
        <v>1148.232</v>
      </c>
      <c r="K17" s="917">
        <v>238</v>
      </c>
    </row>
    <row r="18" spans="1:11" ht="12.75" customHeight="1" x14ac:dyDescent="0.2">
      <c r="A18" s="3" t="s">
        <v>700</v>
      </c>
      <c r="B18" s="1737">
        <v>286.08199464379999</v>
      </c>
      <c r="C18" s="1210">
        <f t="shared" si="0"/>
        <v>1251.7460999999998</v>
      </c>
      <c r="D18" s="1463">
        <v>821.74099999999999</v>
      </c>
      <c r="E18" s="1996">
        <v>0</v>
      </c>
      <c r="F18" s="1285">
        <v>9.3019999999999996</v>
      </c>
      <c r="G18" s="1285">
        <v>0</v>
      </c>
      <c r="H18" s="1927">
        <v>0</v>
      </c>
      <c r="I18" s="1285">
        <v>7.8</v>
      </c>
      <c r="J18" s="1822">
        <v>412.90309999999999</v>
      </c>
      <c r="K18" s="917">
        <v>88</v>
      </c>
    </row>
    <row r="19" spans="1:11" ht="12.75" customHeight="1" x14ac:dyDescent="0.2">
      <c r="A19" s="3" t="s">
        <v>1118</v>
      </c>
      <c r="B19" s="1737">
        <v>497.46183349959995</v>
      </c>
      <c r="C19" s="1210">
        <f t="shared" si="0"/>
        <v>3274.8759999999997</v>
      </c>
      <c r="D19" s="1463">
        <v>1310.0889999999999</v>
      </c>
      <c r="E19" s="1996">
        <v>0</v>
      </c>
      <c r="F19" s="1285">
        <v>63.945999999999998</v>
      </c>
      <c r="G19" s="1285">
        <v>0</v>
      </c>
      <c r="H19" s="1927">
        <v>0</v>
      </c>
      <c r="I19" s="1285">
        <v>3.1E-2</v>
      </c>
      <c r="J19" s="1822">
        <v>1900.81</v>
      </c>
      <c r="K19" s="917">
        <v>205</v>
      </c>
    </row>
    <row r="20" spans="1:11" ht="12.75" customHeight="1" x14ac:dyDescent="0.2">
      <c r="A20" s="3" t="s">
        <v>250</v>
      </c>
      <c r="B20" s="1737">
        <v>718.32787780270019</v>
      </c>
      <c r="C20" s="1210">
        <f t="shared" si="0"/>
        <v>5988.6109999999999</v>
      </c>
      <c r="D20" s="1463">
        <v>2776.6680000000001</v>
      </c>
      <c r="E20" s="1996">
        <v>0</v>
      </c>
      <c r="F20" s="1285">
        <v>135.82300000000001</v>
      </c>
      <c r="G20" s="1285">
        <v>0</v>
      </c>
      <c r="H20" s="1927">
        <v>0</v>
      </c>
      <c r="I20" s="1285">
        <v>27.469000000000001</v>
      </c>
      <c r="J20" s="1822">
        <v>3048.6509999999998</v>
      </c>
      <c r="K20" s="917">
        <v>322</v>
      </c>
    </row>
    <row r="21" spans="1:11" ht="12.75" customHeight="1" x14ac:dyDescent="0.2">
      <c r="A21" s="3" t="s">
        <v>61</v>
      </c>
      <c r="B21" s="1737">
        <v>496.07286794660001</v>
      </c>
      <c r="C21" s="1210">
        <f t="shared" si="0"/>
        <v>4513.9030000000002</v>
      </c>
      <c r="D21" s="1463">
        <v>2786.3130000000001</v>
      </c>
      <c r="E21" s="1996">
        <v>0</v>
      </c>
      <c r="F21" s="1285">
        <v>115.09699999999999</v>
      </c>
      <c r="G21" s="1285">
        <v>0</v>
      </c>
      <c r="H21" s="1927">
        <v>0</v>
      </c>
      <c r="I21" s="1285">
        <v>40.909999999999997</v>
      </c>
      <c r="J21" s="1822">
        <v>1571.5830000000001</v>
      </c>
      <c r="K21" s="917">
        <v>199</v>
      </c>
    </row>
    <row r="22" spans="1:11" ht="12.75" customHeight="1" x14ac:dyDescent="0.2">
      <c r="A22" s="3" t="s">
        <v>1119</v>
      </c>
      <c r="B22" s="1737">
        <v>501.50266695089999</v>
      </c>
      <c r="C22" s="1210">
        <f t="shared" si="0"/>
        <v>2368.9007000000001</v>
      </c>
      <c r="D22" s="1463">
        <v>1202.3824999999999</v>
      </c>
      <c r="E22" s="1996">
        <v>0</v>
      </c>
      <c r="F22" s="1285">
        <v>72.207999999999998</v>
      </c>
      <c r="G22" s="1285">
        <v>0</v>
      </c>
      <c r="H22" s="1927">
        <v>0</v>
      </c>
      <c r="I22" s="1285">
        <v>113.139</v>
      </c>
      <c r="J22" s="1822">
        <v>981.1712</v>
      </c>
      <c r="K22" s="917">
        <v>168</v>
      </c>
    </row>
    <row r="23" spans="1:11" ht="12.75" customHeight="1" x14ac:dyDescent="0.2">
      <c r="A23" s="3" t="s">
        <v>1120</v>
      </c>
      <c r="B23" s="1737">
        <v>620.59062275660006</v>
      </c>
      <c r="C23" s="1210">
        <f t="shared" si="0"/>
        <v>3850.2869999999998</v>
      </c>
      <c r="D23" s="1463">
        <v>2307.2669999999998</v>
      </c>
      <c r="E23" s="1996">
        <v>0</v>
      </c>
      <c r="F23" s="1285">
        <v>84.287000000000006</v>
      </c>
      <c r="G23" s="1285">
        <v>0</v>
      </c>
      <c r="H23" s="1927">
        <v>0</v>
      </c>
      <c r="I23" s="1285">
        <v>32.61</v>
      </c>
      <c r="J23" s="1822">
        <v>1426.123</v>
      </c>
      <c r="K23" s="917">
        <v>212</v>
      </c>
    </row>
    <row r="24" spans="1:11" ht="12.75" customHeight="1" x14ac:dyDescent="0.2">
      <c r="A24" s="3" t="s">
        <v>255</v>
      </c>
      <c r="B24" s="1737">
        <v>745.52308089710004</v>
      </c>
      <c r="C24" s="1210">
        <f t="shared" si="0"/>
        <v>7311.4475000000002</v>
      </c>
      <c r="D24" s="1463">
        <v>4345.8985000000002</v>
      </c>
      <c r="E24" s="1996">
        <v>0</v>
      </c>
      <c r="F24" s="1285">
        <v>46.112000000000002</v>
      </c>
      <c r="G24" s="1285">
        <v>0</v>
      </c>
      <c r="H24" s="1927">
        <v>0</v>
      </c>
      <c r="I24" s="1285">
        <v>41.570999999999998</v>
      </c>
      <c r="J24" s="1822">
        <v>2877.866</v>
      </c>
      <c r="K24" s="917">
        <v>405</v>
      </c>
    </row>
    <row r="25" spans="1:11" ht="12.75" customHeight="1" x14ac:dyDescent="0.2">
      <c r="A25" s="3" t="s">
        <v>961</v>
      </c>
      <c r="B25" s="1737">
        <v>1104.0707798271001</v>
      </c>
      <c r="C25" s="1210">
        <f t="shared" si="0"/>
        <v>7659.0144999999993</v>
      </c>
      <c r="D25" s="1463">
        <v>4601.7044999999998</v>
      </c>
      <c r="E25" s="1996">
        <v>0</v>
      </c>
      <c r="F25" s="1285">
        <v>347.41399999999999</v>
      </c>
      <c r="G25" s="1285">
        <v>0</v>
      </c>
      <c r="H25" s="1927">
        <v>0</v>
      </c>
      <c r="I25" s="1285">
        <v>46.932000000000002</v>
      </c>
      <c r="J25" s="1822">
        <v>2662.9639999999999</v>
      </c>
      <c r="K25" s="917">
        <v>390</v>
      </c>
    </row>
    <row r="26" spans="1:11" ht="12.75" customHeight="1" x14ac:dyDescent="0.2">
      <c r="A26" s="3" t="s">
        <v>1121</v>
      </c>
      <c r="B26" s="1737">
        <v>691.96454150339991</v>
      </c>
      <c r="C26" s="1210">
        <f t="shared" si="0"/>
        <v>7382.6059999999998</v>
      </c>
      <c r="D26" s="1463">
        <v>2867.4679999999998</v>
      </c>
      <c r="E26" s="1996">
        <v>0</v>
      </c>
      <c r="F26" s="1285">
        <v>276.005</v>
      </c>
      <c r="G26" s="1285">
        <v>0</v>
      </c>
      <c r="H26" s="1927">
        <v>0</v>
      </c>
      <c r="I26" s="1285">
        <v>65.853999999999999</v>
      </c>
      <c r="J26" s="1822">
        <v>4173.2790000000005</v>
      </c>
      <c r="K26" s="917">
        <v>381</v>
      </c>
    </row>
    <row r="27" spans="1:11" ht="12.75" customHeight="1" x14ac:dyDescent="0.2">
      <c r="A27" s="3" t="s">
        <v>442</v>
      </c>
      <c r="B27" s="1737">
        <v>1087.0856450915001</v>
      </c>
      <c r="C27" s="1210">
        <f t="shared" si="0"/>
        <v>8427.7450000000008</v>
      </c>
      <c r="D27" s="1463">
        <v>4842.7240000000002</v>
      </c>
      <c r="E27" s="1996">
        <v>0</v>
      </c>
      <c r="F27" s="1285">
        <v>125.63</v>
      </c>
      <c r="G27" s="1285">
        <v>0</v>
      </c>
      <c r="H27" s="1927">
        <v>0</v>
      </c>
      <c r="I27" s="1285">
        <v>41.067999999999998</v>
      </c>
      <c r="J27" s="1822">
        <v>3418.3229999999999</v>
      </c>
      <c r="K27" s="917">
        <v>497</v>
      </c>
    </row>
    <row r="28" spans="1:11" ht="12.75" customHeight="1" x14ac:dyDescent="0.2">
      <c r="A28" s="3" t="s">
        <v>1122</v>
      </c>
      <c r="B28" s="1737">
        <v>192.30145449939999</v>
      </c>
      <c r="C28" s="1210">
        <f t="shared" si="0"/>
        <v>935.24219999999991</v>
      </c>
      <c r="D28" s="1463">
        <v>493.48899999999998</v>
      </c>
      <c r="E28" s="1996">
        <v>0</v>
      </c>
      <c r="F28" s="1285">
        <v>12.856</v>
      </c>
      <c r="G28" s="1285">
        <v>0</v>
      </c>
      <c r="H28" s="1927">
        <v>0</v>
      </c>
      <c r="I28" s="1285">
        <v>14.518000000000001</v>
      </c>
      <c r="J28" s="1822">
        <v>414.37920000000003</v>
      </c>
      <c r="K28" s="917">
        <v>57</v>
      </c>
    </row>
    <row r="29" spans="1:11" ht="12.75" customHeight="1" x14ac:dyDescent="0.2">
      <c r="A29" s="3" t="s">
        <v>1123</v>
      </c>
      <c r="B29" s="1737">
        <v>425.06290565500001</v>
      </c>
      <c r="C29" s="1210">
        <f t="shared" si="0"/>
        <v>2295.9313999999999</v>
      </c>
      <c r="D29" s="1463">
        <v>1281.4079999999999</v>
      </c>
      <c r="E29" s="1996">
        <v>0</v>
      </c>
      <c r="F29" s="1285">
        <v>139.61699999999999</v>
      </c>
      <c r="G29" s="1285">
        <v>0</v>
      </c>
      <c r="H29" s="1927">
        <v>0</v>
      </c>
      <c r="I29" s="1285">
        <v>0.18</v>
      </c>
      <c r="J29" s="1822">
        <v>874.72640000000001</v>
      </c>
      <c r="K29" s="917">
        <v>159</v>
      </c>
    </row>
    <row r="30" spans="1:11" ht="12.75" customHeight="1" x14ac:dyDescent="0.2">
      <c r="A30" s="3" t="s">
        <v>445</v>
      </c>
      <c r="B30" s="1737">
        <v>2943.8054480627006</v>
      </c>
      <c r="C30" s="1210">
        <f t="shared" si="0"/>
        <v>20884.119500000001</v>
      </c>
      <c r="D30" s="1463">
        <v>12150.220499999999</v>
      </c>
      <c r="E30" s="1996">
        <v>0</v>
      </c>
      <c r="F30" s="1285">
        <v>796.51199999999994</v>
      </c>
      <c r="G30" s="1285">
        <v>0</v>
      </c>
      <c r="H30" s="1927">
        <v>0</v>
      </c>
      <c r="I30" s="1285">
        <v>238.74100000000001</v>
      </c>
      <c r="J30" s="1822">
        <v>7698.6459999999997</v>
      </c>
      <c r="K30" s="917">
        <v>936</v>
      </c>
    </row>
    <row r="31" spans="1:11" ht="12.75" customHeight="1" x14ac:dyDescent="0.2">
      <c r="A31" s="3" t="s">
        <v>259</v>
      </c>
      <c r="B31" s="1737">
        <v>33437.568534605998</v>
      </c>
      <c r="C31" s="1210">
        <f t="shared" si="0"/>
        <v>264652.16271</v>
      </c>
      <c r="D31" s="1463">
        <v>115715.7675</v>
      </c>
      <c r="E31" s="1996">
        <v>262.64517999999998</v>
      </c>
      <c r="F31" s="1285">
        <v>17976.217000000001</v>
      </c>
      <c r="G31" s="1285">
        <v>0</v>
      </c>
      <c r="H31" s="1927">
        <v>1520.62003</v>
      </c>
      <c r="I31" s="1285">
        <v>3330.0129999999999</v>
      </c>
      <c r="J31" s="1822">
        <v>125846.9</v>
      </c>
      <c r="K31" s="917">
        <v>9903</v>
      </c>
    </row>
    <row r="32" spans="1:11" ht="12.75" customHeight="1" x14ac:dyDescent="0.2">
      <c r="A32" s="3" t="s">
        <v>1124</v>
      </c>
      <c r="B32" s="1737">
        <v>174.8559317994</v>
      </c>
      <c r="C32" s="1210">
        <f t="shared" si="0"/>
        <v>827.27029999999991</v>
      </c>
      <c r="D32" s="1463">
        <v>466.87650000000002</v>
      </c>
      <c r="E32" s="1996">
        <v>0</v>
      </c>
      <c r="F32" s="1285">
        <v>3.5150000000000001</v>
      </c>
      <c r="G32" s="1285">
        <v>0</v>
      </c>
      <c r="H32" s="1927">
        <v>0</v>
      </c>
      <c r="I32" s="1285">
        <v>1.2999999999999999E-2</v>
      </c>
      <c r="J32" s="1822">
        <v>356.86579999999998</v>
      </c>
      <c r="K32" s="917">
        <v>51</v>
      </c>
    </row>
    <row r="33" spans="1:11" ht="12.75" customHeight="1" x14ac:dyDescent="0.2">
      <c r="A33" s="3" t="s">
        <v>963</v>
      </c>
      <c r="B33" s="1737">
        <v>463.97182013490004</v>
      </c>
      <c r="C33" s="1210">
        <f t="shared" si="0"/>
        <v>5100.4679999999998</v>
      </c>
      <c r="D33" s="1463">
        <v>2946.6460000000002</v>
      </c>
      <c r="E33" s="1996">
        <v>0</v>
      </c>
      <c r="F33" s="1285">
        <v>51.374000000000002</v>
      </c>
      <c r="G33" s="1285">
        <v>0</v>
      </c>
      <c r="H33" s="1927">
        <v>0</v>
      </c>
      <c r="I33" s="1285">
        <v>57.615000000000002</v>
      </c>
      <c r="J33" s="1822">
        <v>2044.8330000000001</v>
      </c>
      <c r="K33" s="917">
        <v>233</v>
      </c>
    </row>
    <row r="34" spans="1:11" ht="12.75" customHeight="1" x14ac:dyDescent="0.2">
      <c r="A34" s="3" t="s">
        <v>77</v>
      </c>
      <c r="B34" s="1737">
        <v>252.11837149830001</v>
      </c>
      <c r="C34" s="1210">
        <f t="shared" si="0"/>
        <v>2931.8775999999998</v>
      </c>
      <c r="D34" s="1463">
        <v>1928.0065</v>
      </c>
      <c r="E34" s="1996">
        <v>0</v>
      </c>
      <c r="F34" s="1285">
        <v>18.763999999999999</v>
      </c>
      <c r="G34" s="1285">
        <v>0</v>
      </c>
      <c r="H34" s="1927">
        <v>0</v>
      </c>
      <c r="I34" s="1285">
        <v>12.539</v>
      </c>
      <c r="J34" s="1822">
        <v>972.56809999999996</v>
      </c>
      <c r="K34" s="917">
        <v>140</v>
      </c>
    </row>
    <row r="35" spans="1:11" ht="12.75" customHeight="1" x14ac:dyDescent="0.2">
      <c r="A35" s="3" t="s">
        <v>1125</v>
      </c>
      <c r="B35" s="1737">
        <v>199.18206641240002</v>
      </c>
      <c r="C35" s="1210">
        <f t="shared" si="0"/>
        <v>1327.0165999999999</v>
      </c>
      <c r="D35" s="1463">
        <v>801.52499999999998</v>
      </c>
      <c r="E35" s="1996">
        <v>0</v>
      </c>
      <c r="F35" s="1285">
        <v>62.222999999999999</v>
      </c>
      <c r="G35" s="1285">
        <v>0</v>
      </c>
      <c r="H35" s="1927">
        <v>0</v>
      </c>
      <c r="I35" s="1285">
        <v>0</v>
      </c>
      <c r="J35" s="1822">
        <v>463.26859999999999</v>
      </c>
      <c r="K35" s="917">
        <v>63</v>
      </c>
    </row>
    <row r="36" spans="1:11" ht="12.75" customHeight="1" x14ac:dyDescent="0.2">
      <c r="A36" s="3" t="s">
        <v>1126</v>
      </c>
      <c r="B36" s="1737">
        <v>326.18281725630004</v>
      </c>
      <c r="C36" s="1210">
        <f t="shared" si="0"/>
        <v>3625.7549999999992</v>
      </c>
      <c r="D36" s="1463">
        <v>2297.7759999999998</v>
      </c>
      <c r="E36" s="1996">
        <v>0</v>
      </c>
      <c r="F36" s="1285">
        <v>49.508000000000003</v>
      </c>
      <c r="G36" s="1285">
        <v>0</v>
      </c>
      <c r="H36" s="1927">
        <v>0</v>
      </c>
      <c r="I36" s="1285">
        <v>65.284999999999997</v>
      </c>
      <c r="J36" s="1822">
        <v>1213.1859999999999</v>
      </c>
      <c r="K36" s="917">
        <v>173</v>
      </c>
    </row>
    <row r="37" spans="1:11" ht="12.75" customHeight="1" x14ac:dyDescent="0.2">
      <c r="A37" s="3" t="s">
        <v>1127</v>
      </c>
      <c r="B37" s="1737">
        <v>1625.4444613197002</v>
      </c>
      <c r="C37" s="1210">
        <f t="shared" si="0"/>
        <v>17371.762999999999</v>
      </c>
      <c r="D37" s="1463">
        <v>10121.668</v>
      </c>
      <c r="E37" s="1996">
        <v>0</v>
      </c>
      <c r="F37" s="1285">
        <v>390.98200000000003</v>
      </c>
      <c r="G37" s="1285">
        <v>0</v>
      </c>
      <c r="H37" s="1927">
        <v>0</v>
      </c>
      <c r="I37" s="1285">
        <v>197.45</v>
      </c>
      <c r="J37" s="1822">
        <v>6661.6629999999996</v>
      </c>
      <c r="K37" s="917">
        <v>857</v>
      </c>
    </row>
    <row r="38" spans="1:11" ht="12.75" customHeight="1" x14ac:dyDescent="0.2">
      <c r="A38" s="3" t="s">
        <v>1128</v>
      </c>
      <c r="B38" s="1737">
        <v>177.35413324840002</v>
      </c>
      <c r="C38" s="1210">
        <f t="shared" si="0"/>
        <v>1251.212</v>
      </c>
      <c r="D38" s="1463">
        <v>697.09</v>
      </c>
      <c r="E38" s="1996">
        <v>0</v>
      </c>
      <c r="F38" s="1285">
        <v>19.542000000000002</v>
      </c>
      <c r="G38" s="1285">
        <v>0</v>
      </c>
      <c r="H38" s="1927">
        <v>0</v>
      </c>
      <c r="I38" s="1285">
        <v>17.324999999999999</v>
      </c>
      <c r="J38" s="1822">
        <v>517.255</v>
      </c>
      <c r="K38" s="917">
        <v>76</v>
      </c>
    </row>
    <row r="39" spans="1:11" ht="12.75" customHeight="1" x14ac:dyDescent="0.2">
      <c r="A39" s="3" t="s">
        <v>264</v>
      </c>
      <c r="B39" s="1737">
        <v>180.749783122</v>
      </c>
      <c r="C39" s="1210">
        <f t="shared" si="0"/>
        <v>1468.5729000000001</v>
      </c>
      <c r="D39" s="1463">
        <v>1126.7139999999999</v>
      </c>
      <c r="E39" s="1996">
        <v>0</v>
      </c>
      <c r="F39" s="1285">
        <v>8.8030000000000008</v>
      </c>
      <c r="G39" s="1285">
        <v>0</v>
      </c>
      <c r="H39" s="1927">
        <v>0</v>
      </c>
      <c r="I39" s="1285">
        <v>1.353</v>
      </c>
      <c r="J39" s="1822">
        <v>331.7029</v>
      </c>
      <c r="K39" s="917">
        <v>52</v>
      </c>
    </row>
    <row r="40" spans="1:11" ht="12.75" customHeight="1" x14ac:dyDescent="0.2">
      <c r="A40" s="3" t="s">
        <v>1129</v>
      </c>
      <c r="B40" s="1737">
        <v>138.7283040394</v>
      </c>
      <c r="C40" s="1210">
        <f t="shared" si="0"/>
        <v>1963.3023000000001</v>
      </c>
      <c r="D40" s="1463">
        <v>1176.9385</v>
      </c>
      <c r="E40" s="1996">
        <v>0</v>
      </c>
      <c r="F40" s="1285">
        <v>5.5540000000000003</v>
      </c>
      <c r="G40" s="1285">
        <v>0</v>
      </c>
      <c r="H40" s="1927">
        <v>0</v>
      </c>
      <c r="I40" s="1285">
        <v>0.377</v>
      </c>
      <c r="J40" s="1822">
        <v>780.43280000000004</v>
      </c>
      <c r="K40" s="917">
        <v>96</v>
      </c>
    </row>
    <row r="41" spans="1:11" ht="12.75" customHeight="1" x14ac:dyDescent="0.2">
      <c r="A41" s="3" t="s">
        <v>150</v>
      </c>
      <c r="B41" s="1737">
        <v>68.038099349899994</v>
      </c>
      <c r="C41" s="1210">
        <f t="shared" si="0"/>
        <v>134.01864</v>
      </c>
      <c r="D41" s="1463">
        <v>74.372</v>
      </c>
      <c r="E41" s="1996">
        <v>0</v>
      </c>
      <c r="F41" s="1285">
        <v>10.497999999999999</v>
      </c>
      <c r="G41" s="1285">
        <v>0</v>
      </c>
      <c r="H41" s="1927">
        <v>0</v>
      </c>
      <c r="I41" s="1285">
        <v>0</v>
      </c>
      <c r="J41" s="1822">
        <v>49.14864</v>
      </c>
      <c r="K41" s="1786" t="s">
        <v>2135</v>
      </c>
    </row>
    <row r="42" spans="1:11" ht="12.75" customHeight="1" x14ac:dyDescent="0.2">
      <c r="A42" s="3" t="s">
        <v>714</v>
      </c>
      <c r="B42" s="1737">
        <v>191.70839262090001</v>
      </c>
      <c r="C42" s="1210">
        <f t="shared" si="0"/>
        <v>2157.8125</v>
      </c>
      <c r="D42" s="1463">
        <v>1033.9575</v>
      </c>
      <c r="E42" s="1996">
        <v>0</v>
      </c>
      <c r="F42" s="1285">
        <v>11.648</v>
      </c>
      <c r="G42" s="1285">
        <v>0</v>
      </c>
      <c r="H42" s="1927">
        <v>0</v>
      </c>
      <c r="I42" s="1285">
        <v>28.346</v>
      </c>
      <c r="J42" s="1822">
        <v>1083.8610000000001</v>
      </c>
      <c r="K42" s="917">
        <v>122</v>
      </c>
    </row>
    <row r="43" spans="1:11" ht="12.75" customHeight="1" x14ac:dyDescent="0.2">
      <c r="A43" s="3" t="s">
        <v>463</v>
      </c>
      <c r="B43" s="1737">
        <v>4003.6540812600001</v>
      </c>
      <c r="C43" s="1210">
        <f t="shared" si="0"/>
        <v>46228.860419999997</v>
      </c>
      <c r="D43" s="1463">
        <v>23986.140500000001</v>
      </c>
      <c r="E43" s="1996">
        <v>0</v>
      </c>
      <c r="F43" s="1285">
        <v>1079</v>
      </c>
      <c r="G43" s="1285">
        <v>0</v>
      </c>
      <c r="H43" s="1927">
        <v>350.34091999999998</v>
      </c>
      <c r="I43" s="1285">
        <v>337.11900000000003</v>
      </c>
      <c r="J43" s="1822">
        <v>20476.259999999998</v>
      </c>
      <c r="K43" s="917">
        <v>2111</v>
      </c>
    </row>
    <row r="44" spans="1:11" ht="12.75" customHeight="1" x14ac:dyDescent="0.2">
      <c r="A44" s="3" t="s">
        <v>380</v>
      </c>
      <c r="B44" s="1737">
        <v>794.36217390540003</v>
      </c>
      <c r="C44" s="1210">
        <f t="shared" si="0"/>
        <v>6297.4874999999993</v>
      </c>
      <c r="D44" s="1463">
        <v>3234.1374999999998</v>
      </c>
      <c r="E44" s="1996">
        <v>0</v>
      </c>
      <c r="F44" s="1285">
        <v>96.218999999999994</v>
      </c>
      <c r="G44" s="1285">
        <v>0</v>
      </c>
      <c r="H44" s="1927">
        <v>0</v>
      </c>
      <c r="I44" s="1285">
        <v>11.529</v>
      </c>
      <c r="J44" s="1822">
        <v>2955.6019999999999</v>
      </c>
      <c r="K44" s="917">
        <v>353</v>
      </c>
    </row>
    <row r="45" spans="1:11" ht="12.75" customHeight="1" x14ac:dyDescent="0.2">
      <c r="A45" s="3" t="s">
        <v>788</v>
      </c>
      <c r="B45" s="1737">
        <v>300.24803793199999</v>
      </c>
      <c r="C45" s="1210">
        <f t="shared" si="0"/>
        <v>2973.8040000000001</v>
      </c>
      <c r="D45" s="1463">
        <v>1792.9960000000001</v>
      </c>
      <c r="E45" s="1996">
        <v>0</v>
      </c>
      <c r="F45" s="1285">
        <v>31.177</v>
      </c>
      <c r="G45" s="1285">
        <v>0</v>
      </c>
      <c r="H45" s="1927">
        <v>0</v>
      </c>
      <c r="I45" s="1285">
        <v>0.58199999999999996</v>
      </c>
      <c r="J45" s="1822">
        <v>1149.049</v>
      </c>
      <c r="K45" s="917">
        <v>160</v>
      </c>
    </row>
    <row r="46" spans="1:11" ht="12.75" customHeight="1" x14ac:dyDescent="0.2">
      <c r="A46" s="3" t="s">
        <v>1130</v>
      </c>
      <c r="B46" s="1737">
        <v>117.22589981120001</v>
      </c>
      <c r="C46" s="1210">
        <f t="shared" si="0"/>
        <v>344.24220000000003</v>
      </c>
      <c r="D46" s="1463">
        <v>57.686500000000002</v>
      </c>
      <c r="E46" s="1996">
        <v>0</v>
      </c>
      <c r="F46" s="1285">
        <v>0</v>
      </c>
      <c r="G46" s="1285">
        <v>0</v>
      </c>
      <c r="H46" s="1927">
        <v>0</v>
      </c>
      <c r="I46" s="1285">
        <v>0</v>
      </c>
      <c r="J46" s="1822">
        <v>286.5557</v>
      </c>
      <c r="K46" s="917">
        <v>47</v>
      </c>
    </row>
    <row r="47" spans="1:11" ht="12.75" customHeight="1" x14ac:dyDescent="0.2">
      <c r="A47" s="3" t="s">
        <v>1131</v>
      </c>
      <c r="B47" s="1737">
        <v>224.52315900990001</v>
      </c>
      <c r="C47" s="1210">
        <f t="shared" si="0"/>
        <v>2085.0391</v>
      </c>
      <c r="D47" s="1463">
        <v>1354.9375</v>
      </c>
      <c r="E47" s="1996">
        <v>0</v>
      </c>
      <c r="F47" s="1285">
        <v>177.14699999999999</v>
      </c>
      <c r="G47" s="1285">
        <v>0</v>
      </c>
      <c r="H47" s="1927">
        <v>0</v>
      </c>
      <c r="I47" s="1285">
        <v>44.497999999999998</v>
      </c>
      <c r="J47" s="1822">
        <v>508.45659999999998</v>
      </c>
      <c r="K47" s="917">
        <v>80</v>
      </c>
    </row>
    <row r="48" spans="1:11" ht="12.75" customHeight="1" x14ac:dyDescent="0.2">
      <c r="A48" s="3" t="s">
        <v>1057</v>
      </c>
      <c r="B48" s="1737">
        <v>784.79142882580004</v>
      </c>
      <c r="C48" s="1210">
        <f t="shared" si="0"/>
        <v>4702.7549999999992</v>
      </c>
      <c r="D48" s="1463">
        <v>2745.3209999999999</v>
      </c>
      <c r="E48" s="1996">
        <v>0</v>
      </c>
      <c r="F48" s="1285">
        <v>112.816</v>
      </c>
      <c r="G48" s="1285">
        <v>0</v>
      </c>
      <c r="H48" s="1927">
        <v>0</v>
      </c>
      <c r="I48" s="1285">
        <v>74.947999999999993</v>
      </c>
      <c r="J48" s="1822">
        <v>1769.67</v>
      </c>
      <c r="K48" s="917">
        <v>370</v>
      </c>
    </row>
    <row r="49" spans="1:11" ht="12.75" customHeight="1" x14ac:dyDescent="0.2">
      <c r="A49" s="3" t="s">
        <v>1132</v>
      </c>
      <c r="B49" s="1737">
        <v>66.365697844699994</v>
      </c>
      <c r="C49" s="1210">
        <f t="shared" si="0"/>
        <v>267.30520000000001</v>
      </c>
      <c r="D49" s="1463">
        <v>114.1405</v>
      </c>
      <c r="E49" s="1996">
        <v>0</v>
      </c>
      <c r="F49" s="1285">
        <v>36.729999999999997</v>
      </c>
      <c r="G49" s="1285">
        <v>0</v>
      </c>
      <c r="H49" s="1927">
        <v>0</v>
      </c>
      <c r="I49" s="1285">
        <v>10.621</v>
      </c>
      <c r="J49" s="1822">
        <v>105.8137</v>
      </c>
      <c r="K49" s="917">
        <v>21</v>
      </c>
    </row>
    <row r="50" spans="1:11" ht="12.75" customHeight="1" x14ac:dyDescent="0.2">
      <c r="A50" s="3" t="s">
        <v>153</v>
      </c>
      <c r="B50" s="1737">
        <v>512.16530600199997</v>
      </c>
      <c r="C50" s="1210">
        <f t="shared" si="0"/>
        <v>6546.9615000000003</v>
      </c>
      <c r="D50" s="1463">
        <v>3776.6055000000001</v>
      </c>
      <c r="E50" s="1996">
        <v>0</v>
      </c>
      <c r="F50" s="1285">
        <v>62.237000000000002</v>
      </c>
      <c r="G50" s="1285">
        <v>0</v>
      </c>
      <c r="H50" s="1927">
        <v>0</v>
      </c>
      <c r="I50" s="1285">
        <v>1.5129999999999999</v>
      </c>
      <c r="J50" s="1822">
        <v>2706.6060000000002</v>
      </c>
      <c r="K50" s="917">
        <v>296</v>
      </c>
    </row>
    <row r="51" spans="1:11" ht="12.75" customHeight="1" x14ac:dyDescent="0.2">
      <c r="A51" s="3" t="s">
        <v>84</v>
      </c>
      <c r="B51" s="1737">
        <v>568.98328659419997</v>
      </c>
      <c r="C51" s="1210">
        <f t="shared" si="0"/>
        <v>4301.4459999999999</v>
      </c>
      <c r="D51" s="1463">
        <v>2667.33</v>
      </c>
      <c r="E51" s="1996">
        <v>0</v>
      </c>
      <c r="F51" s="1285">
        <v>59.484000000000002</v>
      </c>
      <c r="G51" s="1285">
        <v>0</v>
      </c>
      <c r="H51" s="1927">
        <v>0</v>
      </c>
      <c r="I51" s="1285">
        <v>17.152000000000001</v>
      </c>
      <c r="J51" s="1822">
        <v>1557.48</v>
      </c>
      <c r="K51" s="917">
        <v>232</v>
      </c>
    </row>
    <row r="52" spans="1:11" ht="12.75" customHeight="1" x14ac:dyDescent="0.2">
      <c r="A52" s="3" t="s">
        <v>156</v>
      </c>
      <c r="B52" s="1737">
        <v>338.01618820689998</v>
      </c>
      <c r="C52" s="1210">
        <f t="shared" si="0"/>
        <v>1860.2660999999998</v>
      </c>
      <c r="D52" s="1463">
        <v>1081.4449999999999</v>
      </c>
      <c r="E52" s="1996">
        <v>0</v>
      </c>
      <c r="F52" s="1285">
        <v>80.876000000000005</v>
      </c>
      <c r="G52" s="1285">
        <v>0</v>
      </c>
      <c r="H52" s="1927">
        <v>0</v>
      </c>
      <c r="I52" s="1285">
        <v>21.873000000000001</v>
      </c>
      <c r="J52" s="1822">
        <v>676.07209999999998</v>
      </c>
      <c r="K52" s="917">
        <v>96</v>
      </c>
    </row>
    <row r="53" spans="1:11" ht="12.75" customHeight="1" x14ac:dyDescent="0.2">
      <c r="A53" s="3" t="s">
        <v>1133</v>
      </c>
      <c r="B53" s="1737">
        <v>522.98955341789997</v>
      </c>
      <c r="C53" s="1210">
        <f t="shared" si="0"/>
        <v>2962.9594999999999</v>
      </c>
      <c r="D53" s="1463">
        <v>1767.4855</v>
      </c>
      <c r="E53" s="1996">
        <v>0</v>
      </c>
      <c r="F53" s="1285">
        <v>135.29300000000001</v>
      </c>
      <c r="G53" s="1285">
        <v>0</v>
      </c>
      <c r="H53" s="1927">
        <v>0</v>
      </c>
      <c r="I53" s="1285">
        <v>16.616</v>
      </c>
      <c r="J53" s="1822">
        <v>1043.5650000000001</v>
      </c>
      <c r="K53" s="917">
        <v>195</v>
      </c>
    </row>
    <row r="54" spans="1:11" ht="12.75" customHeight="1" x14ac:dyDescent="0.2">
      <c r="A54" s="3" t="s">
        <v>1134</v>
      </c>
      <c r="B54" s="1737">
        <v>734.09796060350004</v>
      </c>
      <c r="C54" s="1210">
        <f t="shared" si="0"/>
        <v>4352.4125000000004</v>
      </c>
      <c r="D54" s="1463">
        <v>2380.7835</v>
      </c>
      <c r="E54" s="1996">
        <v>0</v>
      </c>
      <c r="F54" s="1285">
        <v>58.634</v>
      </c>
      <c r="G54" s="1285">
        <v>0</v>
      </c>
      <c r="H54" s="1927">
        <v>0</v>
      </c>
      <c r="I54" s="1285">
        <v>1.6830000000000001</v>
      </c>
      <c r="J54" s="1822">
        <v>1911.3119999999999</v>
      </c>
      <c r="K54" s="917">
        <v>268</v>
      </c>
    </row>
    <row r="55" spans="1:11" ht="12.75" customHeight="1" x14ac:dyDescent="0.2">
      <c r="A55" s="3" t="s">
        <v>1135</v>
      </c>
      <c r="B55" s="1737">
        <v>59.623002310100006</v>
      </c>
      <c r="C55" s="1210">
        <f t="shared" si="0"/>
        <v>28742.040410000001</v>
      </c>
      <c r="D55" s="1463">
        <v>303.54849999999999</v>
      </c>
      <c r="E55" s="1996">
        <v>13992.524860000001</v>
      </c>
      <c r="F55" s="1285">
        <v>4.1399999999999997</v>
      </c>
      <c r="G55" s="1285">
        <v>0</v>
      </c>
      <c r="H55" s="1927">
        <v>2058.8710500000002</v>
      </c>
      <c r="I55" s="1285">
        <v>0.14599999999999999</v>
      </c>
      <c r="J55" s="1822">
        <v>12382.81</v>
      </c>
      <c r="K55" s="917">
        <v>22</v>
      </c>
    </row>
    <row r="56" spans="1:11" ht="12.75" customHeight="1" x14ac:dyDescent="0.2">
      <c r="A56" s="3" t="s">
        <v>1136</v>
      </c>
      <c r="B56" s="1737">
        <v>307.33919275689999</v>
      </c>
      <c r="C56" s="1210">
        <f t="shared" si="0"/>
        <v>2747.1174999999998</v>
      </c>
      <c r="D56" s="1463">
        <v>1145.3515</v>
      </c>
      <c r="E56" s="1996">
        <v>0</v>
      </c>
      <c r="F56" s="1285">
        <v>28.068999999999999</v>
      </c>
      <c r="G56" s="1285">
        <v>0</v>
      </c>
      <c r="H56" s="1927">
        <v>0</v>
      </c>
      <c r="I56" s="1285">
        <v>18.867999999999999</v>
      </c>
      <c r="J56" s="1822">
        <v>1554.829</v>
      </c>
      <c r="K56" s="917">
        <v>138</v>
      </c>
    </row>
    <row r="57" spans="1:11" ht="12.75" customHeight="1" x14ac:dyDescent="0.2">
      <c r="A57" s="3" t="s">
        <v>582</v>
      </c>
      <c r="B57" s="1737">
        <v>737.04831613679994</v>
      </c>
      <c r="C57" s="1210">
        <f t="shared" si="0"/>
        <v>6616.1040000000003</v>
      </c>
      <c r="D57" s="1463">
        <v>3505.9430000000002</v>
      </c>
      <c r="E57" s="1996">
        <v>0</v>
      </c>
      <c r="F57" s="1285">
        <v>115.65</v>
      </c>
      <c r="G57" s="1285">
        <v>0</v>
      </c>
      <c r="H57" s="1927">
        <v>0</v>
      </c>
      <c r="I57" s="1285">
        <v>23.715</v>
      </c>
      <c r="J57" s="1822">
        <v>2970.7959999999998</v>
      </c>
      <c r="K57" s="917">
        <v>322</v>
      </c>
    </row>
    <row r="58" spans="1:11" ht="12.75" customHeight="1" x14ac:dyDescent="0.2">
      <c r="A58" s="3" t="s">
        <v>1137</v>
      </c>
      <c r="B58" s="1737">
        <v>18048.137888149002</v>
      </c>
      <c r="C58" s="1210">
        <f t="shared" si="0"/>
        <v>175549.24948999999</v>
      </c>
      <c r="D58" s="1463">
        <v>79916.213000000003</v>
      </c>
      <c r="E58" s="1996">
        <v>40.208330000000004</v>
      </c>
      <c r="F58" s="1285">
        <v>9418.4240000000009</v>
      </c>
      <c r="G58" s="1285">
        <v>0</v>
      </c>
      <c r="H58" s="1927">
        <v>31096.641159999999</v>
      </c>
      <c r="I58" s="1285">
        <v>2006.2429999999999</v>
      </c>
      <c r="J58" s="1822">
        <v>53071.519999999997</v>
      </c>
      <c r="K58" s="917">
        <v>6857</v>
      </c>
    </row>
    <row r="59" spans="1:11" ht="12.75" customHeight="1" x14ac:dyDescent="0.2">
      <c r="A59" s="3" t="s">
        <v>158</v>
      </c>
      <c r="B59" s="1737">
        <v>3026.2966747687997</v>
      </c>
      <c r="C59" s="1210">
        <f t="shared" si="0"/>
        <v>20210.017659999998</v>
      </c>
      <c r="D59" s="1463">
        <v>11316.046</v>
      </c>
      <c r="E59" s="1996">
        <v>0</v>
      </c>
      <c r="F59" s="1285">
        <v>535.45399999999995</v>
      </c>
      <c r="G59" s="1285">
        <v>0</v>
      </c>
      <c r="H59" s="1927">
        <v>661.63366000000008</v>
      </c>
      <c r="I59" s="1285">
        <v>155.95599999999999</v>
      </c>
      <c r="J59" s="1822">
        <v>7540.9279999999999</v>
      </c>
      <c r="K59" s="917">
        <v>1091</v>
      </c>
    </row>
    <row r="60" spans="1:11" ht="12.75" customHeight="1" x14ac:dyDescent="0.2">
      <c r="A60" s="3" t="s">
        <v>160</v>
      </c>
      <c r="B60" s="1737">
        <v>71.924453848200002</v>
      </c>
      <c r="C60" s="1210">
        <f t="shared" si="0"/>
        <v>402.44792999999999</v>
      </c>
      <c r="D60" s="1463">
        <v>313.66500000000002</v>
      </c>
      <c r="E60" s="1996">
        <v>0</v>
      </c>
      <c r="F60" s="1285">
        <v>7.577</v>
      </c>
      <c r="G60" s="1285">
        <v>0</v>
      </c>
      <c r="H60" s="1927">
        <v>0</v>
      </c>
      <c r="I60" s="1285">
        <v>7.2999999999999995E-2</v>
      </c>
      <c r="J60" s="1822">
        <v>81.132930000000002</v>
      </c>
      <c r="K60" s="917">
        <v>19</v>
      </c>
    </row>
    <row r="61" spans="1:11" ht="12.75" customHeight="1" x14ac:dyDescent="0.2">
      <c r="A61" s="3" t="s">
        <v>1138</v>
      </c>
      <c r="B61" s="1737">
        <v>65.308989630799999</v>
      </c>
      <c r="C61" s="1210">
        <f t="shared" si="0"/>
        <v>736.23800000000006</v>
      </c>
      <c r="D61" s="1463">
        <v>300.49650000000003</v>
      </c>
      <c r="E61" s="1996">
        <v>0</v>
      </c>
      <c r="F61" s="1285">
        <v>16.129000000000001</v>
      </c>
      <c r="G61" s="1285">
        <v>0</v>
      </c>
      <c r="H61" s="1927">
        <v>0</v>
      </c>
      <c r="I61" s="1285">
        <v>2.2810000000000001</v>
      </c>
      <c r="J61" s="1822">
        <v>417.33150000000001</v>
      </c>
      <c r="K61" s="917">
        <v>51</v>
      </c>
    </row>
    <row r="62" spans="1:11" ht="12.75" customHeight="1" x14ac:dyDescent="0.2">
      <c r="A62" s="3" t="s">
        <v>2087</v>
      </c>
      <c r="B62" s="1737">
        <v>40.274894360299996</v>
      </c>
      <c r="C62" s="1210">
        <f t="shared" si="0"/>
        <v>123.63273999999998</v>
      </c>
      <c r="D62" s="1463">
        <v>62.3795</v>
      </c>
      <c r="E62" s="1996">
        <v>0</v>
      </c>
      <c r="F62" s="1285">
        <v>5.742</v>
      </c>
      <c r="G62" s="1285">
        <v>0</v>
      </c>
      <c r="H62" s="1927">
        <v>0</v>
      </c>
      <c r="I62" s="1285">
        <v>0.14799999999999999</v>
      </c>
      <c r="J62" s="1822">
        <v>55.363239999999998</v>
      </c>
      <c r="K62" s="917">
        <v>11</v>
      </c>
    </row>
    <row r="63" spans="1:11" ht="12.75" customHeight="1" x14ac:dyDescent="0.2">
      <c r="A63" s="3" t="s">
        <v>92</v>
      </c>
      <c r="B63" s="1737">
        <v>2340.153622457</v>
      </c>
      <c r="C63" s="1210">
        <f t="shared" si="0"/>
        <v>13695.663</v>
      </c>
      <c r="D63" s="1463">
        <v>7846.2330000000002</v>
      </c>
      <c r="E63" s="1996">
        <v>0</v>
      </c>
      <c r="F63" s="1285">
        <v>792.57799999999997</v>
      </c>
      <c r="G63" s="1285">
        <v>0</v>
      </c>
      <c r="H63" s="1927">
        <v>0</v>
      </c>
      <c r="I63" s="1285">
        <v>372.66699999999997</v>
      </c>
      <c r="J63" s="1822">
        <v>4684.1850000000004</v>
      </c>
      <c r="K63" s="917">
        <v>777</v>
      </c>
    </row>
    <row r="64" spans="1:11" ht="12.75" customHeight="1" x14ac:dyDescent="0.2">
      <c r="A64" s="3" t="s">
        <v>1139</v>
      </c>
      <c r="B64" s="1737">
        <v>647.55299414180001</v>
      </c>
      <c r="C64" s="1210">
        <f t="shared" si="0"/>
        <v>6270.3434999999999</v>
      </c>
      <c r="D64" s="1463">
        <v>3519.9814999999999</v>
      </c>
      <c r="E64" s="1996">
        <v>0</v>
      </c>
      <c r="F64" s="1285">
        <v>102.33199999999999</v>
      </c>
      <c r="G64" s="1285">
        <v>0</v>
      </c>
      <c r="H64" s="1927">
        <v>0</v>
      </c>
      <c r="I64" s="1285">
        <v>7.7910000000000004</v>
      </c>
      <c r="J64" s="1822">
        <v>2640.239</v>
      </c>
      <c r="K64" s="917">
        <v>343</v>
      </c>
    </row>
    <row r="65" spans="1:11" ht="12.75" customHeight="1" x14ac:dyDescent="0.2">
      <c r="A65" s="3" t="s">
        <v>1140</v>
      </c>
      <c r="B65" s="1737">
        <v>329.59099010199998</v>
      </c>
      <c r="C65" s="1210">
        <f t="shared" si="0"/>
        <v>3347.1275000000001</v>
      </c>
      <c r="D65" s="1463">
        <v>1517.9655</v>
      </c>
      <c r="E65" s="1996">
        <v>0</v>
      </c>
      <c r="F65" s="1285">
        <v>123.553</v>
      </c>
      <c r="G65" s="1285">
        <v>0</v>
      </c>
      <c r="H65" s="1927">
        <v>0</v>
      </c>
      <c r="I65" s="1285">
        <v>2.2999999999999998</v>
      </c>
      <c r="J65" s="1822">
        <v>1703.309</v>
      </c>
      <c r="K65" s="917">
        <v>210</v>
      </c>
    </row>
    <row r="66" spans="1:11" ht="12.75" customHeight="1" x14ac:dyDescent="0.2">
      <c r="A66" s="3" t="s">
        <v>1141</v>
      </c>
      <c r="B66" s="1737">
        <v>248.42169055639999</v>
      </c>
      <c r="C66" s="1210">
        <f t="shared" si="0"/>
        <v>3210.6149999999998</v>
      </c>
      <c r="D66" s="1463">
        <v>1342.3389999999999</v>
      </c>
      <c r="E66" s="1996">
        <v>0</v>
      </c>
      <c r="F66" s="1285">
        <v>25.236000000000001</v>
      </c>
      <c r="G66" s="1285">
        <v>0</v>
      </c>
      <c r="H66" s="1927">
        <v>0</v>
      </c>
      <c r="I66" s="1285">
        <v>7.1999999999999995E-2</v>
      </c>
      <c r="J66" s="1822">
        <v>1842.9680000000001</v>
      </c>
      <c r="K66" s="917">
        <v>124</v>
      </c>
    </row>
    <row r="67" spans="1:11" ht="12.75" customHeight="1" x14ac:dyDescent="0.2">
      <c r="A67" s="3" t="s">
        <v>731</v>
      </c>
      <c r="B67" s="1737">
        <v>552.49375495649997</v>
      </c>
      <c r="C67" s="1210">
        <f t="shared" si="0"/>
        <v>3200.2964999999999</v>
      </c>
      <c r="D67" s="1463">
        <v>1596.3225</v>
      </c>
      <c r="E67" s="1996">
        <v>0</v>
      </c>
      <c r="F67" s="1285">
        <v>210.643</v>
      </c>
      <c r="G67" s="1285">
        <v>0</v>
      </c>
      <c r="H67" s="1927">
        <v>0</v>
      </c>
      <c r="I67" s="1285">
        <v>11.087</v>
      </c>
      <c r="J67" s="1822">
        <v>1382.2439999999999</v>
      </c>
      <c r="K67" s="917">
        <v>136</v>
      </c>
    </row>
    <row r="68" spans="1:11" ht="12.75" customHeight="1" x14ac:dyDescent="0.2">
      <c r="A68" s="3" t="s">
        <v>1142</v>
      </c>
      <c r="B68" s="1737">
        <v>473.5728576372</v>
      </c>
      <c r="C68" s="1210">
        <f t="shared" si="0"/>
        <v>3003.232</v>
      </c>
      <c r="D68" s="1463">
        <v>1700.242</v>
      </c>
      <c r="E68" s="1996">
        <v>0</v>
      </c>
      <c r="F68" s="1285">
        <v>45.978000000000002</v>
      </c>
      <c r="G68" s="1285">
        <v>0</v>
      </c>
      <c r="H68" s="1927">
        <v>0</v>
      </c>
      <c r="I68" s="1285">
        <v>11.186999999999999</v>
      </c>
      <c r="J68" s="1822">
        <v>1245.825</v>
      </c>
      <c r="K68" s="917">
        <v>170</v>
      </c>
    </row>
    <row r="69" spans="1:11" ht="12.75" customHeight="1" x14ac:dyDescent="0.2">
      <c r="A69" s="3" t="s">
        <v>1143</v>
      </c>
      <c r="B69" s="1737">
        <v>1254.1056042609</v>
      </c>
      <c r="C69" s="1210">
        <f t="shared" ref="C69:C96" si="1">SUM(D69:J69)</f>
        <v>7899.6810000000005</v>
      </c>
      <c r="D69" s="1463">
        <v>4384.1639999999998</v>
      </c>
      <c r="E69" s="1996">
        <v>0</v>
      </c>
      <c r="F69" s="1285">
        <v>389.54199999999997</v>
      </c>
      <c r="G69" s="1285">
        <v>0</v>
      </c>
      <c r="H69" s="1927">
        <v>0</v>
      </c>
      <c r="I69" s="1285">
        <v>43.982999999999997</v>
      </c>
      <c r="J69" s="1822">
        <v>3081.9920000000002</v>
      </c>
      <c r="K69" s="917">
        <v>418</v>
      </c>
    </row>
    <row r="70" spans="1:11" ht="12.75" customHeight="1" x14ac:dyDescent="0.2">
      <c r="A70" s="3" t="s">
        <v>738</v>
      </c>
      <c r="B70" s="1737">
        <v>223.76397083909998</v>
      </c>
      <c r="C70" s="1210">
        <f t="shared" si="1"/>
        <v>1414.1668</v>
      </c>
      <c r="D70" s="1463">
        <v>847.53800000000001</v>
      </c>
      <c r="E70" s="1996">
        <v>0</v>
      </c>
      <c r="F70" s="1285">
        <v>28.486000000000001</v>
      </c>
      <c r="G70" s="1285">
        <v>0</v>
      </c>
      <c r="H70" s="1927">
        <v>0</v>
      </c>
      <c r="I70" s="1285">
        <v>8.0779999999999994</v>
      </c>
      <c r="J70" s="1822">
        <v>530.06479999999999</v>
      </c>
      <c r="K70" s="917">
        <v>107</v>
      </c>
    </row>
    <row r="71" spans="1:11" ht="12.75" customHeight="1" x14ac:dyDescent="0.2">
      <c r="A71" s="3" t="s">
        <v>1144</v>
      </c>
      <c r="B71" s="1737">
        <v>196.30155439380002</v>
      </c>
      <c r="C71" s="1210">
        <f t="shared" si="1"/>
        <v>1084.7959000000001</v>
      </c>
      <c r="D71" s="1463">
        <v>728.66499999999996</v>
      </c>
      <c r="E71" s="1996">
        <v>0</v>
      </c>
      <c r="F71" s="1285">
        <v>2.79</v>
      </c>
      <c r="G71" s="1285">
        <v>0</v>
      </c>
      <c r="H71" s="1927">
        <v>0</v>
      </c>
      <c r="I71" s="1285">
        <v>21.349</v>
      </c>
      <c r="J71" s="1822">
        <v>331.99189999999999</v>
      </c>
      <c r="K71" s="917">
        <v>74</v>
      </c>
    </row>
    <row r="72" spans="1:11" ht="12.75" customHeight="1" x14ac:dyDescent="0.2">
      <c r="A72" s="3" t="s">
        <v>1067</v>
      </c>
      <c r="B72" s="1737">
        <v>595.00075868049998</v>
      </c>
      <c r="C72" s="1210">
        <f t="shared" si="1"/>
        <v>5681.8175000000001</v>
      </c>
      <c r="D72" s="1463">
        <v>3458.3874999999998</v>
      </c>
      <c r="E72" s="1996">
        <v>0</v>
      </c>
      <c r="F72" s="1285">
        <v>201.465</v>
      </c>
      <c r="G72" s="1285">
        <v>0</v>
      </c>
      <c r="H72" s="1927">
        <v>0</v>
      </c>
      <c r="I72" s="1285">
        <v>41.097000000000001</v>
      </c>
      <c r="J72" s="1822">
        <v>1980.8679999999999</v>
      </c>
      <c r="K72" s="917">
        <v>337</v>
      </c>
    </row>
    <row r="73" spans="1:11" ht="12.75" customHeight="1" x14ac:dyDescent="0.2">
      <c r="A73" s="3" t="s">
        <v>488</v>
      </c>
      <c r="B73" s="1737">
        <v>569.41919434420004</v>
      </c>
      <c r="C73" s="1210">
        <f t="shared" si="1"/>
        <v>2415.2051000000001</v>
      </c>
      <c r="D73" s="1463">
        <v>1363.2239999999999</v>
      </c>
      <c r="E73" s="1996">
        <v>0</v>
      </c>
      <c r="F73" s="1285">
        <v>79.605999999999995</v>
      </c>
      <c r="G73" s="1285">
        <v>0</v>
      </c>
      <c r="H73" s="1927">
        <v>0</v>
      </c>
      <c r="I73" s="1285">
        <v>10.471</v>
      </c>
      <c r="J73" s="1822">
        <v>961.90409999999997</v>
      </c>
      <c r="K73" s="917">
        <v>188</v>
      </c>
    </row>
    <row r="74" spans="1:11" ht="12.75" customHeight="1" x14ac:dyDescent="0.2">
      <c r="A74" s="3" t="s">
        <v>1068</v>
      </c>
      <c r="B74" s="1737">
        <v>2032.5633938807</v>
      </c>
      <c r="C74" s="1210">
        <f t="shared" si="1"/>
        <v>12710.477500000001</v>
      </c>
      <c r="D74" s="1463">
        <v>7352.0465000000004</v>
      </c>
      <c r="E74" s="1996">
        <v>0</v>
      </c>
      <c r="F74" s="1285">
        <v>210.41</v>
      </c>
      <c r="G74" s="1285">
        <v>0</v>
      </c>
      <c r="H74" s="1927">
        <v>0</v>
      </c>
      <c r="I74" s="1285">
        <v>119.955</v>
      </c>
      <c r="J74" s="1822">
        <v>5028.0659999999998</v>
      </c>
      <c r="K74" s="917">
        <v>746</v>
      </c>
    </row>
    <row r="75" spans="1:11" ht="12.75" customHeight="1" x14ac:dyDescent="0.2">
      <c r="A75" s="3" t="s">
        <v>167</v>
      </c>
      <c r="B75" s="1737">
        <v>374.14181932820003</v>
      </c>
      <c r="C75" s="1210">
        <f t="shared" si="1"/>
        <v>2762.2275</v>
      </c>
      <c r="D75" s="1463">
        <v>1641.4559999999999</v>
      </c>
      <c r="E75" s="1996">
        <v>0</v>
      </c>
      <c r="F75" s="1285">
        <v>146.95500000000001</v>
      </c>
      <c r="G75" s="1285">
        <v>0</v>
      </c>
      <c r="H75" s="1927">
        <v>0</v>
      </c>
      <c r="I75" s="1285">
        <v>114.626</v>
      </c>
      <c r="J75" s="1822">
        <v>859.19050000000004</v>
      </c>
      <c r="K75" s="917">
        <v>167</v>
      </c>
    </row>
    <row r="76" spans="1:11" ht="12.75" customHeight="1" x14ac:dyDescent="0.2">
      <c r="A76" s="3" t="s">
        <v>1145</v>
      </c>
      <c r="B76" s="1737">
        <v>851.34781094740003</v>
      </c>
      <c r="C76" s="1210">
        <f t="shared" si="1"/>
        <v>7446.8459999999995</v>
      </c>
      <c r="D76" s="1463">
        <v>5037.8450000000003</v>
      </c>
      <c r="E76" s="1996">
        <v>0</v>
      </c>
      <c r="F76" s="1285">
        <v>121.217</v>
      </c>
      <c r="G76" s="1285">
        <v>0</v>
      </c>
      <c r="H76" s="1927">
        <v>0</v>
      </c>
      <c r="I76" s="1285">
        <v>38.067</v>
      </c>
      <c r="J76" s="1822">
        <v>2249.7170000000001</v>
      </c>
      <c r="K76" s="917">
        <v>371</v>
      </c>
    </row>
    <row r="77" spans="1:11" ht="12.75" customHeight="1" x14ac:dyDescent="0.2">
      <c r="A77" s="3" t="s">
        <v>1146</v>
      </c>
      <c r="B77" s="1737">
        <v>725.59715182939999</v>
      </c>
      <c r="C77" s="1210">
        <f t="shared" si="1"/>
        <v>5391.3530000000001</v>
      </c>
      <c r="D77" s="1463">
        <v>3459.1280000000002</v>
      </c>
      <c r="E77" s="1996">
        <v>0</v>
      </c>
      <c r="F77" s="1285">
        <v>123.601</v>
      </c>
      <c r="G77" s="1285">
        <v>0</v>
      </c>
      <c r="H77" s="1927">
        <v>0</v>
      </c>
      <c r="I77" s="1285">
        <v>2.5419999999999998</v>
      </c>
      <c r="J77" s="1822">
        <v>1806.0820000000001</v>
      </c>
      <c r="K77" s="917">
        <v>257</v>
      </c>
    </row>
    <row r="78" spans="1:11" ht="12.75" customHeight="1" x14ac:dyDescent="0.2">
      <c r="A78" s="3" t="s">
        <v>994</v>
      </c>
      <c r="B78" s="1737">
        <v>119.6406767014</v>
      </c>
      <c r="C78" s="1210">
        <f t="shared" si="1"/>
        <v>1130.2812000000001</v>
      </c>
      <c r="D78" s="1463">
        <v>550.40150000000006</v>
      </c>
      <c r="E78" s="1996">
        <v>0</v>
      </c>
      <c r="F78" s="1285">
        <v>0.11</v>
      </c>
      <c r="G78" s="1285">
        <v>0</v>
      </c>
      <c r="H78" s="1927">
        <v>0</v>
      </c>
      <c r="I78" s="1285">
        <v>47.74</v>
      </c>
      <c r="J78" s="1822">
        <v>532.02970000000005</v>
      </c>
      <c r="K78" s="917">
        <v>55</v>
      </c>
    </row>
    <row r="79" spans="1:11" ht="12.75" customHeight="1" x14ac:dyDescent="0.2">
      <c r="A79" s="3" t="s">
        <v>172</v>
      </c>
      <c r="B79" s="1737">
        <v>830.07245531810008</v>
      </c>
      <c r="C79" s="1210">
        <f t="shared" si="1"/>
        <v>6286.2505000000001</v>
      </c>
      <c r="D79" s="1463">
        <v>3807.4715000000001</v>
      </c>
      <c r="E79" s="1996">
        <v>0</v>
      </c>
      <c r="F79" s="1285">
        <v>262.72199999999998</v>
      </c>
      <c r="G79" s="1285">
        <v>0</v>
      </c>
      <c r="H79" s="1927">
        <v>0</v>
      </c>
      <c r="I79" s="1285">
        <v>53.993000000000002</v>
      </c>
      <c r="J79" s="1822">
        <v>2162.0639999999999</v>
      </c>
      <c r="K79" s="917">
        <v>308</v>
      </c>
    </row>
    <row r="80" spans="1:11" ht="12.75" customHeight="1" x14ac:dyDescent="0.2">
      <c r="A80" s="3" t="s">
        <v>1147</v>
      </c>
      <c r="B80" s="1737">
        <v>18791.037156467002</v>
      </c>
      <c r="C80" s="1210">
        <f t="shared" si="1"/>
        <v>181882.99550000002</v>
      </c>
      <c r="D80" s="1463">
        <v>114282.792</v>
      </c>
      <c r="E80" s="1996">
        <v>1036.14249</v>
      </c>
      <c r="F80" s="1285">
        <v>23179.511999999999</v>
      </c>
      <c r="G80" s="1285">
        <v>0</v>
      </c>
      <c r="H80" s="1927">
        <v>1501.0620100000001</v>
      </c>
      <c r="I80" s="1285">
        <v>1302.377</v>
      </c>
      <c r="J80" s="1822">
        <v>40581.11</v>
      </c>
      <c r="K80" s="917">
        <v>5099</v>
      </c>
    </row>
    <row r="81" spans="1:11" ht="12.75" customHeight="1" x14ac:dyDescent="0.2">
      <c r="A81" s="3" t="s">
        <v>1148</v>
      </c>
      <c r="B81" s="1737">
        <v>1667.7462464715002</v>
      </c>
      <c r="C81" s="1210">
        <f t="shared" si="1"/>
        <v>12957.362000000001</v>
      </c>
      <c r="D81" s="1463">
        <v>7995.143</v>
      </c>
      <c r="E81" s="1996">
        <v>0</v>
      </c>
      <c r="F81" s="1285">
        <v>496.26400000000001</v>
      </c>
      <c r="G81" s="1285">
        <v>0</v>
      </c>
      <c r="H81" s="1927">
        <v>0</v>
      </c>
      <c r="I81" s="1285">
        <v>300.89600000000002</v>
      </c>
      <c r="J81" s="1822">
        <v>4165.0590000000002</v>
      </c>
      <c r="K81" s="917">
        <v>587</v>
      </c>
    </row>
    <row r="82" spans="1:11" ht="12.75" customHeight="1" x14ac:dyDescent="0.2">
      <c r="A82" s="3" t="s">
        <v>1149</v>
      </c>
      <c r="B82" s="1737">
        <v>2574.6397715012004</v>
      </c>
      <c r="C82" s="1210">
        <f t="shared" si="1"/>
        <v>22406.051500000001</v>
      </c>
      <c r="D82" s="1463">
        <v>11749.262500000001</v>
      </c>
      <c r="E82" s="1996">
        <v>0</v>
      </c>
      <c r="F82" s="1285">
        <v>550.48500000000001</v>
      </c>
      <c r="G82" s="1285">
        <v>0</v>
      </c>
      <c r="H82" s="1927">
        <v>0</v>
      </c>
      <c r="I82" s="1285">
        <v>251.554</v>
      </c>
      <c r="J82" s="1822">
        <v>9854.75</v>
      </c>
      <c r="K82" s="917">
        <v>1203</v>
      </c>
    </row>
    <row r="83" spans="1:11" ht="12.75" customHeight="1" x14ac:dyDescent="0.2">
      <c r="A83" s="3" t="s">
        <v>747</v>
      </c>
      <c r="B83" s="1737">
        <v>1063.853641252</v>
      </c>
      <c r="C83" s="1210">
        <f t="shared" si="1"/>
        <v>8470.0779999999995</v>
      </c>
      <c r="D83" s="1463">
        <v>4894.0420000000004</v>
      </c>
      <c r="E83" s="1996">
        <v>0</v>
      </c>
      <c r="F83" s="1285">
        <v>422.97199999999998</v>
      </c>
      <c r="G83" s="1285">
        <v>0</v>
      </c>
      <c r="H83" s="1927">
        <v>0</v>
      </c>
      <c r="I83" s="1285">
        <v>58.927</v>
      </c>
      <c r="J83" s="1822">
        <v>3094.1370000000002</v>
      </c>
      <c r="K83" s="917">
        <v>519</v>
      </c>
    </row>
    <row r="84" spans="1:11" ht="12.75" customHeight="1" x14ac:dyDescent="0.2">
      <c r="A84" s="3" t="s">
        <v>749</v>
      </c>
      <c r="B84" s="1737">
        <v>431.12882092109999</v>
      </c>
      <c r="C84" s="1210">
        <f t="shared" si="1"/>
        <v>5148.6374999999998</v>
      </c>
      <c r="D84" s="1463">
        <v>2241.0194999999999</v>
      </c>
      <c r="E84" s="1996">
        <v>0</v>
      </c>
      <c r="F84" s="1285">
        <v>103.733</v>
      </c>
      <c r="G84" s="1285">
        <v>0</v>
      </c>
      <c r="H84" s="1927">
        <v>0</v>
      </c>
      <c r="I84" s="1285">
        <v>7.1619999999999999</v>
      </c>
      <c r="J84" s="1822">
        <v>2796.723</v>
      </c>
      <c r="K84" s="917">
        <v>280</v>
      </c>
    </row>
    <row r="85" spans="1:11" ht="12.75" customHeight="1" x14ac:dyDescent="0.2">
      <c r="A85" s="3" t="s">
        <v>750</v>
      </c>
      <c r="B85" s="1737">
        <v>274.45733164889998</v>
      </c>
      <c r="C85" s="1210">
        <f t="shared" si="1"/>
        <v>2961.884</v>
      </c>
      <c r="D85" s="1463">
        <v>1619.454</v>
      </c>
      <c r="E85" s="1996">
        <v>0</v>
      </c>
      <c r="F85" s="1285">
        <v>41.534999999999997</v>
      </c>
      <c r="G85" s="1285">
        <v>0</v>
      </c>
      <c r="H85" s="1927">
        <v>0</v>
      </c>
      <c r="I85" s="1285">
        <v>10.452</v>
      </c>
      <c r="J85" s="1822">
        <v>1290.443</v>
      </c>
      <c r="K85" s="917">
        <v>136</v>
      </c>
    </row>
    <row r="86" spans="1:11" ht="12.75" customHeight="1" x14ac:dyDescent="0.2">
      <c r="A86" s="3" t="s">
        <v>688</v>
      </c>
      <c r="B86" s="1737">
        <v>112.3444880382</v>
      </c>
      <c r="C86" s="1210">
        <f t="shared" si="1"/>
        <v>358.36279999999999</v>
      </c>
      <c r="D86" s="1463">
        <v>103.9545</v>
      </c>
      <c r="E86" s="1996">
        <v>0</v>
      </c>
      <c r="F86" s="1285">
        <v>22.611000000000001</v>
      </c>
      <c r="G86" s="1285">
        <v>0</v>
      </c>
      <c r="H86" s="1927">
        <v>0</v>
      </c>
      <c r="I86" s="1285">
        <v>0.115</v>
      </c>
      <c r="J86" s="1822">
        <v>231.6823</v>
      </c>
      <c r="K86" s="917">
        <v>38</v>
      </c>
    </row>
    <row r="87" spans="1:11" ht="12.75" customHeight="1" x14ac:dyDescent="0.2">
      <c r="A87" s="3" t="s">
        <v>753</v>
      </c>
      <c r="B87" s="1737">
        <v>379.82036983030002</v>
      </c>
      <c r="C87" s="1210">
        <f t="shared" si="1"/>
        <v>2302.9340000000002</v>
      </c>
      <c r="D87" s="1463">
        <v>1021.114</v>
      </c>
      <c r="E87" s="1996">
        <v>0</v>
      </c>
      <c r="F87" s="1285">
        <v>36.527999999999999</v>
      </c>
      <c r="G87" s="1285">
        <v>0</v>
      </c>
      <c r="H87" s="1927">
        <v>0</v>
      </c>
      <c r="I87" s="1285">
        <v>15.648</v>
      </c>
      <c r="J87" s="1822">
        <v>1229.644</v>
      </c>
      <c r="K87" s="917">
        <v>189</v>
      </c>
    </row>
    <row r="88" spans="1:11" ht="12.75" customHeight="1" x14ac:dyDescent="0.2">
      <c r="A88" s="3" t="s">
        <v>1150</v>
      </c>
      <c r="B88" s="1737">
        <v>454.73979488949999</v>
      </c>
      <c r="C88" s="1210">
        <f t="shared" si="1"/>
        <v>2882.9209999999998</v>
      </c>
      <c r="D88" s="1463">
        <v>1648.982</v>
      </c>
      <c r="E88" s="1996">
        <v>0</v>
      </c>
      <c r="F88" s="1285">
        <v>121.498</v>
      </c>
      <c r="G88" s="1285">
        <v>0</v>
      </c>
      <c r="H88" s="1927">
        <v>0</v>
      </c>
      <c r="I88" s="1285">
        <v>7.5140000000000002</v>
      </c>
      <c r="J88" s="1822">
        <v>1104.9269999999999</v>
      </c>
      <c r="K88" s="917">
        <v>153</v>
      </c>
    </row>
    <row r="89" spans="1:11" ht="12.75" customHeight="1" x14ac:dyDescent="0.2">
      <c r="A89" s="3" t="s">
        <v>503</v>
      </c>
      <c r="B89" s="1737">
        <v>56.378626651700003</v>
      </c>
      <c r="C89" s="1210">
        <f t="shared" si="1"/>
        <v>406.91289</v>
      </c>
      <c r="D89" s="1463">
        <v>334.72300000000001</v>
      </c>
      <c r="E89" s="1996">
        <v>0</v>
      </c>
      <c r="F89" s="1285">
        <v>7.4080000000000004</v>
      </c>
      <c r="G89" s="1285">
        <v>0</v>
      </c>
      <c r="H89" s="1927">
        <v>0</v>
      </c>
      <c r="I89" s="1285">
        <v>13.375999999999999</v>
      </c>
      <c r="J89" s="1822">
        <v>51.405889999999999</v>
      </c>
      <c r="K89" s="917">
        <v>14</v>
      </c>
    </row>
    <row r="90" spans="1:11" ht="12.75" customHeight="1" x14ac:dyDescent="0.2">
      <c r="A90" s="3" t="s">
        <v>1151</v>
      </c>
      <c r="B90" s="1737">
        <v>363.19892390630002</v>
      </c>
      <c r="C90" s="1210">
        <f t="shared" si="1"/>
        <v>2239.0823</v>
      </c>
      <c r="D90" s="1463">
        <v>1168.9235000000001</v>
      </c>
      <c r="E90" s="1996">
        <v>0</v>
      </c>
      <c r="F90" s="1285">
        <v>77.733000000000004</v>
      </c>
      <c r="G90" s="1285">
        <v>0</v>
      </c>
      <c r="H90" s="1927">
        <v>0</v>
      </c>
      <c r="I90" s="1285">
        <v>56.927999999999997</v>
      </c>
      <c r="J90" s="1822">
        <v>935.49779999999998</v>
      </c>
      <c r="K90" s="917">
        <v>100</v>
      </c>
    </row>
    <row r="91" spans="1:11" ht="12.75" customHeight="1" x14ac:dyDescent="0.2">
      <c r="A91" s="3" t="s">
        <v>556</v>
      </c>
      <c r="B91" s="1737">
        <v>370.99779414889997</v>
      </c>
      <c r="C91" s="1210">
        <f t="shared" si="1"/>
        <v>3144.7325000000001</v>
      </c>
      <c r="D91" s="1463">
        <v>1851.0785000000001</v>
      </c>
      <c r="E91" s="1996">
        <v>0</v>
      </c>
      <c r="F91" s="1285">
        <v>77.427000000000007</v>
      </c>
      <c r="G91" s="1285">
        <v>0</v>
      </c>
      <c r="H91" s="1927">
        <v>0</v>
      </c>
      <c r="I91" s="1285">
        <v>1.2410000000000001</v>
      </c>
      <c r="J91" s="1822">
        <v>1214.9860000000001</v>
      </c>
      <c r="K91" s="917">
        <v>163</v>
      </c>
    </row>
    <row r="92" spans="1:11" ht="12.75" customHeight="1" x14ac:dyDescent="0.2">
      <c r="A92" s="3" t="s">
        <v>2073</v>
      </c>
      <c r="B92" s="1737">
        <v>1509.3851501887002</v>
      </c>
      <c r="C92" s="1210">
        <f t="shared" si="1"/>
        <v>10113.101500000001</v>
      </c>
      <c r="D92" s="1463">
        <v>4717.9144999999999</v>
      </c>
      <c r="E92" s="1996">
        <v>0</v>
      </c>
      <c r="F92" s="1285">
        <v>546.11099999999999</v>
      </c>
      <c r="G92" s="1285">
        <v>0</v>
      </c>
      <c r="H92" s="1927">
        <v>0</v>
      </c>
      <c r="I92" s="1285">
        <v>87.614999999999995</v>
      </c>
      <c r="J92" s="1822">
        <v>4761.4610000000002</v>
      </c>
      <c r="K92" s="917">
        <v>420</v>
      </c>
    </row>
    <row r="93" spans="1:11" ht="12.75" customHeight="1" x14ac:dyDescent="0.2">
      <c r="A93" s="3" t="s">
        <v>514</v>
      </c>
      <c r="B93" s="1737">
        <v>601.5277827809</v>
      </c>
      <c r="C93" s="1210">
        <f t="shared" si="1"/>
        <v>3483.6940000000004</v>
      </c>
      <c r="D93" s="1463">
        <v>1865.5340000000001</v>
      </c>
      <c r="E93" s="1996">
        <v>0</v>
      </c>
      <c r="F93" s="1285">
        <v>144.31899999999999</v>
      </c>
      <c r="G93" s="1285">
        <v>0</v>
      </c>
      <c r="H93" s="1927">
        <v>0</v>
      </c>
      <c r="I93" s="1285">
        <v>22.902999999999999</v>
      </c>
      <c r="J93" s="1822">
        <v>1450.9380000000001</v>
      </c>
      <c r="K93" s="917">
        <v>193</v>
      </c>
    </row>
    <row r="94" spans="1:11" ht="12.75" customHeight="1" x14ac:dyDescent="0.2">
      <c r="A94" s="3" t="s">
        <v>515</v>
      </c>
      <c r="B94" s="1737">
        <v>305.53911715400005</v>
      </c>
      <c r="C94" s="1210">
        <f t="shared" si="1"/>
        <v>2909.5025000000001</v>
      </c>
      <c r="D94" s="1463">
        <v>1513.8705</v>
      </c>
      <c r="E94" s="1996">
        <v>0</v>
      </c>
      <c r="F94" s="1285">
        <v>45.582999999999998</v>
      </c>
      <c r="G94" s="1285">
        <v>0</v>
      </c>
      <c r="H94" s="1927">
        <v>0</v>
      </c>
      <c r="I94" s="1285">
        <v>10.590999999999999</v>
      </c>
      <c r="J94" s="1822">
        <v>1339.4580000000001</v>
      </c>
      <c r="K94" s="917">
        <v>158</v>
      </c>
    </row>
    <row r="95" spans="1:11" ht="12.75" customHeight="1" x14ac:dyDescent="0.2">
      <c r="A95" s="3" t="s">
        <v>516</v>
      </c>
      <c r="B95" s="1737">
        <v>73.519540280100003</v>
      </c>
      <c r="C95" s="1210">
        <f t="shared" si="1"/>
        <v>411.97230000000002</v>
      </c>
      <c r="D95" s="1463">
        <v>289.1635</v>
      </c>
      <c r="E95" s="1996">
        <v>0</v>
      </c>
      <c r="F95" s="1285">
        <v>10.444000000000001</v>
      </c>
      <c r="G95" s="1285">
        <v>0</v>
      </c>
      <c r="H95" s="1927">
        <v>0</v>
      </c>
      <c r="I95" s="1285">
        <v>0</v>
      </c>
      <c r="J95" s="1822">
        <v>112.3648</v>
      </c>
      <c r="K95" s="917">
        <v>25</v>
      </c>
    </row>
    <row r="96" spans="1:11" ht="12.75" customHeight="1" x14ac:dyDescent="0.2">
      <c r="A96" s="3" t="s">
        <v>862</v>
      </c>
      <c r="B96" s="1737">
        <v>857.69481872049994</v>
      </c>
      <c r="C96" s="1210">
        <f t="shared" si="1"/>
        <v>9806.0790000000015</v>
      </c>
      <c r="D96" s="1463">
        <v>5371.6270000000004</v>
      </c>
      <c r="E96" s="1996">
        <v>0</v>
      </c>
      <c r="F96" s="1285">
        <v>60.594000000000001</v>
      </c>
      <c r="G96" s="1285">
        <v>0</v>
      </c>
      <c r="H96" s="1927">
        <v>0</v>
      </c>
      <c r="I96" s="1285">
        <v>87.759</v>
      </c>
      <c r="J96" s="1822">
        <v>4286.0990000000002</v>
      </c>
      <c r="K96" s="917">
        <v>584</v>
      </c>
    </row>
    <row r="97" spans="1:14" ht="12.75" customHeight="1" x14ac:dyDescent="0.2">
      <c r="A97" s="389"/>
      <c r="B97" s="390"/>
      <c r="C97" s="1033"/>
      <c r="D97" s="1033"/>
      <c r="E97" s="1033"/>
      <c r="F97" s="1033"/>
      <c r="G97" s="1033"/>
      <c r="H97" s="1033"/>
      <c r="I97" s="1033"/>
      <c r="J97" s="1034"/>
      <c r="K97" s="758"/>
    </row>
    <row r="98" spans="1:14" ht="12.75" customHeight="1" x14ac:dyDescent="0.2">
      <c r="A98" s="391" t="s">
        <v>2039</v>
      </c>
      <c r="B98" s="392">
        <f>SUM(B4:B96)</f>
        <v>133002.93674550741</v>
      </c>
      <c r="C98" s="1286">
        <f t="shared" ref="C98:J98" si="2">SUM(C4:C96)</f>
        <v>1157482.637235</v>
      </c>
      <c r="D98" s="1286">
        <f t="shared" si="2"/>
        <v>594498.43749999977</v>
      </c>
      <c r="E98" s="1286">
        <f t="shared" si="2"/>
        <v>15331.520860000001</v>
      </c>
      <c r="F98" s="1286">
        <f t="shared" si="2"/>
        <v>65805.000000000015</v>
      </c>
      <c r="G98" s="1286">
        <f t="shared" si="2"/>
        <v>0</v>
      </c>
      <c r="H98" s="1286">
        <f t="shared" si="2"/>
        <v>37189.168830000002</v>
      </c>
      <c r="I98" s="1662">
        <f t="shared" si="2"/>
        <v>11203.585999999994</v>
      </c>
      <c r="J98" s="1288">
        <f t="shared" si="2"/>
        <v>433454.92404500011</v>
      </c>
      <c r="K98" s="998">
        <v>47842</v>
      </c>
    </row>
    <row r="99" spans="1:14" ht="12.75" customHeight="1" thickBot="1" x14ac:dyDescent="0.25">
      <c r="A99" s="389"/>
      <c r="B99" s="393"/>
      <c r="C99" s="1038"/>
      <c r="D99" s="1289"/>
      <c r="E99" s="1290"/>
      <c r="F99" s="1290"/>
      <c r="G99" s="1290"/>
      <c r="H99" s="1290"/>
      <c r="I99" s="1290"/>
      <c r="J99" s="1291"/>
      <c r="K99" s="759"/>
    </row>
    <row r="100" spans="1:14" ht="12.75" customHeight="1" x14ac:dyDescent="0.2">
      <c r="A100" s="158" t="s">
        <v>284</v>
      </c>
      <c r="B100" s="1740">
        <v>47782.778630465531</v>
      </c>
      <c r="C100" s="1210">
        <f>SUM(D100:J100)</f>
        <v>389873.10349422315</v>
      </c>
      <c r="D100" s="1463">
        <v>205640.423878756</v>
      </c>
      <c r="E100" s="1790">
        <v>46.825839999999999</v>
      </c>
      <c r="F100" s="1041">
        <v>25267.582368045201</v>
      </c>
      <c r="G100" s="1031">
        <v>0</v>
      </c>
      <c r="H100" s="1790">
        <v>30919.891639999998</v>
      </c>
      <c r="I100" s="1041">
        <v>4377.3797674219359</v>
      </c>
      <c r="J100" s="1821">
        <v>123621</v>
      </c>
      <c r="K100" s="868">
        <v>16164</v>
      </c>
    </row>
    <row r="101" spans="1:14" ht="12.75" customHeight="1" x14ac:dyDescent="0.2">
      <c r="A101" s="107" t="s">
        <v>285</v>
      </c>
      <c r="B101" s="1740">
        <v>41523.870253667745</v>
      </c>
      <c r="C101" s="1210">
        <f t="shared" ref="C101:C102" si="3">SUM(D101:J101)</f>
        <v>394570.91923636058</v>
      </c>
      <c r="D101" s="1463">
        <v>181954.22872276756</v>
      </c>
      <c r="E101" s="1951">
        <v>15217.971170000001</v>
      </c>
      <c r="F101" s="1029">
        <v>31366.711014675908</v>
      </c>
      <c r="G101" s="1030">
        <v>0</v>
      </c>
      <c r="H101" s="1904">
        <v>5607.6435300000003</v>
      </c>
      <c r="I101" s="1029">
        <v>4096.6647989171051</v>
      </c>
      <c r="J101" s="1822">
        <v>156327.70000000001</v>
      </c>
      <c r="K101" s="868">
        <v>12199</v>
      </c>
    </row>
    <row r="102" spans="1:14" ht="12.75" customHeight="1" x14ac:dyDescent="0.2">
      <c r="A102" s="107" t="s">
        <v>286</v>
      </c>
      <c r="B102" s="1740">
        <v>43696.287862361321</v>
      </c>
      <c r="C102" s="1210">
        <f t="shared" si="3"/>
        <v>373038.61450441612</v>
      </c>
      <c r="D102" s="1463">
        <v>206903.78489847621</v>
      </c>
      <c r="E102" s="1951">
        <v>66.723849999999999</v>
      </c>
      <c r="F102" s="1029">
        <v>9170.7066172789</v>
      </c>
      <c r="G102" s="1030">
        <v>0</v>
      </c>
      <c r="H102" s="1904">
        <v>661.63366000000008</v>
      </c>
      <c r="I102" s="1029">
        <v>2729.5414336609515</v>
      </c>
      <c r="J102" s="1822">
        <v>153506.2240450001</v>
      </c>
      <c r="K102" s="868">
        <v>19479</v>
      </c>
      <c r="M102" s="16"/>
    </row>
    <row r="103" spans="1:14" ht="12.75" customHeight="1" x14ac:dyDescent="0.2">
      <c r="A103" s="107"/>
      <c r="B103" s="390"/>
      <c r="C103" s="1033"/>
      <c r="D103" s="1033"/>
      <c r="E103" s="1033"/>
      <c r="F103" s="1033"/>
      <c r="G103" s="1033"/>
      <c r="H103" s="1033"/>
      <c r="I103" s="1033"/>
      <c r="J103" s="1660"/>
      <c r="K103" s="953"/>
    </row>
    <row r="104" spans="1:14" ht="12.75" customHeight="1" x14ac:dyDescent="0.2">
      <c r="A104" s="391" t="s">
        <v>2039</v>
      </c>
      <c r="B104" s="392">
        <f>SUM(B100:B102)</f>
        <v>133002.93674649461</v>
      </c>
      <c r="C104" s="1286">
        <f t="shared" ref="C104:J104" si="4">SUM(C100:C102)</f>
        <v>1157482.6372349998</v>
      </c>
      <c r="D104" s="1286">
        <f t="shared" si="4"/>
        <v>594498.43749999977</v>
      </c>
      <c r="E104" s="1286">
        <f t="shared" si="4"/>
        <v>15331.520860000001</v>
      </c>
      <c r="F104" s="1286">
        <f t="shared" si="4"/>
        <v>65805.000000000015</v>
      </c>
      <c r="G104" s="1286">
        <f t="shared" si="4"/>
        <v>0</v>
      </c>
      <c r="H104" s="1286">
        <f t="shared" si="4"/>
        <v>37189.168829999995</v>
      </c>
      <c r="I104" s="1287">
        <f t="shared" si="4"/>
        <v>11203.585999999994</v>
      </c>
      <c r="J104" s="1288">
        <f t="shared" si="4"/>
        <v>433454.92404500011</v>
      </c>
      <c r="K104" s="998">
        <f>SUM(K100:K102)</f>
        <v>47842</v>
      </c>
      <c r="M104" s="16"/>
    </row>
    <row r="105" spans="1:14" ht="12.75" thickBot="1" x14ac:dyDescent="0.25">
      <c r="A105" s="394"/>
      <c r="B105" s="395"/>
      <c r="C105" s="396"/>
      <c r="D105" s="396"/>
      <c r="E105" s="396"/>
      <c r="F105" s="396"/>
      <c r="G105" s="396"/>
      <c r="H105" s="396"/>
      <c r="I105" s="396"/>
      <c r="J105" s="634"/>
      <c r="K105" s="759"/>
      <c r="M105" s="1777"/>
    </row>
    <row r="106" spans="1:14" x14ac:dyDescent="0.2">
      <c r="A106" s="672"/>
      <c r="B106" s="673"/>
      <c r="C106" s="674"/>
      <c r="D106" s="674"/>
      <c r="E106" s="674"/>
      <c r="F106" s="674"/>
      <c r="G106" s="674"/>
      <c r="H106" s="674"/>
      <c r="I106" s="674"/>
      <c r="J106" s="674"/>
      <c r="K106" s="682"/>
      <c r="M106" s="1777"/>
    </row>
    <row r="107" spans="1:14" x14ac:dyDescent="0.2">
      <c r="A107" s="676" t="s">
        <v>2063</v>
      </c>
      <c r="B107" s="615"/>
      <c r="C107" s="272"/>
      <c r="D107" s="272"/>
      <c r="E107" s="272"/>
      <c r="F107" s="272"/>
      <c r="G107" s="272"/>
      <c r="H107" s="272"/>
      <c r="I107" s="272"/>
      <c r="J107" s="272"/>
      <c r="K107" s="683"/>
      <c r="M107" s="16"/>
    </row>
    <row r="108" spans="1:14" ht="12" customHeight="1" x14ac:dyDescent="0.2">
      <c r="A108" s="2041" t="s">
        <v>2146</v>
      </c>
      <c r="B108" s="2039"/>
      <c r="C108" s="2039"/>
      <c r="D108" s="2039"/>
      <c r="E108" s="2039"/>
      <c r="F108" s="2039"/>
      <c r="G108" s="2039"/>
      <c r="H108" s="2039"/>
      <c r="I108" s="2040"/>
      <c r="J108" s="2041"/>
      <c r="K108" s="2040"/>
      <c r="M108" s="16"/>
    </row>
    <row r="109" spans="1:14" ht="36" customHeight="1" x14ac:dyDescent="0.2">
      <c r="A109" s="2038" t="s">
        <v>2084</v>
      </c>
      <c r="B109" s="2039"/>
      <c r="C109" s="2039"/>
      <c r="D109" s="2039"/>
      <c r="E109" s="2039"/>
      <c r="F109" s="2039"/>
      <c r="G109" s="2039"/>
      <c r="H109" s="2039"/>
      <c r="I109" s="2039"/>
      <c r="J109" s="2039"/>
      <c r="K109" s="2040"/>
      <c r="M109" s="16"/>
    </row>
    <row r="110" spans="1:14" ht="12" customHeight="1" x14ac:dyDescent="0.2">
      <c r="A110" s="2041" t="s">
        <v>1247</v>
      </c>
      <c r="B110" s="2039"/>
      <c r="C110" s="2039"/>
      <c r="D110" s="2039"/>
      <c r="E110" s="2039"/>
      <c r="F110" s="2039"/>
      <c r="G110" s="2039"/>
      <c r="H110" s="2039"/>
      <c r="I110" s="2039"/>
      <c r="J110" s="2039"/>
      <c r="K110" s="2040"/>
      <c r="M110" s="16"/>
    </row>
    <row r="111" spans="1:14" ht="36" customHeight="1" x14ac:dyDescent="0.2">
      <c r="A111" s="2038" t="s">
        <v>2109</v>
      </c>
      <c r="B111" s="2039"/>
      <c r="C111" s="2039"/>
      <c r="D111" s="2039"/>
      <c r="E111" s="2039"/>
      <c r="F111" s="2039"/>
      <c r="G111" s="2039"/>
      <c r="H111" s="2039"/>
      <c r="I111" s="2040"/>
      <c r="J111" s="2041"/>
      <c r="K111" s="2040"/>
      <c r="N111" s="17"/>
    </row>
    <row r="112" spans="1:14" ht="12" customHeight="1" x14ac:dyDescent="0.2">
      <c r="A112" s="2041" t="s">
        <v>2079</v>
      </c>
      <c r="B112" s="2039"/>
      <c r="C112" s="2039"/>
      <c r="D112" s="2039"/>
      <c r="E112" s="2039"/>
      <c r="F112" s="2039"/>
      <c r="G112" s="2039"/>
      <c r="H112" s="2039"/>
      <c r="I112" s="2039"/>
      <c r="J112" s="2039"/>
      <c r="K112" s="2040"/>
    </row>
    <row r="113" spans="1:11" ht="24" customHeight="1" x14ac:dyDescent="0.2">
      <c r="A113" s="2038" t="s">
        <v>2088</v>
      </c>
      <c r="B113" s="2039"/>
      <c r="C113" s="2039"/>
      <c r="D113" s="2039"/>
      <c r="E113" s="2039"/>
      <c r="F113" s="2039"/>
      <c r="G113" s="2039"/>
      <c r="H113" s="2039"/>
      <c r="I113" s="2039"/>
      <c r="J113" s="2039"/>
      <c r="K113" s="2040"/>
    </row>
    <row r="114" spans="1:11" ht="24" customHeight="1" x14ac:dyDescent="0.2">
      <c r="A114" s="2038" t="s">
        <v>1248</v>
      </c>
      <c r="B114" s="2039"/>
      <c r="C114" s="2039"/>
      <c r="D114" s="2039"/>
      <c r="E114" s="2039"/>
      <c r="F114" s="2039"/>
      <c r="G114" s="2039"/>
      <c r="H114" s="2039"/>
      <c r="I114" s="2039"/>
      <c r="J114" s="2039"/>
      <c r="K114" s="2040"/>
    </row>
    <row r="115" spans="1:11" ht="12.75" customHeight="1" x14ac:dyDescent="0.2">
      <c r="A115" s="2041" t="s">
        <v>2130</v>
      </c>
      <c r="B115" s="2039"/>
      <c r="C115" s="2039"/>
      <c r="D115" s="2039"/>
      <c r="E115" s="2039"/>
      <c r="F115" s="2039"/>
      <c r="G115" s="2039"/>
      <c r="H115" s="2039"/>
      <c r="I115" s="2039"/>
      <c r="J115" s="2039"/>
      <c r="K115" s="2040"/>
    </row>
    <row r="116" spans="1:11" ht="12.75" thickBot="1" x14ac:dyDescent="0.25">
      <c r="A116" s="2042" t="s">
        <v>2136</v>
      </c>
      <c r="B116" s="2043"/>
      <c r="C116" s="2043"/>
      <c r="D116" s="2043"/>
      <c r="E116" s="2043"/>
      <c r="F116" s="2043"/>
      <c r="G116" s="2043"/>
      <c r="H116" s="2043"/>
      <c r="I116" s="2043"/>
      <c r="J116" s="2043"/>
      <c r="K116" s="2044"/>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0.140625" style="2" bestFit="1" customWidth="1"/>
    <col min="14" max="16384" width="8.85546875" style="2"/>
  </cols>
  <sheetData>
    <row r="1" spans="1:11" x14ac:dyDescent="0.2">
      <c r="A1" s="2060" t="s">
        <v>2131</v>
      </c>
      <c r="B1" s="2069"/>
      <c r="C1" s="2069"/>
      <c r="D1" s="2069"/>
      <c r="E1" s="2069"/>
      <c r="F1" s="2069"/>
      <c r="G1" s="2069"/>
      <c r="H1" s="2069"/>
      <c r="I1" s="2069"/>
      <c r="J1" s="2069"/>
      <c r="K1" s="2070"/>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1163</v>
      </c>
      <c r="B4" s="1737">
        <v>5678.2397315870003</v>
      </c>
      <c r="C4" s="1210">
        <f>SUM(D4:J4)</f>
        <v>42649.398499999996</v>
      </c>
      <c r="D4" s="1463">
        <v>23184.325499999999</v>
      </c>
      <c r="E4" s="1997">
        <v>0</v>
      </c>
      <c r="F4" s="1292">
        <v>2395.605</v>
      </c>
      <c r="G4" s="1292">
        <v>0</v>
      </c>
      <c r="H4" s="1928">
        <v>0</v>
      </c>
      <c r="I4" s="1541">
        <v>310.72800000000001</v>
      </c>
      <c r="J4" s="1819">
        <v>16758.740000000002</v>
      </c>
      <c r="K4" s="916">
        <v>1850</v>
      </c>
    </row>
    <row r="5" spans="1:11" ht="12.75" customHeight="1" x14ac:dyDescent="0.2">
      <c r="A5" s="3" t="s">
        <v>136</v>
      </c>
      <c r="B5" s="1737">
        <v>4729.2216139800003</v>
      </c>
      <c r="C5" s="1210">
        <f t="shared" ref="C5:C13" si="0">SUM(D5:J5)</f>
        <v>28310.326499999996</v>
      </c>
      <c r="D5" s="1463">
        <v>15777.1265</v>
      </c>
      <c r="E5" s="1997">
        <v>0</v>
      </c>
      <c r="F5" s="1292">
        <v>997.94899999999996</v>
      </c>
      <c r="G5" s="1292">
        <v>0</v>
      </c>
      <c r="H5" s="1928">
        <v>0</v>
      </c>
      <c r="I5" s="1542">
        <v>339.44099999999997</v>
      </c>
      <c r="J5" s="1819">
        <v>11195.81</v>
      </c>
      <c r="K5" s="917">
        <v>1385</v>
      </c>
    </row>
    <row r="6" spans="1:11" ht="12.75" customHeight="1" x14ac:dyDescent="0.2">
      <c r="A6" s="3" t="s">
        <v>1164</v>
      </c>
      <c r="B6" s="1737">
        <v>6460.332795753</v>
      </c>
      <c r="C6" s="1210">
        <f t="shared" si="0"/>
        <v>42470.110500000003</v>
      </c>
      <c r="D6" s="1463">
        <v>20517.642500000002</v>
      </c>
      <c r="E6" s="1997">
        <v>0</v>
      </c>
      <c r="F6" s="1292">
        <v>2402.2060000000001</v>
      </c>
      <c r="G6" s="1292">
        <v>0</v>
      </c>
      <c r="H6" s="1928">
        <v>0</v>
      </c>
      <c r="I6" s="1542">
        <v>530.79200000000003</v>
      </c>
      <c r="J6" s="1819">
        <v>19019.47</v>
      </c>
      <c r="K6" s="917">
        <v>1827</v>
      </c>
    </row>
    <row r="7" spans="1:11" ht="12.75" customHeight="1" x14ac:dyDescent="0.2">
      <c r="A7" s="3" t="s">
        <v>1165</v>
      </c>
      <c r="B7" s="1737">
        <v>3365.157779738</v>
      </c>
      <c r="C7" s="1210">
        <f t="shared" si="0"/>
        <v>25484.338</v>
      </c>
      <c r="D7" s="1463">
        <v>12549.98</v>
      </c>
      <c r="E7" s="1997">
        <v>0</v>
      </c>
      <c r="F7" s="1292">
        <v>835.322</v>
      </c>
      <c r="G7" s="1292">
        <v>0</v>
      </c>
      <c r="H7" s="1928">
        <v>0</v>
      </c>
      <c r="I7" s="1542">
        <v>250.68600000000001</v>
      </c>
      <c r="J7" s="1819">
        <v>11848.35</v>
      </c>
      <c r="K7" s="917">
        <v>1365</v>
      </c>
    </row>
    <row r="8" spans="1:11" ht="12.75" customHeight="1" x14ac:dyDescent="0.2">
      <c r="A8" s="3" t="s">
        <v>1166</v>
      </c>
      <c r="B8" s="1737">
        <v>7276.1860480670002</v>
      </c>
      <c r="C8" s="1210">
        <f t="shared" si="0"/>
        <v>58420.691999999995</v>
      </c>
      <c r="D8" s="1463">
        <v>24237.781999999999</v>
      </c>
      <c r="E8" s="1997">
        <v>0</v>
      </c>
      <c r="F8" s="1292">
        <v>3696.002</v>
      </c>
      <c r="G8" s="1292">
        <v>0</v>
      </c>
      <c r="H8" s="1928">
        <v>0</v>
      </c>
      <c r="I8" s="1542">
        <v>769.97799999999995</v>
      </c>
      <c r="J8" s="1819">
        <v>29716.93</v>
      </c>
      <c r="K8" s="917">
        <v>2584</v>
      </c>
    </row>
    <row r="9" spans="1:11" ht="12.75" customHeight="1" x14ac:dyDescent="0.2">
      <c r="A9" s="3" t="s">
        <v>385</v>
      </c>
      <c r="B9" s="1737">
        <v>29962.718960449998</v>
      </c>
      <c r="C9" s="1210">
        <f t="shared" si="0"/>
        <v>212861.92652000001</v>
      </c>
      <c r="D9" s="1463">
        <v>95034.052500000005</v>
      </c>
      <c r="E9" s="1997">
        <v>334.40145000000001</v>
      </c>
      <c r="F9" s="1292">
        <v>18534.260999999999</v>
      </c>
      <c r="G9" s="1292">
        <v>0</v>
      </c>
      <c r="H9" s="1928">
        <v>6667.2385699999995</v>
      </c>
      <c r="I9" s="1542">
        <v>2481.1129999999998</v>
      </c>
      <c r="J9" s="1819">
        <v>89810.86</v>
      </c>
      <c r="K9" s="917">
        <v>8357</v>
      </c>
    </row>
    <row r="10" spans="1:11" ht="12.75" customHeight="1" x14ac:dyDescent="0.2">
      <c r="A10" s="3" t="s">
        <v>1167</v>
      </c>
      <c r="B10" s="1737">
        <v>12817.834070164001</v>
      </c>
      <c r="C10" s="1210">
        <f t="shared" si="0"/>
        <v>78662.427999999985</v>
      </c>
      <c r="D10" s="1463">
        <v>36277.394999999997</v>
      </c>
      <c r="E10" s="1997">
        <v>0</v>
      </c>
      <c r="F10" s="1292">
        <v>9444.7289999999994</v>
      </c>
      <c r="G10" s="1292">
        <v>0</v>
      </c>
      <c r="H10" s="1928">
        <v>0</v>
      </c>
      <c r="I10" s="1542">
        <v>964.774</v>
      </c>
      <c r="J10" s="1819">
        <v>31975.53</v>
      </c>
      <c r="K10" s="917">
        <v>3323</v>
      </c>
    </row>
    <row r="11" spans="1:11" ht="12.75" customHeight="1" x14ac:dyDescent="0.2">
      <c r="A11" s="3" t="s">
        <v>1168</v>
      </c>
      <c r="B11" s="1737">
        <v>23281.220584179999</v>
      </c>
      <c r="C11" s="1210">
        <f t="shared" si="0"/>
        <v>139050.04449999999</v>
      </c>
      <c r="D11" s="1463">
        <v>69013.751499999998</v>
      </c>
      <c r="E11" s="1997">
        <v>0</v>
      </c>
      <c r="F11" s="1292">
        <v>13314.226000000001</v>
      </c>
      <c r="G11" s="1292">
        <v>0</v>
      </c>
      <c r="H11" s="1928">
        <v>0</v>
      </c>
      <c r="I11" s="1542">
        <v>1750.597</v>
      </c>
      <c r="J11" s="1819">
        <v>54971.47</v>
      </c>
      <c r="K11" s="917">
        <v>5646</v>
      </c>
    </row>
    <row r="12" spans="1:11" ht="12.75" customHeight="1" x14ac:dyDescent="0.2">
      <c r="A12" s="3" t="s">
        <v>1169</v>
      </c>
      <c r="B12" s="1737">
        <v>10649.875288263</v>
      </c>
      <c r="C12" s="1210">
        <f t="shared" si="0"/>
        <v>64963.546499999997</v>
      </c>
      <c r="D12" s="1463">
        <v>34649.870499999997</v>
      </c>
      <c r="E12" s="1997">
        <v>0</v>
      </c>
      <c r="F12" s="1292">
        <v>7231.9290000000001</v>
      </c>
      <c r="G12" s="1292">
        <v>0</v>
      </c>
      <c r="H12" s="1928">
        <v>0</v>
      </c>
      <c r="I12" s="1542">
        <v>504.75700000000001</v>
      </c>
      <c r="J12" s="1819">
        <v>22576.99</v>
      </c>
      <c r="K12" s="917">
        <v>2600</v>
      </c>
    </row>
    <row r="13" spans="1:11" ht="12.75" customHeight="1" x14ac:dyDescent="0.2">
      <c r="A13" s="3" t="s">
        <v>639</v>
      </c>
      <c r="B13" s="1737">
        <v>3897.8478648139999</v>
      </c>
      <c r="C13" s="1210">
        <f t="shared" si="0"/>
        <v>39542.264000000003</v>
      </c>
      <c r="D13" s="1463">
        <v>13445.763000000001</v>
      </c>
      <c r="E13" s="1997">
        <v>0</v>
      </c>
      <c r="F13" s="1292">
        <v>889.31</v>
      </c>
      <c r="G13" s="1292">
        <v>0</v>
      </c>
      <c r="H13" s="1928">
        <v>0</v>
      </c>
      <c r="I13" s="1542">
        <v>397.69099999999997</v>
      </c>
      <c r="J13" s="1819">
        <v>24809.5</v>
      </c>
      <c r="K13" s="917">
        <v>1591</v>
      </c>
    </row>
    <row r="14" spans="1:11" ht="12.75" customHeight="1" x14ac:dyDescent="0.2">
      <c r="A14" s="365"/>
      <c r="B14" s="366"/>
      <c r="C14" s="1033"/>
      <c r="D14" s="1033"/>
      <c r="E14" s="1033"/>
      <c r="F14" s="1033"/>
      <c r="G14" s="1033"/>
      <c r="H14" s="1928"/>
      <c r="I14" s="1250"/>
      <c r="J14" s="1034"/>
      <c r="K14" s="764"/>
    </row>
    <row r="15" spans="1:11" ht="12.75" customHeight="1" x14ac:dyDescent="0.2">
      <c r="A15" s="367" t="s">
        <v>2042</v>
      </c>
      <c r="B15" s="368">
        <f>SUM(B4:B13)</f>
        <v>108118.63473699601</v>
      </c>
      <c r="C15" s="1293">
        <f t="shared" ref="C15:K15" si="1">SUM(C4:C13)</f>
        <v>732415.07501999987</v>
      </c>
      <c r="D15" s="1293">
        <f t="shared" si="1"/>
        <v>344687.68899999995</v>
      </c>
      <c r="E15" s="1293">
        <f t="shared" si="1"/>
        <v>334.40145000000001</v>
      </c>
      <c r="F15" s="1293">
        <f t="shared" si="1"/>
        <v>59741.539000000004</v>
      </c>
      <c r="G15" s="1293">
        <f t="shared" si="1"/>
        <v>0</v>
      </c>
      <c r="H15" s="1293">
        <f t="shared" si="1"/>
        <v>6667.2385699999995</v>
      </c>
      <c r="I15" s="1294">
        <f t="shared" si="1"/>
        <v>8300.5569999999989</v>
      </c>
      <c r="J15" s="1295">
        <f t="shared" si="1"/>
        <v>312683.65000000002</v>
      </c>
      <c r="K15" s="1006">
        <f t="shared" si="1"/>
        <v>30528</v>
      </c>
    </row>
    <row r="16" spans="1:11" ht="12.75" customHeight="1" thickBot="1" x14ac:dyDescent="0.25">
      <c r="A16" s="369"/>
      <c r="B16" s="370"/>
      <c r="C16" s="1038"/>
      <c r="D16" s="1296"/>
      <c r="E16" s="1296"/>
      <c r="F16" s="1296"/>
      <c r="G16" s="1296"/>
      <c r="H16" s="1296"/>
      <c r="I16" s="1543"/>
      <c r="J16" s="1297"/>
      <c r="K16" s="765"/>
    </row>
    <row r="17" spans="1:15" ht="12.75" customHeight="1" x14ac:dyDescent="0.2">
      <c r="A17" s="107" t="s">
        <v>284</v>
      </c>
      <c r="B17" s="1740">
        <v>53108.197699156866</v>
      </c>
      <c r="C17" s="1210">
        <f>SUM(D17:J17)</f>
        <v>364405.15607194806</v>
      </c>
      <c r="D17" s="1463">
        <v>177947.74145076139</v>
      </c>
      <c r="E17" s="1952">
        <v>334.40145000000001</v>
      </c>
      <c r="F17" s="1030">
        <v>31139.025677768012</v>
      </c>
      <c r="G17" s="1030">
        <v>0</v>
      </c>
      <c r="H17" s="1905">
        <v>6667.2385699999995</v>
      </c>
      <c r="I17" s="1485">
        <v>3851.8489234186814</v>
      </c>
      <c r="J17" s="1819">
        <v>144464.9</v>
      </c>
      <c r="K17" s="870">
        <v>15040</v>
      </c>
      <c r="M17" s="16"/>
    </row>
    <row r="18" spans="1:15" ht="12.75" customHeight="1" x14ac:dyDescent="0.2">
      <c r="A18" s="107" t="s">
        <v>285</v>
      </c>
      <c r="B18" s="1740">
        <v>55010.437038075252</v>
      </c>
      <c r="C18" s="1210">
        <f>SUM(D18:J18)</f>
        <v>368009.91894805199</v>
      </c>
      <c r="D18" s="1463">
        <v>166739.94754923857</v>
      </c>
      <c r="E18" s="1952">
        <v>0</v>
      </c>
      <c r="F18" s="1030">
        <v>28602.513322231993</v>
      </c>
      <c r="G18" s="1030">
        <v>0</v>
      </c>
      <c r="H18" s="1905">
        <v>0</v>
      </c>
      <c r="I18" s="1485">
        <v>4448.708076581318</v>
      </c>
      <c r="J18" s="1819">
        <v>168218.75000000006</v>
      </c>
      <c r="K18" s="870">
        <v>15488</v>
      </c>
      <c r="M18" s="1777"/>
    </row>
    <row r="19" spans="1:15" ht="12.75" customHeight="1" x14ac:dyDescent="0.2">
      <c r="A19" s="107"/>
      <c r="B19" s="366"/>
      <c r="C19" s="1033"/>
      <c r="D19" s="1033"/>
      <c r="E19" s="1033"/>
      <c r="F19" s="1033"/>
      <c r="G19" s="1033"/>
      <c r="H19" s="1033"/>
      <c r="I19" s="1250"/>
      <c r="J19" s="1034"/>
      <c r="K19" s="954"/>
      <c r="M19" s="16"/>
    </row>
    <row r="20" spans="1:15" ht="12.75" customHeight="1" x14ac:dyDescent="0.2">
      <c r="A20" s="367" t="s">
        <v>2042</v>
      </c>
      <c r="B20" s="368">
        <f>SUM(B17:B18)</f>
        <v>108118.63473723212</v>
      </c>
      <c r="C20" s="1293">
        <f t="shared" ref="C20:K20" si="2">SUM(C17:C18)</f>
        <v>732415.07502000011</v>
      </c>
      <c r="D20" s="1293">
        <f t="shared" si="2"/>
        <v>344687.68899999995</v>
      </c>
      <c r="E20" s="1293">
        <f t="shared" si="2"/>
        <v>334.40145000000001</v>
      </c>
      <c r="F20" s="1293">
        <f t="shared" si="2"/>
        <v>59741.539000000004</v>
      </c>
      <c r="G20" s="1293">
        <f t="shared" si="2"/>
        <v>0</v>
      </c>
      <c r="H20" s="1293">
        <f t="shared" si="2"/>
        <v>6667.2385699999995</v>
      </c>
      <c r="I20" s="1294">
        <f t="shared" si="2"/>
        <v>8300.5569999999989</v>
      </c>
      <c r="J20" s="1295">
        <f t="shared" si="2"/>
        <v>312683.65000000002</v>
      </c>
      <c r="K20" s="1006">
        <f t="shared" si="2"/>
        <v>30528</v>
      </c>
      <c r="M20" s="16"/>
    </row>
    <row r="21" spans="1:15" ht="12.75" customHeight="1" thickBot="1" x14ac:dyDescent="0.25">
      <c r="A21" s="372"/>
      <c r="B21" s="373"/>
      <c r="C21" s="374"/>
      <c r="D21" s="374"/>
      <c r="E21" s="374"/>
      <c r="F21" s="374"/>
      <c r="G21" s="374"/>
      <c r="H21" s="374"/>
      <c r="I21" s="1544"/>
      <c r="J21" s="636"/>
      <c r="K21" s="766"/>
      <c r="M21" s="16"/>
    </row>
    <row r="22" spans="1:15" ht="12.75" customHeight="1" x14ac:dyDescent="0.2">
      <c r="A22" s="672"/>
      <c r="B22" s="673"/>
      <c r="C22" s="674"/>
      <c r="D22" s="674"/>
      <c r="E22" s="674"/>
      <c r="F22" s="674"/>
      <c r="G22" s="674"/>
      <c r="H22" s="674"/>
      <c r="I22" s="674"/>
      <c r="J22" s="674"/>
      <c r="K22" s="682"/>
      <c r="M22" s="16"/>
    </row>
    <row r="23" spans="1:15" x14ac:dyDescent="0.2">
      <c r="A23" s="676" t="s">
        <v>2063</v>
      </c>
      <c r="B23" s="615"/>
      <c r="C23" s="272"/>
      <c r="D23" s="272"/>
      <c r="E23" s="272"/>
      <c r="F23" s="272"/>
      <c r="G23" s="272"/>
      <c r="H23" s="272"/>
      <c r="I23" s="1706"/>
      <c r="J23" s="1706"/>
      <c r="K23" s="683"/>
      <c r="M23" s="16"/>
    </row>
    <row r="24" spans="1:15" ht="12" customHeight="1" x14ac:dyDescent="0.2">
      <c r="A24" s="2041" t="s">
        <v>2146</v>
      </c>
      <c r="B24" s="2039"/>
      <c r="C24" s="2039"/>
      <c r="D24" s="2039"/>
      <c r="E24" s="2039"/>
      <c r="F24" s="2039"/>
      <c r="G24" s="2039"/>
      <c r="H24" s="2039"/>
      <c r="I24" s="2040"/>
      <c r="J24" s="2041"/>
      <c r="K24" s="2040"/>
      <c r="M24" s="16"/>
    </row>
    <row r="25" spans="1:15" ht="36" customHeight="1" x14ac:dyDescent="0.2">
      <c r="A25" s="2038" t="s">
        <v>2084</v>
      </c>
      <c r="B25" s="2039"/>
      <c r="C25" s="2039"/>
      <c r="D25" s="2039"/>
      <c r="E25" s="2039"/>
      <c r="F25" s="2039"/>
      <c r="G25" s="2039"/>
      <c r="H25" s="2039"/>
      <c r="I25" s="2040"/>
      <c r="J25" s="2041"/>
      <c r="K25" s="2040"/>
    </row>
    <row r="26" spans="1:15" ht="12.75" customHeight="1" x14ac:dyDescent="0.2">
      <c r="A26" s="2041" t="s">
        <v>1247</v>
      </c>
      <c r="B26" s="2039"/>
      <c r="C26" s="2039"/>
      <c r="D26" s="2039"/>
      <c r="E26" s="2039"/>
      <c r="F26" s="2039"/>
      <c r="G26" s="2039"/>
      <c r="H26" s="2039"/>
      <c r="I26" s="2040"/>
      <c r="J26" s="2041"/>
      <c r="K26" s="2040"/>
    </row>
    <row r="27" spans="1:15" ht="36" customHeight="1" x14ac:dyDescent="0.2">
      <c r="A27" s="2038" t="s">
        <v>2109</v>
      </c>
      <c r="B27" s="2039"/>
      <c r="C27" s="2039"/>
      <c r="D27" s="2039"/>
      <c r="E27" s="2039"/>
      <c r="F27" s="2039"/>
      <c r="G27" s="2039"/>
      <c r="H27" s="2039"/>
      <c r="I27" s="2040"/>
      <c r="J27" s="2041"/>
      <c r="K27" s="2040"/>
      <c r="N27" s="17"/>
    </row>
    <row r="28" spans="1:15" ht="12" customHeight="1" x14ac:dyDescent="0.2">
      <c r="A28" s="2041" t="s">
        <v>2079</v>
      </c>
      <c r="B28" s="2039"/>
      <c r="C28" s="2039"/>
      <c r="D28" s="2039"/>
      <c r="E28" s="2039"/>
      <c r="F28" s="2039"/>
      <c r="G28" s="2039"/>
      <c r="H28" s="2039"/>
      <c r="I28" s="2040"/>
      <c r="J28" s="2041"/>
      <c r="K28" s="2040"/>
      <c r="L28" s="15"/>
      <c r="M28" s="15"/>
      <c r="N28" s="15"/>
      <c r="O28" s="15"/>
    </row>
    <row r="29" spans="1:15" ht="24" customHeight="1" x14ac:dyDescent="0.2">
      <c r="A29" s="2038" t="s">
        <v>2088</v>
      </c>
      <c r="B29" s="2039"/>
      <c r="C29" s="2039"/>
      <c r="D29" s="2039"/>
      <c r="E29" s="2039"/>
      <c r="F29" s="2039"/>
      <c r="G29" s="2039"/>
      <c r="H29" s="2039"/>
      <c r="I29" s="2040"/>
      <c r="J29" s="2041"/>
      <c r="K29" s="2040"/>
    </row>
    <row r="30" spans="1:15" ht="24" customHeight="1" x14ac:dyDescent="0.2">
      <c r="A30" s="2038" t="s">
        <v>1248</v>
      </c>
      <c r="B30" s="2039"/>
      <c r="C30" s="2039"/>
      <c r="D30" s="2039"/>
      <c r="E30" s="2039"/>
      <c r="F30" s="2039"/>
      <c r="G30" s="2039"/>
      <c r="H30" s="2039"/>
      <c r="I30" s="2040"/>
      <c r="J30" s="2041"/>
      <c r="K30" s="2040"/>
    </row>
    <row r="31" spans="1:15" ht="11.25" customHeight="1" x14ac:dyDescent="0.2">
      <c r="A31" s="2041" t="s">
        <v>2130</v>
      </c>
      <c r="B31" s="2039"/>
      <c r="C31" s="2039"/>
      <c r="D31" s="2039"/>
      <c r="E31" s="2039"/>
      <c r="F31" s="2039"/>
      <c r="G31" s="2039"/>
      <c r="H31" s="2039"/>
      <c r="I31" s="2040"/>
      <c r="J31" s="2041"/>
      <c r="K31" s="2040"/>
    </row>
    <row r="32" spans="1:15" x14ac:dyDescent="0.2">
      <c r="A32" s="43"/>
      <c r="B32" s="375"/>
      <c r="C32" s="376"/>
      <c r="D32" s="371"/>
      <c r="E32" s="371"/>
      <c r="F32" s="371"/>
      <c r="G32" s="371"/>
      <c r="H32" s="371"/>
      <c r="I32" s="1664"/>
      <c r="J32" s="1665"/>
    </row>
    <row r="33" spans="1:11" x14ac:dyDescent="0.2">
      <c r="K33" s="2"/>
    </row>
    <row r="34" spans="1:11" x14ac:dyDescent="0.2">
      <c r="B34" s="112"/>
      <c r="C34" s="310"/>
      <c r="D34" s="311"/>
      <c r="E34" s="311"/>
      <c r="F34" s="311"/>
      <c r="G34" s="311"/>
      <c r="H34" s="311"/>
      <c r="I34" s="311"/>
      <c r="J34" s="1644"/>
    </row>
    <row r="35" spans="1:11" x14ac:dyDescent="0.2">
      <c r="A35" s="46"/>
      <c r="B35" s="112"/>
      <c r="C35" s="310"/>
      <c r="D35" s="311"/>
      <c r="E35" s="311"/>
      <c r="F35" s="311"/>
      <c r="G35" s="311"/>
      <c r="H35" s="311"/>
      <c r="I35" s="311"/>
      <c r="J35" s="1644"/>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1170</v>
      </c>
      <c r="B4" s="1737">
        <v>15557.667711303999</v>
      </c>
      <c r="C4" s="1210">
        <f>SUM(D4:J4)</f>
        <v>80877.178</v>
      </c>
      <c r="D4" s="1463">
        <v>46733.606</v>
      </c>
      <c r="E4" s="1998">
        <v>0</v>
      </c>
      <c r="F4" s="1298">
        <v>8007.9350000000004</v>
      </c>
      <c r="G4" s="1298">
        <v>0</v>
      </c>
      <c r="H4" s="1929">
        <v>0</v>
      </c>
      <c r="I4" s="1535">
        <v>1449.807</v>
      </c>
      <c r="J4" s="1819">
        <v>24685.83</v>
      </c>
      <c r="K4" s="916">
        <v>3241</v>
      </c>
    </row>
    <row r="5" spans="1:11" ht="12.75" customHeight="1" x14ac:dyDescent="0.2">
      <c r="A5" s="3" t="s">
        <v>1171</v>
      </c>
      <c r="B5" s="1737">
        <v>29499.535542080001</v>
      </c>
      <c r="C5" s="1210">
        <f t="shared" ref="C5:C24" si="0">SUM(D5:J5)</f>
        <v>156308.361</v>
      </c>
      <c r="D5" s="1463">
        <v>74255.843999999997</v>
      </c>
      <c r="E5" s="1998">
        <v>0</v>
      </c>
      <c r="F5" s="1298">
        <v>21042.678</v>
      </c>
      <c r="G5" s="1298">
        <v>0</v>
      </c>
      <c r="H5" s="1929">
        <v>0</v>
      </c>
      <c r="I5" s="1536">
        <v>6003.8590000000004</v>
      </c>
      <c r="J5" s="1819">
        <v>55005.98</v>
      </c>
      <c r="K5" s="917">
        <v>6452</v>
      </c>
    </row>
    <row r="6" spans="1:11" ht="12.75" customHeight="1" x14ac:dyDescent="0.2">
      <c r="A6" s="3" t="s">
        <v>1172</v>
      </c>
      <c r="B6" s="1737">
        <v>32630.631855728003</v>
      </c>
      <c r="C6" s="1210">
        <f t="shared" si="0"/>
        <v>229797.83789</v>
      </c>
      <c r="D6" s="1463">
        <v>145578.0785</v>
      </c>
      <c r="E6" s="1998">
        <v>24.032139999999998</v>
      </c>
      <c r="F6" s="1298">
        <v>30522.194</v>
      </c>
      <c r="G6" s="1298">
        <v>0</v>
      </c>
      <c r="H6" s="1929">
        <v>4358.2202500000003</v>
      </c>
      <c r="I6" s="1536">
        <v>3421.3429999999998</v>
      </c>
      <c r="J6" s="1819">
        <v>45893.97</v>
      </c>
      <c r="K6" s="917">
        <v>6207</v>
      </c>
    </row>
    <row r="7" spans="1:11" ht="12.75" customHeight="1" x14ac:dyDescent="0.2">
      <c r="A7" s="3" t="s">
        <v>427</v>
      </c>
      <c r="B7" s="1737">
        <v>27504.885858501002</v>
      </c>
      <c r="C7" s="1210">
        <f t="shared" si="0"/>
        <v>169382.03</v>
      </c>
      <c r="D7" s="1463">
        <v>99874.680999999997</v>
      </c>
      <c r="E7" s="1998">
        <v>0</v>
      </c>
      <c r="F7" s="1298">
        <v>14490.968000000001</v>
      </c>
      <c r="G7" s="1298">
        <v>0</v>
      </c>
      <c r="H7" s="1929">
        <v>0</v>
      </c>
      <c r="I7" s="1536">
        <v>2626.0709999999999</v>
      </c>
      <c r="J7" s="1819">
        <v>52390.31</v>
      </c>
      <c r="K7" s="917">
        <v>5637</v>
      </c>
    </row>
    <row r="8" spans="1:11" ht="12.75" customHeight="1" x14ac:dyDescent="0.2">
      <c r="A8" s="3" t="s">
        <v>1173</v>
      </c>
      <c r="B8" s="1737">
        <v>8195.4651923630008</v>
      </c>
      <c r="C8" s="1210">
        <f t="shared" si="0"/>
        <v>37820.054000000004</v>
      </c>
      <c r="D8" s="1463">
        <v>25042.108</v>
      </c>
      <c r="E8" s="1998">
        <v>0</v>
      </c>
      <c r="F8" s="1298">
        <v>1978.6690000000001</v>
      </c>
      <c r="G8" s="1298">
        <v>0</v>
      </c>
      <c r="H8" s="1929">
        <v>0</v>
      </c>
      <c r="I8" s="1536">
        <v>618.86699999999996</v>
      </c>
      <c r="J8" s="1819">
        <v>10180.41</v>
      </c>
      <c r="K8" s="917">
        <v>1617</v>
      </c>
    </row>
    <row r="9" spans="1:11" ht="12.75" customHeight="1" x14ac:dyDescent="0.2">
      <c r="A9" s="3" t="s">
        <v>566</v>
      </c>
      <c r="B9" s="1737">
        <v>7624.35258841</v>
      </c>
      <c r="C9" s="1210">
        <f t="shared" si="0"/>
        <v>39897.118000000002</v>
      </c>
      <c r="D9" s="1463">
        <v>23342.433000000001</v>
      </c>
      <c r="E9" s="1998">
        <v>0</v>
      </c>
      <c r="F9" s="1298">
        <v>3543.087</v>
      </c>
      <c r="G9" s="1298">
        <v>0</v>
      </c>
      <c r="H9" s="1929">
        <v>0</v>
      </c>
      <c r="I9" s="1536">
        <v>317.18799999999999</v>
      </c>
      <c r="J9" s="1819">
        <v>12694.41</v>
      </c>
      <c r="K9" s="917">
        <v>1626</v>
      </c>
    </row>
    <row r="10" spans="1:11" ht="12.75" customHeight="1" x14ac:dyDescent="0.2">
      <c r="A10" s="3" t="s">
        <v>882</v>
      </c>
      <c r="B10" s="1737">
        <v>23250.601398065999</v>
      </c>
      <c r="C10" s="1210">
        <f t="shared" si="0"/>
        <v>247339.71544999999</v>
      </c>
      <c r="D10" s="1463">
        <v>72743.136499999993</v>
      </c>
      <c r="E10" s="1998">
        <v>5852.5365099999999</v>
      </c>
      <c r="F10" s="1298">
        <v>19206.407999999999</v>
      </c>
      <c r="G10" s="1298">
        <v>0</v>
      </c>
      <c r="H10" s="1929">
        <v>14757.935440000001</v>
      </c>
      <c r="I10" s="1536">
        <v>2827.799</v>
      </c>
      <c r="J10" s="1819">
        <v>131951.9</v>
      </c>
      <c r="K10" s="917">
        <v>6401</v>
      </c>
    </row>
    <row r="11" spans="1:11" ht="12.75" customHeight="1" x14ac:dyDescent="0.2">
      <c r="A11" s="3" t="s">
        <v>1174</v>
      </c>
      <c r="B11" s="1737">
        <v>16835.49395484</v>
      </c>
      <c r="C11" s="1210">
        <f t="shared" si="0"/>
        <v>99257.046000000002</v>
      </c>
      <c r="D11" s="1463">
        <v>60086.116999999998</v>
      </c>
      <c r="E11" s="1998">
        <v>0</v>
      </c>
      <c r="F11" s="1298">
        <v>7932.9669999999996</v>
      </c>
      <c r="G11" s="1298">
        <v>0</v>
      </c>
      <c r="H11" s="1929">
        <v>0</v>
      </c>
      <c r="I11" s="1536">
        <v>1115.182</v>
      </c>
      <c r="J11" s="1819">
        <v>30122.78</v>
      </c>
      <c r="K11" s="917">
        <v>3840</v>
      </c>
    </row>
    <row r="12" spans="1:11" ht="12.75" customHeight="1" x14ac:dyDescent="0.2">
      <c r="A12" s="3" t="s">
        <v>1175</v>
      </c>
      <c r="B12" s="1737">
        <v>14566.796545318999</v>
      </c>
      <c r="C12" s="1210">
        <f t="shared" si="0"/>
        <v>92554.957999999984</v>
      </c>
      <c r="D12" s="1463">
        <v>37391.771999999997</v>
      </c>
      <c r="E12" s="1998">
        <v>0</v>
      </c>
      <c r="F12" s="1298">
        <v>18728.187999999998</v>
      </c>
      <c r="G12" s="1298">
        <v>0</v>
      </c>
      <c r="H12" s="1929">
        <v>0</v>
      </c>
      <c r="I12" s="1536">
        <v>886.16800000000001</v>
      </c>
      <c r="J12" s="1819">
        <v>35548.83</v>
      </c>
      <c r="K12" s="917">
        <v>3248</v>
      </c>
    </row>
    <row r="13" spans="1:11" ht="12.75" customHeight="1" x14ac:dyDescent="0.2">
      <c r="A13" s="3" t="s">
        <v>1176</v>
      </c>
      <c r="B13" s="1737">
        <v>6051.7337135860007</v>
      </c>
      <c r="C13" s="1210">
        <f t="shared" si="0"/>
        <v>31458.491999999998</v>
      </c>
      <c r="D13" s="1463">
        <v>14819.24</v>
      </c>
      <c r="E13" s="1998">
        <v>0</v>
      </c>
      <c r="F13" s="1298">
        <v>1530.731</v>
      </c>
      <c r="G13" s="1298">
        <v>0</v>
      </c>
      <c r="H13" s="1929">
        <v>0</v>
      </c>
      <c r="I13" s="1536">
        <v>1026.951</v>
      </c>
      <c r="J13" s="1819">
        <v>14081.57</v>
      </c>
      <c r="K13" s="917">
        <v>925</v>
      </c>
    </row>
    <row r="14" spans="1:11" ht="12.75" customHeight="1" x14ac:dyDescent="0.2">
      <c r="A14" s="3" t="s">
        <v>592</v>
      </c>
      <c r="B14" s="1737">
        <v>13576.036088942001</v>
      </c>
      <c r="C14" s="1210">
        <f t="shared" si="0"/>
        <v>70782.563499999989</v>
      </c>
      <c r="D14" s="1463">
        <v>39635.459499999997</v>
      </c>
      <c r="E14" s="1998">
        <v>0</v>
      </c>
      <c r="F14" s="1298">
        <v>7334.38</v>
      </c>
      <c r="G14" s="1298">
        <v>0</v>
      </c>
      <c r="H14" s="1929">
        <v>0</v>
      </c>
      <c r="I14" s="1536">
        <v>1531.0340000000001</v>
      </c>
      <c r="J14" s="1819">
        <v>22281.69</v>
      </c>
      <c r="K14" s="917">
        <v>2147</v>
      </c>
    </row>
    <row r="15" spans="1:11" ht="12.75" customHeight="1" x14ac:dyDescent="0.2">
      <c r="A15" s="3" t="s">
        <v>355</v>
      </c>
      <c r="B15" s="1737">
        <v>27266.156475610002</v>
      </c>
      <c r="C15" s="1210">
        <f t="shared" si="0"/>
        <v>142965.8175</v>
      </c>
      <c r="D15" s="1463">
        <v>68369.713499999998</v>
      </c>
      <c r="E15" s="1998">
        <v>0</v>
      </c>
      <c r="F15" s="1298">
        <v>18919.076000000001</v>
      </c>
      <c r="G15" s="1298">
        <v>0</v>
      </c>
      <c r="H15" s="1929">
        <v>0</v>
      </c>
      <c r="I15" s="1536">
        <v>3553.788</v>
      </c>
      <c r="J15" s="1819">
        <v>52123.24</v>
      </c>
      <c r="K15" s="917">
        <v>5195</v>
      </c>
    </row>
    <row r="16" spans="1:11" ht="12.75" customHeight="1" x14ac:dyDescent="0.2">
      <c r="A16" s="3" t="s">
        <v>1177</v>
      </c>
      <c r="B16" s="1737">
        <v>27102.406723879998</v>
      </c>
      <c r="C16" s="1210">
        <f t="shared" si="0"/>
        <v>147566.26150000002</v>
      </c>
      <c r="D16" s="1463">
        <v>83387.199500000002</v>
      </c>
      <c r="E16" s="1998">
        <v>0</v>
      </c>
      <c r="F16" s="1298">
        <v>14519.933000000001</v>
      </c>
      <c r="G16" s="1298">
        <v>0</v>
      </c>
      <c r="H16" s="1929">
        <v>0</v>
      </c>
      <c r="I16" s="1536">
        <v>4566.259</v>
      </c>
      <c r="J16" s="1819">
        <v>45092.87</v>
      </c>
      <c r="K16" s="917">
        <v>5089</v>
      </c>
    </row>
    <row r="17" spans="1:11" ht="12.75" customHeight="1" x14ac:dyDescent="0.2">
      <c r="A17" s="3" t="s">
        <v>729</v>
      </c>
      <c r="B17" s="1737">
        <v>20205.6429073</v>
      </c>
      <c r="C17" s="1210">
        <f t="shared" si="0"/>
        <v>83366.534</v>
      </c>
      <c r="D17" s="1463">
        <v>39062.453999999998</v>
      </c>
      <c r="E17" s="1998">
        <v>0</v>
      </c>
      <c r="F17" s="1298">
        <v>8704.0689999999995</v>
      </c>
      <c r="G17" s="1298">
        <v>0</v>
      </c>
      <c r="H17" s="1929">
        <v>0</v>
      </c>
      <c r="I17" s="1536">
        <v>3723.6309999999999</v>
      </c>
      <c r="J17" s="1819">
        <v>31876.38</v>
      </c>
      <c r="K17" s="917">
        <v>3234</v>
      </c>
    </row>
    <row r="18" spans="1:11" ht="12.75" customHeight="1" x14ac:dyDescent="0.2">
      <c r="A18" s="3" t="s">
        <v>1178</v>
      </c>
      <c r="B18" s="1737">
        <v>41058.391947770004</v>
      </c>
      <c r="C18" s="1210">
        <f t="shared" si="0"/>
        <v>215352.37549999999</v>
      </c>
      <c r="D18" s="1463">
        <v>129940.8155</v>
      </c>
      <c r="E18" s="1998">
        <v>0</v>
      </c>
      <c r="F18" s="1298">
        <v>15358.721</v>
      </c>
      <c r="G18" s="1298">
        <v>0</v>
      </c>
      <c r="H18" s="1929">
        <v>0</v>
      </c>
      <c r="I18" s="1536">
        <v>4029.1489999999999</v>
      </c>
      <c r="J18" s="1819">
        <v>66023.69</v>
      </c>
      <c r="K18" s="917">
        <v>9719</v>
      </c>
    </row>
    <row r="19" spans="1:11" ht="12.75" customHeight="1" x14ac:dyDescent="0.2">
      <c r="A19" s="3" t="s">
        <v>1179</v>
      </c>
      <c r="B19" s="1737">
        <v>14904.106964689001</v>
      </c>
      <c r="C19" s="1210">
        <f t="shared" si="0"/>
        <v>82408.285999999993</v>
      </c>
      <c r="D19" s="1463">
        <v>37465.228999999999</v>
      </c>
      <c r="E19" s="1998">
        <v>0</v>
      </c>
      <c r="F19" s="1298">
        <v>10858.678</v>
      </c>
      <c r="G19" s="1298">
        <v>0</v>
      </c>
      <c r="H19" s="1929">
        <v>0</v>
      </c>
      <c r="I19" s="1536">
        <v>1208.6690000000001</v>
      </c>
      <c r="J19" s="1819">
        <v>32875.71</v>
      </c>
      <c r="K19" s="917">
        <v>2978</v>
      </c>
    </row>
    <row r="20" spans="1:11" ht="12.75" customHeight="1" x14ac:dyDescent="0.2">
      <c r="A20" s="3" t="s">
        <v>1180</v>
      </c>
      <c r="B20" s="1737">
        <v>4370.613215933</v>
      </c>
      <c r="C20" s="1210">
        <f t="shared" si="0"/>
        <v>24534.101999999999</v>
      </c>
      <c r="D20" s="1463">
        <v>13831.556</v>
      </c>
      <c r="E20" s="1998">
        <v>0</v>
      </c>
      <c r="F20" s="1298">
        <v>1627.9269999999999</v>
      </c>
      <c r="G20" s="1298">
        <v>0</v>
      </c>
      <c r="H20" s="1929">
        <v>0</v>
      </c>
      <c r="I20" s="1536">
        <v>319.74299999999999</v>
      </c>
      <c r="J20" s="1819">
        <v>8754.8760000000002</v>
      </c>
      <c r="K20" s="917">
        <v>907</v>
      </c>
    </row>
    <row r="21" spans="1:11" ht="12.75" customHeight="1" x14ac:dyDescent="0.2">
      <c r="A21" s="3" t="s">
        <v>860</v>
      </c>
      <c r="B21" s="1737">
        <v>10683.642005274001</v>
      </c>
      <c r="C21" s="1210">
        <f t="shared" si="0"/>
        <v>97125.563710000002</v>
      </c>
      <c r="D21" s="1463">
        <v>28302.070500000002</v>
      </c>
      <c r="E21" s="1998">
        <v>0</v>
      </c>
      <c r="F21" s="1298">
        <v>6259.8310000000001</v>
      </c>
      <c r="G21" s="1298">
        <v>0</v>
      </c>
      <c r="H21" s="1929">
        <v>992.39320999999995</v>
      </c>
      <c r="I21" s="1536">
        <v>1702.3889999999999</v>
      </c>
      <c r="J21" s="1819">
        <v>59868.88</v>
      </c>
      <c r="K21" s="917">
        <v>2424</v>
      </c>
    </row>
    <row r="22" spans="1:11" ht="12.75" customHeight="1" x14ac:dyDescent="0.2">
      <c r="A22" s="3" t="s">
        <v>362</v>
      </c>
      <c r="B22" s="1737">
        <v>8198.9735325900001</v>
      </c>
      <c r="C22" s="1210">
        <f t="shared" si="0"/>
        <v>43606.481</v>
      </c>
      <c r="D22" s="1463">
        <v>21336.719000000001</v>
      </c>
      <c r="E22" s="1998">
        <v>0</v>
      </c>
      <c r="F22" s="1298">
        <v>4855.0540000000001</v>
      </c>
      <c r="G22" s="1298">
        <v>0</v>
      </c>
      <c r="H22" s="1929">
        <v>0</v>
      </c>
      <c r="I22" s="1536">
        <v>582.40800000000002</v>
      </c>
      <c r="J22" s="1819">
        <v>16832.3</v>
      </c>
      <c r="K22" s="917">
        <v>1540</v>
      </c>
    </row>
    <row r="23" spans="1:11" ht="12.75" customHeight="1" x14ac:dyDescent="0.2">
      <c r="A23" s="3" t="s">
        <v>179</v>
      </c>
      <c r="B23" s="1737">
        <v>16253.065076355</v>
      </c>
      <c r="C23" s="1210">
        <f t="shared" si="0"/>
        <v>116032.19750000001</v>
      </c>
      <c r="D23" s="1463">
        <v>48570.673499999997</v>
      </c>
      <c r="E23" s="1998">
        <v>0</v>
      </c>
      <c r="F23" s="1298">
        <v>14074.358</v>
      </c>
      <c r="G23" s="1298">
        <v>0</v>
      </c>
      <c r="H23" s="1929">
        <v>0</v>
      </c>
      <c r="I23" s="1536">
        <v>2790.7660000000001</v>
      </c>
      <c r="J23" s="1819">
        <v>50596.4</v>
      </c>
      <c r="K23" s="917">
        <v>3742</v>
      </c>
    </row>
    <row r="24" spans="1:11" ht="12.75" customHeight="1" x14ac:dyDescent="0.2">
      <c r="A24" s="3" t="s">
        <v>513</v>
      </c>
      <c r="B24" s="1737">
        <v>6182.1947837959997</v>
      </c>
      <c r="C24" s="1210">
        <f t="shared" si="0"/>
        <v>32069.3485</v>
      </c>
      <c r="D24" s="1463">
        <v>17050.852500000001</v>
      </c>
      <c r="E24" s="1998">
        <v>0</v>
      </c>
      <c r="F24" s="1298">
        <v>2663.5709999999999</v>
      </c>
      <c r="G24" s="1298">
        <v>0</v>
      </c>
      <c r="H24" s="1929">
        <v>0</v>
      </c>
      <c r="I24" s="1536">
        <v>841.96500000000003</v>
      </c>
      <c r="J24" s="1819">
        <v>11512.96</v>
      </c>
      <c r="K24" s="917">
        <v>1075</v>
      </c>
    </row>
    <row r="25" spans="1:11" ht="12.75" customHeight="1" x14ac:dyDescent="0.2">
      <c r="A25" s="3"/>
      <c r="B25" s="5"/>
      <c r="C25" s="1065"/>
      <c r="D25" s="1033"/>
      <c r="E25" s="1033"/>
      <c r="F25" s="1033"/>
      <c r="G25" s="1033"/>
      <c r="H25" s="1033"/>
      <c r="I25" s="1250"/>
      <c r="J25" s="1034"/>
      <c r="K25" s="767"/>
    </row>
    <row r="26" spans="1:11" ht="12.75" customHeight="1" x14ac:dyDescent="0.2">
      <c r="A26" s="357" t="s">
        <v>2043</v>
      </c>
      <c r="B26" s="358">
        <f>SUM(B4:B24)</f>
        <v>371518.39408233599</v>
      </c>
      <c r="C26" s="1301">
        <f t="shared" ref="C26:K26" si="1">SUM(C4:C24)</f>
        <v>2240502.3210499999</v>
      </c>
      <c r="D26" s="1301">
        <f t="shared" si="1"/>
        <v>1126819.7585</v>
      </c>
      <c r="E26" s="1301">
        <f t="shared" si="1"/>
        <v>5876.5686500000002</v>
      </c>
      <c r="F26" s="1301">
        <f t="shared" si="1"/>
        <v>232159.42299999998</v>
      </c>
      <c r="G26" s="1301">
        <f t="shared" si="1"/>
        <v>0</v>
      </c>
      <c r="H26" s="1301">
        <f t="shared" si="1"/>
        <v>20108.548899999998</v>
      </c>
      <c r="I26" s="1302">
        <f t="shared" si="1"/>
        <v>45143.036000000015</v>
      </c>
      <c r="J26" s="1303">
        <f t="shared" si="1"/>
        <v>810394.98600000015</v>
      </c>
      <c r="K26" s="1007">
        <f t="shared" si="1"/>
        <v>77244</v>
      </c>
    </row>
    <row r="27" spans="1:11" ht="12.75" customHeight="1" thickBot="1" x14ac:dyDescent="0.25">
      <c r="A27" s="359"/>
      <c r="B27" s="360"/>
      <c r="C27" s="1079"/>
      <c r="D27" s="1299"/>
      <c r="E27" s="1299"/>
      <c r="F27" s="1299"/>
      <c r="G27" s="1299"/>
      <c r="H27" s="1299"/>
      <c r="I27" s="1537"/>
      <c r="J27" s="1300"/>
      <c r="K27" s="768"/>
    </row>
    <row r="28" spans="1:11" ht="12.75" customHeight="1" x14ac:dyDescent="0.2">
      <c r="A28" s="158" t="s">
        <v>284</v>
      </c>
      <c r="B28" s="1740">
        <v>40076.163483447388</v>
      </c>
      <c r="C28" s="1210">
        <f>SUM(D28:J28)</f>
        <v>252670.11705184393</v>
      </c>
      <c r="D28" s="1463">
        <v>149193.84269719137</v>
      </c>
      <c r="E28" s="1953">
        <v>0</v>
      </c>
      <c r="F28" s="1041">
        <v>21776.656127029812</v>
      </c>
      <c r="G28" s="1031">
        <v>0</v>
      </c>
      <c r="H28" s="1906">
        <v>0</v>
      </c>
      <c r="I28" s="1538">
        <v>3580.9982276227433</v>
      </c>
      <c r="J28" s="1819">
        <v>78118.62</v>
      </c>
      <c r="K28" s="871">
        <v>8702</v>
      </c>
    </row>
    <row r="29" spans="1:11" ht="12.75" customHeight="1" x14ac:dyDescent="0.2">
      <c r="A29" s="107" t="s">
        <v>285</v>
      </c>
      <c r="B29" s="1740">
        <v>45576.641198725556</v>
      </c>
      <c r="C29" s="1210">
        <f t="shared" ref="C29:C39" si="2">SUM(D29:J29)</f>
        <v>239348.12354652444</v>
      </c>
      <c r="D29" s="1463">
        <v>146889.46564261895</v>
      </c>
      <c r="E29" s="1953">
        <v>24.032139999999998</v>
      </c>
      <c r="F29" s="1029">
        <v>19991.997570997348</v>
      </c>
      <c r="G29" s="1030">
        <v>0</v>
      </c>
      <c r="H29" s="1906">
        <v>0</v>
      </c>
      <c r="I29" s="1539">
        <v>3628.5481929081366</v>
      </c>
      <c r="J29" s="1819">
        <v>68814.080000000002</v>
      </c>
      <c r="K29" s="871">
        <v>9271</v>
      </c>
    </row>
    <row r="30" spans="1:11" ht="12.75" customHeight="1" x14ac:dyDescent="0.2">
      <c r="A30" s="107" t="s">
        <v>286</v>
      </c>
      <c r="B30" s="1740">
        <v>55016.872433786513</v>
      </c>
      <c r="C30" s="1210">
        <f t="shared" si="2"/>
        <v>332569.06672032987</v>
      </c>
      <c r="D30" s="1463">
        <v>205827.50538660982</v>
      </c>
      <c r="E30" s="1953">
        <v>0</v>
      </c>
      <c r="F30" s="1029">
        <v>36626.748601343214</v>
      </c>
      <c r="G30" s="1030">
        <v>0</v>
      </c>
      <c r="H30" s="1906">
        <v>3626.6426200000001</v>
      </c>
      <c r="I30" s="1539">
        <v>5376.5501123768372</v>
      </c>
      <c r="J30" s="1819">
        <v>81111.62</v>
      </c>
      <c r="K30" s="871">
        <v>11303</v>
      </c>
    </row>
    <row r="31" spans="1:11" ht="12.75" customHeight="1" x14ac:dyDescent="0.2">
      <c r="A31" s="107" t="s">
        <v>287</v>
      </c>
      <c r="B31" s="1740">
        <v>36009.265595449462</v>
      </c>
      <c r="C31" s="1210">
        <f t="shared" si="2"/>
        <v>184725.46431037987</v>
      </c>
      <c r="D31" s="1463">
        <v>107289.23720768905</v>
      </c>
      <c r="E31" s="1953">
        <v>0</v>
      </c>
      <c r="F31" s="1029">
        <v>16464.504418502784</v>
      </c>
      <c r="G31" s="1030">
        <v>0</v>
      </c>
      <c r="H31" s="1906">
        <v>731.57763</v>
      </c>
      <c r="I31" s="1485">
        <v>4684.8650541880397</v>
      </c>
      <c r="J31" s="1819">
        <v>55555.28</v>
      </c>
      <c r="K31" s="871">
        <v>7532</v>
      </c>
    </row>
    <row r="32" spans="1:11" ht="12.75" customHeight="1" x14ac:dyDescent="0.2">
      <c r="A32" s="107" t="s">
        <v>288</v>
      </c>
      <c r="B32" s="1740">
        <v>30221.573139680928</v>
      </c>
      <c r="C32" s="1210">
        <f t="shared" si="2"/>
        <v>146425.55666048246</v>
      </c>
      <c r="D32" s="1463">
        <v>70015.302943184171</v>
      </c>
      <c r="E32" s="1953">
        <v>0</v>
      </c>
      <c r="F32" s="1029">
        <v>17754.954394762612</v>
      </c>
      <c r="G32" s="1030">
        <v>0</v>
      </c>
      <c r="H32" s="1906">
        <v>0</v>
      </c>
      <c r="I32" s="1539">
        <v>4428.6393225356805</v>
      </c>
      <c r="J32" s="1819">
        <v>54226.66</v>
      </c>
      <c r="K32" s="871">
        <v>5960</v>
      </c>
    </row>
    <row r="33" spans="1:14" ht="12.75" customHeight="1" x14ac:dyDescent="0.2">
      <c r="A33" s="107" t="s">
        <v>289</v>
      </c>
      <c r="B33" s="1740">
        <v>24377.666605075901</v>
      </c>
      <c r="C33" s="1210">
        <f t="shared" si="2"/>
        <v>143433.50283603149</v>
      </c>
      <c r="D33" s="1463">
        <v>70812.027008170189</v>
      </c>
      <c r="E33" s="1953">
        <v>0</v>
      </c>
      <c r="F33" s="1029">
        <v>16590.686227066257</v>
      </c>
      <c r="G33" s="1030">
        <v>0</v>
      </c>
      <c r="H33" s="1906">
        <v>0</v>
      </c>
      <c r="I33" s="1539">
        <v>3764.4496007950306</v>
      </c>
      <c r="J33" s="1819">
        <v>52266.34</v>
      </c>
      <c r="K33" s="871">
        <v>4812</v>
      </c>
    </row>
    <row r="34" spans="1:14" ht="12.75" customHeight="1" x14ac:dyDescent="0.2">
      <c r="A34" s="107" t="s">
        <v>290</v>
      </c>
      <c r="B34" s="1740">
        <v>28263.043372873806</v>
      </c>
      <c r="C34" s="1210">
        <f t="shared" si="2"/>
        <v>177274.35603636407</v>
      </c>
      <c r="D34" s="1463">
        <v>70345.299990256404</v>
      </c>
      <c r="E34" s="1953">
        <v>0</v>
      </c>
      <c r="F34" s="1029">
        <v>14744.147133611015</v>
      </c>
      <c r="G34" s="1030">
        <v>0</v>
      </c>
      <c r="H34" s="1906">
        <v>0</v>
      </c>
      <c r="I34" s="1539">
        <v>4498.418912496657</v>
      </c>
      <c r="J34" s="1819">
        <v>87686.49</v>
      </c>
      <c r="K34" s="871">
        <v>5055</v>
      </c>
      <c r="M34" s="16"/>
    </row>
    <row r="35" spans="1:14" ht="12.75" customHeight="1" x14ac:dyDescent="0.2">
      <c r="A35" s="107" t="s">
        <v>291</v>
      </c>
      <c r="B35" s="1740">
        <v>13668.03539773573</v>
      </c>
      <c r="C35" s="1210">
        <f t="shared" si="2"/>
        <v>120106.1544933519</v>
      </c>
      <c r="D35" s="1463">
        <v>53423.197270399367</v>
      </c>
      <c r="E35" s="1953">
        <v>2.76831</v>
      </c>
      <c r="F35" s="1029">
        <v>20785.765330084396</v>
      </c>
      <c r="G35" s="1030">
        <v>0</v>
      </c>
      <c r="H35" s="1906">
        <v>0</v>
      </c>
      <c r="I35" s="1539">
        <v>1895.9475828678603</v>
      </c>
      <c r="J35" s="1819">
        <v>43998.476000000279</v>
      </c>
      <c r="K35" s="871">
        <v>3519</v>
      </c>
      <c r="M35" s="16"/>
    </row>
    <row r="36" spans="1:14" ht="12.75" customHeight="1" x14ac:dyDescent="0.2">
      <c r="A36" s="107" t="s">
        <v>292</v>
      </c>
      <c r="B36" s="1740">
        <v>19063.342529877194</v>
      </c>
      <c r="C36" s="1210">
        <f t="shared" si="2"/>
        <v>123047.5775317736</v>
      </c>
      <c r="D36" s="1463">
        <v>55980.304157332299</v>
      </c>
      <c r="E36" s="1953">
        <v>0</v>
      </c>
      <c r="F36" s="1029">
        <v>16412.205798381514</v>
      </c>
      <c r="G36" s="1030">
        <v>0</v>
      </c>
      <c r="H36" s="1906">
        <v>0</v>
      </c>
      <c r="I36" s="1539">
        <v>3313.4675760597761</v>
      </c>
      <c r="J36" s="1819">
        <v>47341.599999999999</v>
      </c>
      <c r="K36" s="871">
        <v>4517</v>
      </c>
      <c r="M36" s="16"/>
    </row>
    <row r="37" spans="1:14" ht="12.75" customHeight="1" x14ac:dyDescent="0.2">
      <c r="A37" s="107" t="s">
        <v>293</v>
      </c>
      <c r="B37" s="1740">
        <v>22624.066619836856</v>
      </c>
      <c r="C37" s="1210">
        <f t="shared" si="2"/>
        <v>243751.16222229513</v>
      </c>
      <c r="D37" s="1463">
        <v>62622.75514001822</v>
      </c>
      <c r="E37" s="1953">
        <v>5849.7682000000004</v>
      </c>
      <c r="F37" s="1029">
        <v>18947.345124704036</v>
      </c>
      <c r="G37" s="1030">
        <v>0</v>
      </c>
      <c r="H37" s="1906">
        <v>15750.328649999999</v>
      </c>
      <c r="I37" s="1485">
        <v>2562.3651075728617</v>
      </c>
      <c r="J37" s="1819">
        <v>138018.6</v>
      </c>
      <c r="K37" s="871">
        <v>6721</v>
      </c>
      <c r="M37" s="1777"/>
    </row>
    <row r="38" spans="1:14" ht="12.75" customHeight="1" x14ac:dyDescent="0.2">
      <c r="A38" s="107" t="s">
        <v>294</v>
      </c>
      <c r="B38" s="1740">
        <v>30535.853420185787</v>
      </c>
      <c r="C38" s="1210">
        <f t="shared" si="2"/>
        <v>129011.67040172608</v>
      </c>
      <c r="D38" s="1463">
        <v>63790.944540776116</v>
      </c>
      <c r="E38" s="1030">
        <v>0</v>
      </c>
      <c r="F38" s="1029">
        <v>15630.325804707038</v>
      </c>
      <c r="G38" s="1030">
        <v>0</v>
      </c>
      <c r="H38" s="1030">
        <v>0</v>
      </c>
      <c r="I38" s="1539">
        <v>4006.7000562429375</v>
      </c>
      <c r="J38" s="1819">
        <v>45583.7</v>
      </c>
      <c r="K38" s="871">
        <v>4814</v>
      </c>
      <c r="M38" s="16"/>
    </row>
    <row r="39" spans="1:14" ht="12.75" customHeight="1" x14ac:dyDescent="0.2">
      <c r="A39" s="107" t="s">
        <v>295</v>
      </c>
      <c r="B39" s="1740">
        <v>26085.870284686098</v>
      </c>
      <c r="C39" s="1210">
        <f t="shared" si="2"/>
        <v>148139.56923889733</v>
      </c>
      <c r="D39" s="1463">
        <v>70629.876515753902</v>
      </c>
      <c r="E39" s="1030">
        <v>0</v>
      </c>
      <c r="F39" s="1029">
        <v>16434.086468809961</v>
      </c>
      <c r="G39" s="1030">
        <v>0</v>
      </c>
      <c r="H39" s="1030">
        <v>0</v>
      </c>
      <c r="I39" s="1539">
        <v>3402.0862543334547</v>
      </c>
      <c r="J39" s="1819">
        <v>57673.52</v>
      </c>
      <c r="K39" s="871">
        <v>5038</v>
      </c>
      <c r="M39" s="16"/>
    </row>
    <row r="40" spans="1:14" ht="12.75" customHeight="1" x14ac:dyDescent="0.2">
      <c r="A40" s="107"/>
      <c r="B40" s="362"/>
      <c r="C40" s="1065"/>
      <c r="D40" s="1033"/>
      <c r="E40" s="1033"/>
      <c r="F40" s="1033"/>
      <c r="G40" s="1033"/>
      <c r="H40" s="1033"/>
      <c r="I40" s="1250"/>
      <c r="J40" s="1034"/>
      <c r="K40" s="955"/>
      <c r="M40" s="16"/>
    </row>
    <row r="41" spans="1:14" ht="12.75" customHeight="1" x14ac:dyDescent="0.2">
      <c r="A41" s="357" t="s">
        <v>2043</v>
      </c>
      <c r="B41" s="358">
        <f t="shared" ref="B41:K41" si="3">SUM(B28:B39)</f>
        <v>371518.39408136124</v>
      </c>
      <c r="C41" s="1301">
        <f t="shared" si="3"/>
        <v>2240502.3210499999</v>
      </c>
      <c r="D41" s="1301">
        <f t="shared" si="3"/>
        <v>1126819.7584999998</v>
      </c>
      <c r="E41" s="1301">
        <f t="shared" si="3"/>
        <v>5876.5686500000002</v>
      </c>
      <c r="F41" s="1301">
        <f t="shared" si="3"/>
        <v>232159.42299999998</v>
      </c>
      <c r="G41" s="1301">
        <f t="shared" si="3"/>
        <v>0</v>
      </c>
      <c r="H41" s="1301">
        <f t="shared" si="3"/>
        <v>20108.548900000002</v>
      </c>
      <c r="I41" s="1302">
        <f t="shared" si="3"/>
        <v>45143.036000000015</v>
      </c>
      <c r="J41" s="1303">
        <f t="shared" si="3"/>
        <v>810394.98600000015</v>
      </c>
      <c r="K41" s="1007">
        <f t="shared" si="3"/>
        <v>77244</v>
      </c>
      <c r="M41" s="16"/>
    </row>
    <row r="42" spans="1:14" ht="12.75" customHeight="1" thickBot="1" x14ac:dyDescent="0.25">
      <c r="A42" s="359"/>
      <c r="B42" s="360"/>
      <c r="C42" s="361"/>
      <c r="D42" s="361"/>
      <c r="E42" s="361"/>
      <c r="F42" s="347"/>
      <c r="G42" s="347"/>
      <c r="H42" s="361"/>
      <c r="I42" s="1540"/>
      <c r="J42" s="637"/>
      <c r="K42" s="769"/>
      <c r="M42" s="16"/>
    </row>
    <row r="43" spans="1:14" ht="12.75" customHeight="1" x14ac:dyDescent="0.2">
      <c r="A43" s="672"/>
      <c r="B43" s="673"/>
      <c r="C43" s="674"/>
      <c r="D43" s="674"/>
      <c r="E43" s="674"/>
      <c r="F43" s="674"/>
      <c r="G43" s="674"/>
      <c r="H43" s="674"/>
      <c r="I43" s="674"/>
      <c r="J43" s="674"/>
      <c r="K43" s="682"/>
      <c r="M43" s="16"/>
    </row>
    <row r="44" spans="1:14" x14ac:dyDescent="0.2">
      <c r="A44" s="676" t="s">
        <v>2063</v>
      </c>
      <c r="B44" s="615"/>
      <c r="C44" s="272"/>
      <c r="D44" s="272"/>
      <c r="E44" s="272"/>
      <c r="F44" s="272"/>
      <c r="G44" s="272"/>
      <c r="H44" s="272"/>
      <c r="I44" s="1706"/>
      <c r="J44" s="1706"/>
      <c r="K44" s="683"/>
      <c r="M44" s="16"/>
    </row>
    <row r="45" spans="1:14" ht="12" customHeight="1" x14ac:dyDescent="0.2">
      <c r="A45" s="2041" t="s">
        <v>2146</v>
      </c>
      <c r="B45" s="2039"/>
      <c r="C45" s="2039"/>
      <c r="D45" s="2039"/>
      <c r="E45" s="2039"/>
      <c r="F45" s="2039"/>
      <c r="G45" s="2039"/>
      <c r="H45" s="2039"/>
      <c r="I45" s="2040"/>
      <c r="J45" s="2041"/>
      <c r="K45" s="2040"/>
      <c r="M45" s="16"/>
    </row>
    <row r="46" spans="1:14" ht="36" customHeight="1" x14ac:dyDescent="0.2">
      <c r="A46" s="2038" t="s">
        <v>2084</v>
      </c>
      <c r="B46" s="2039"/>
      <c r="C46" s="2039"/>
      <c r="D46" s="2039"/>
      <c r="E46" s="2039"/>
      <c r="F46" s="2039"/>
      <c r="G46" s="2039"/>
      <c r="H46" s="2039"/>
      <c r="I46" s="2040"/>
      <c r="J46" s="2041"/>
      <c r="K46" s="2040"/>
      <c r="M46" s="16"/>
    </row>
    <row r="47" spans="1:14" ht="12.75" customHeight="1" x14ac:dyDescent="0.2">
      <c r="A47" s="2041" t="s">
        <v>1247</v>
      </c>
      <c r="B47" s="2039"/>
      <c r="C47" s="2039"/>
      <c r="D47" s="2039"/>
      <c r="E47" s="2039"/>
      <c r="F47" s="2039"/>
      <c r="G47" s="2039"/>
      <c r="H47" s="2039"/>
      <c r="I47" s="2040"/>
      <c r="J47" s="2041"/>
      <c r="K47" s="2040"/>
      <c r="M47" s="16"/>
    </row>
    <row r="48" spans="1:14" ht="36" customHeight="1" x14ac:dyDescent="0.2">
      <c r="A48" s="2038" t="s">
        <v>2109</v>
      </c>
      <c r="B48" s="2039"/>
      <c r="C48" s="2039"/>
      <c r="D48" s="2039"/>
      <c r="E48" s="2039"/>
      <c r="F48" s="2039"/>
      <c r="G48" s="2039"/>
      <c r="H48" s="2039"/>
      <c r="I48" s="2040"/>
      <c r="J48" s="2041"/>
      <c r="K48" s="2040"/>
      <c r="M48" s="16"/>
      <c r="N48" s="17"/>
    </row>
    <row r="49" spans="1:15" ht="12" customHeight="1" x14ac:dyDescent="0.2">
      <c r="A49" s="2041" t="s">
        <v>2079</v>
      </c>
      <c r="B49" s="2039"/>
      <c r="C49" s="2039"/>
      <c r="D49" s="2039"/>
      <c r="E49" s="2039"/>
      <c r="F49" s="2039"/>
      <c r="G49" s="2039"/>
      <c r="H49" s="2039"/>
      <c r="I49" s="2040"/>
      <c r="J49" s="2041"/>
      <c r="K49" s="2040"/>
      <c r="L49" s="15"/>
      <c r="M49" s="16"/>
      <c r="N49" s="15"/>
      <c r="O49" s="15"/>
    </row>
    <row r="50" spans="1:15" ht="24" customHeight="1" x14ac:dyDescent="0.2">
      <c r="A50" s="2038" t="s">
        <v>2088</v>
      </c>
      <c r="B50" s="2039"/>
      <c r="C50" s="2039"/>
      <c r="D50" s="2039"/>
      <c r="E50" s="2039"/>
      <c r="F50" s="2039"/>
      <c r="G50" s="2039"/>
      <c r="H50" s="2039"/>
      <c r="I50" s="2040"/>
      <c r="J50" s="2041"/>
      <c r="K50" s="2040"/>
      <c r="M50" s="16"/>
    </row>
    <row r="51" spans="1:15" ht="24" customHeight="1" x14ac:dyDescent="0.2">
      <c r="A51" s="2038" t="s">
        <v>1248</v>
      </c>
      <c r="B51" s="2039"/>
      <c r="C51" s="2039"/>
      <c r="D51" s="2039"/>
      <c r="E51" s="2039"/>
      <c r="F51" s="2039"/>
      <c r="G51" s="2039"/>
      <c r="H51" s="2039"/>
      <c r="I51" s="2040"/>
      <c r="J51" s="2041"/>
      <c r="K51" s="2040"/>
    </row>
    <row r="52" spans="1:15" ht="12.75" thickBot="1" x14ac:dyDescent="0.25">
      <c r="A52" s="2042" t="s">
        <v>2130</v>
      </c>
      <c r="B52" s="2043"/>
      <c r="C52" s="2043"/>
      <c r="D52" s="2043"/>
      <c r="E52" s="2043"/>
      <c r="F52" s="2043"/>
      <c r="G52" s="2043"/>
      <c r="H52" s="2043"/>
      <c r="I52" s="2044"/>
      <c r="J52" s="2042"/>
      <c r="K52" s="2044"/>
    </row>
    <row r="53" spans="1:15" x14ac:dyDescent="0.2">
      <c r="A53" s="43"/>
      <c r="B53" s="363"/>
      <c r="C53" s="364"/>
      <c r="D53" s="356"/>
      <c r="E53" s="356"/>
      <c r="F53" s="356"/>
      <c r="G53" s="356"/>
      <c r="H53" s="356"/>
      <c r="I53" s="1666"/>
      <c r="J53" s="1666"/>
      <c r="K53" s="770"/>
    </row>
    <row r="54" spans="1:15" x14ac:dyDescent="0.2">
      <c r="K54" s="2"/>
    </row>
    <row r="55" spans="1:15" x14ac:dyDescent="0.2">
      <c r="B55" s="112"/>
      <c r="C55" s="310"/>
      <c r="D55" s="311"/>
      <c r="E55" s="311"/>
      <c r="F55" s="311"/>
      <c r="G55" s="311"/>
      <c r="H55" s="311"/>
      <c r="I55" s="311"/>
      <c r="J55" s="1644"/>
      <c r="K55" s="574"/>
    </row>
    <row r="56" spans="1:15" x14ac:dyDescent="0.2">
      <c r="A56" s="46"/>
      <c r="B56" s="112"/>
      <c r="C56" s="310"/>
      <c r="D56" s="311"/>
      <c r="E56" s="311"/>
      <c r="F56" s="311"/>
      <c r="G56" s="311"/>
      <c r="H56" s="311"/>
      <c r="I56" s="311"/>
      <c r="J56" s="1644"/>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2"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1181</v>
      </c>
      <c r="B4" s="1737">
        <v>53590.757192780002</v>
      </c>
      <c r="C4" s="1210">
        <f>SUM(D4:J4)</f>
        <v>629969.32563999994</v>
      </c>
      <c r="D4" s="1463">
        <v>298106.95049999998</v>
      </c>
      <c r="E4" s="1999">
        <v>15479.69498</v>
      </c>
      <c r="F4" s="1304">
        <v>31694.226999999999</v>
      </c>
      <c r="G4" s="1304">
        <v>0</v>
      </c>
      <c r="H4" s="1930">
        <v>11859.784160000003</v>
      </c>
      <c r="I4" s="1532">
        <v>5997.8689999999997</v>
      </c>
      <c r="J4" s="1819">
        <v>266830.8</v>
      </c>
      <c r="K4" s="916">
        <v>18272</v>
      </c>
    </row>
    <row r="5" spans="1:11" ht="12.75" customHeight="1" x14ac:dyDescent="0.2">
      <c r="A5" s="3" t="s">
        <v>1182</v>
      </c>
      <c r="B5" s="1737">
        <v>339.42081100069998</v>
      </c>
      <c r="C5" s="1210">
        <f t="shared" ref="C5:C36" si="0">SUM(D5:J5)</f>
        <v>4778.8885</v>
      </c>
      <c r="D5" s="1463">
        <v>2647.6435000000001</v>
      </c>
      <c r="E5" s="1999">
        <v>0</v>
      </c>
      <c r="F5" s="1304">
        <v>77.231999999999999</v>
      </c>
      <c r="G5" s="1304">
        <v>0</v>
      </c>
      <c r="H5" s="1930">
        <v>0</v>
      </c>
      <c r="I5" s="1533">
        <v>0.86299999999999999</v>
      </c>
      <c r="J5" s="1819">
        <v>2053.15</v>
      </c>
      <c r="K5" s="917">
        <v>207</v>
      </c>
    </row>
    <row r="6" spans="1:11" ht="12.75" customHeight="1" x14ac:dyDescent="0.2">
      <c r="A6" s="3" t="s">
        <v>1183</v>
      </c>
      <c r="B6" s="1737">
        <v>5098.1283699779997</v>
      </c>
      <c r="C6" s="1210">
        <f t="shared" si="0"/>
        <v>31475.633999999998</v>
      </c>
      <c r="D6" s="1463">
        <v>18302.652999999998</v>
      </c>
      <c r="E6" s="1999">
        <v>0</v>
      </c>
      <c r="F6" s="1304">
        <v>1100.374</v>
      </c>
      <c r="G6" s="1304">
        <v>0</v>
      </c>
      <c r="H6" s="1930">
        <v>0</v>
      </c>
      <c r="I6" s="1533">
        <v>262.36700000000002</v>
      </c>
      <c r="J6" s="1819">
        <v>11810.24</v>
      </c>
      <c r="K6" s="917">
        <v>1242</v>
      </c>
    </row>
    <row r="7" spans="1:11" ht="12.75" customHeight="1" x14ac:dyDescent="0.2">
      <c r="A7" s="3" t="s">
        <v>1184</v>
      </c>
      <c r="B7" s="1737">
        <v>1755.9953141083001</v>
      </c>
      <c r="C7" s="1210">
        <f t="shared" si="0"/>
        <v>22033.396500000003</v>
      </c>
      <c r="D7" s="1463">
        <v>10733.655500000001</v>
      </c>
      <c r="E7" s="1999">
        <v>0</v>
      </c>
      <c r="F7" s="1304">
        <v>308.87200000000001</v>
      </c>
      <c r="G7" s="1304">
        <v>0</v>
      </c>
      <c r="H7" s="1930">
        <v>0</v>
      </c>
      <c r="I7" s="1533">
        <v>153.01900000000001</v>
      </c>
      <c r="J7" s="1819">
        <v>10837.85</v>
      </c>
      <c r="K7" s="917">
        <v>757</v>
      </c>
    </row>
    <row r="8" spans="1:11" ht="12.75" customHeight="1" x14ac:dyDescent="0.2">
      <c r="A8" s="3" t="s">
        <v>1119</v>
      </c>
      <c r="B8" s="1737">
        <v>1362.8500733300998</v>
      </c>
      <c r="C8" s="1210">
        <f t="shared" si="0"/>
        <v>11678.262999999999</v>
      </c>
      <c r="D8" s="1463">
        <v>7251.9759999999997</v>
      </c>
      <c r="E8" s="1999">
        <v>0</v>
      </c>
      <c r="F8" s="1304">
        <v>227.661</v>
      </c>
      <c r="G8" s="1304">
        <v>0</v>
      </c>
      <c r="H8" s="1930">
        <v>0</v>
      </c>
      <c r="I8" s="1533">
        <v>50.21</v>
      </c>
      <c r="J8" s="1819">
        <v>4148.4160000000002</v>
      </c>
      <c r="K8" s="917">
        <v>541</v>
      </c>
    </row>
    <row r="9" spans="1:11" ht="12.75" customHeight="1" x14ac:dyDescent="0.2">
      <c r="A9" s="3" t="s">
        <v>1185</v>
      </c>
      <c r="B9" s="1737">
        <v>5168.7754604287002</v>
      </c>
      <c r="C9" s="1210">
        <f t="shared" si="0"/>
        <v>41897.881999999998</v>
      </c>
      <c r="D9" s="1463">
        <v>27287.839</v>
      </c>
      <c r="E9" s="1999">
        <v>0</v>
      </c>
      <c r="F9" s="1304">
        <v>3682.6779999999999</v>
      </c>
      <c r="G9" s="1304">
        <v>0</v>
      </c>
      <c r="H9" s="1930">
        <v>0</v>
      </c>
      <c r="I9" s="1533">
        <v>190.19499999999999</v>
      </c>
      <c r="J9" s="1819">
        <v>10737.17</v>
      </c>
      <c r="K9" s="917">
        <v>1364</v>
      </c>
    </row>
    <row r="10" spans="1:11" ht="12.75" customHeight="1" x14ac:dyDescent="0.2">
      <c r="A10" s="3" t="s">
        <v>1186</v>
      </c>
      <c r="B10" s="1737">
        <v>192.35805611070003</v>
      </c>
      <c r="C10" s="1210">
        <f t="shared" si="0"/>
        <v>1618.5234</v>
      </c>
      <c r="D10" s="1463">
        <v>1004.749</v>
      </c>
      <c r="E10" s="1999">
        <v>0</v>
      </c>
      <c r="F10" s="1304">
        <v>-1.702</v>
      </c>
      <c r="G10" s="1304">
        <v>0</v>
      </c>
      <c r="H10" s="1930">
        <v>0</v>
      </c>
      <c r="I10" s="1533">
        <v>73</v>
      </c>
      <c r="J10" s="1819">
        <v>542.47640000000001</v>
      </c>
      <c r="K10" s="917">
        <v>67</v>
      </c>
    </row>
    <row r="11" spans="1:11" ht="12.75" customHeight="1" x14ac:dyDescent="0.2">
      <c r="A11" s="3" t="s">
        <v>1187</v>
      </c>
      <c r="B11" s="1737">
        <v>14458.592206087</v>
      </c>
      <c r="C11" s="1210">
        <f t="shared" si="0"/>
        <v>119582.0705</v>
      </c>
      <c r="D11" s="1463">
        <v>73422.183499999999</v>
      </c>
      <c r="E11" s="1999">
        <v>0</v>
      </c>
      <c r="F11" s="1304">
        <v>11837.741</v>
      </c>
      <c r="G11" s="1304">
        <v>0</v>
      </c>
      <c r="H11" s="1930">
        <v>0</v>
      </c>
      <c r="I11" s="1533">
        <v>988.62599999999998</v>
      </c>
      <c r="J11" s="1819">
        <v>33333.519999999997</v>
      </c>
      <c r="K11" s="917">
        <v>4687</v>
      </c>
    </row>
    <row r="12" spans="1:11" ht="12.75" customHeight="1" x14ac:dyDescent="0.2">
      <c r="A12" s="3" t="s">
        <v>1188</v>
      </c>
      <c r="B12" s="1737">
        <v>3904.4955065687</v>
      </c>
      <c r="C12" s="1210">
        <f t="shared" si="0"/>
        <v>24165.917000000001</v>
      </c>
      <c r="D12" s="1463">
        <v>13013.103999999999</v>
      </c>
      <c r="E12" s="1999">
        <v>0</v>
      </c>
      <c r="F12" s="1304">
        <v>704.95</v>
      </c>
      <c r="G12" s="1304">
        <v>0</v>
      </c>
      <c r="H12" s="1930">
        <v>0</v>
      </c>
      <c r="I12" s="1533">
        <v>313.483</v>
      </c>
      <c r="J12" s="1819">
        <v>10134.379999999999</v>
      </c>
      <c r="K12" s="917">
        <v>1044</v>
      </c>
    </row>
    <row r="13" spans="1:11" ht="12.75" customHeight="1" x14ac:dyDescent="0.2">
      <c r="A13" s="3" t="s">
        <v>150</v>
      </c>
      <c r="B13" s="1737">
        <v>3188.7373937800003</v>
      </c>
      <c r="C13" s="1210">
        <f t="shared" si="0"/>
        <v>22730.173609999998</v>
      </c>
      <c r="D13" s="1463">
        <v>14274.386</v>
      </c>
      <c r="E13" s="1999">
        <v>227.25260999999998</v>
      </c>
      <c r="F13" s="1304">
        <v>669.86300000000006</v>
      </c>
      <c r="G13" s="1304">
        <v>0</v>
      </c>
      <c r="H13" s="1930">
        <v>0</v>
      </c>
      <c r="I13" s="1533">
        <v>124.81699999999999</v>
      </c>
      <c r="J13" s="1819">
        <v>7433.8549999999996</v>
      </c>
      <c r="K13" s="917">
        <v>1112</v>
      </c>
    </row>
    <row r="14" spans="1:11" ht="12.75" customHeight="1" x14ac:dyDescent="0.2">
      <c r="A14" s="3" t="s">
        <v>1189</v>
      </c>
      <c r="B14" s="1737">
        <v>304.99250796539997</v>
      </c>
      <c r="C14" s="1210">
        <f t="shared" si="0"/>
        <v>4535.3230000000003</v>
      </c>
      <c r="D14" s="1463">
        <v>2410.913</v>
      </c>
      <c r="E14" s="1999">
        <v>0</v>
      </c>
      <c r="F14" s="1304">
        <v>41.485999999999997</v>
      </c>
      <c r="G14" s="1304">
        <v>0</v>
      </c>
      <c r="H14" s="1930">
        <v>0</v>
      </c>
      <c r="I14" s="1533">
        <v>51.27</v>
      </c>
      <c r="J14" s="1819">
        <v>2031.654</v>
      </c>
      <c r="K14" s="917">
        <v>146</v>
      </c>
    </row>
    <row r="15" spans="1:11" ht="12.75" customHeight="1" x14ac:dyDescent="0.2">
      <c r="A15" s="3" t="s">
        <v>1190</v>
      </c>
      <c r="B15" s="1737">
        <v>112.99057459260001</v>
      </c>
      <c r="C15" s="1210">
        <f t="shared" si="0"/>
        <v>987.95249999999999</v>
      </c>
      <c r="D15" s="1463">
        <v>481.06400000000002</v>
      </c>
      <c r="E15" s="1999">
        <v>0</v>
      </c>
      <c r="F15" s="1304">
        <v>20.187999999999999</v>
      </c>
      <c r="G15" s="1304">
        <v>0</v>
      </c>
      <c r="H15" s="1930">
        <v>0</v>
      </c>
      <c r="I15" s="1533">
        <v>0</v>
      </c>
      <c r="J15" s="1819">
        <v>486.70049999999998</v>
      </c>
      <c r="K15" s="917">
        <v>33</v>
      </c>
    </row>
    <row r="16" spans="1:11" ht="12.75" customHeight="1" x14ac:dyDescent="0.2">
      <c r="A16" s="3" t="s">
        <v>1191</v>
      </c>
      <c r="B16" s="1737">
        <v>311.24795714039999</v>
      </c>
      <c r="C16" s="1210">
        <f t="shared" si="0"/>
        <v>1875.1814999999997</v>
      </c>
      <c r="D16" s="1463">
        <v>1066.3054999999999</v>
      </c>
      <c r="E16" s="1999">
        <v>0</v>
      </c>
      <c r="F16" s="1304">
        <v>44.311</v>
      </c>
      <c r="G16" s="1304">
        <v>0</v>
      </c>
      <c r="H16" s="1930">
        <v>0</v>
      </c>
      <c r="I16" s="1533">
        <v>1.0880000000000001</v>
      </c>
      <c r="J16" s="1819">
        <v>763.47699999999998</v>
      </c>
      <c r="K16" s="917">
        <v>100</v>
      </c>
    </row>
    <row r="17" spans="1:11" ht="12.75" customHeight="1" x14ac:dyDescent="0.2">
      <c r="A17" s="3" t="s">
        <v>1192</v>
      </c>
      <c r="B17" s="1737">
        <v>3460.918877826</v>
      </c>
      <c r="C17" s="1210">
        <f t="shared" si="0"/>
        <v>18766.890499999998</v>
      </c>
      <c r="D17" s="1463">
        <v>10978.129499999999</v>
      </c>
      <c r="E17" s="1999">
        <v>0</v>
      </c>
      <c r="F17" s="1304">
        <v>924.54200000000003</v>
      </c>
      <c r="G17" s="1304">
        <v>0</v>
      </c>
      <c r="H17" s="1930">
        <v>0</v>
      </c>
      <c r="I17" s="1533">
        <v>324.577</v>
      </c>
      <c r="J17" s="1819">
        <v>6539.6419999999998</v>
      </c>
      <c r="K17" s="917">
        <v>833</v>
      </c>
    </row>
    <row r="18" spans="1:11" ht="12.75" customHeight="1" x14ac:dyDescent="0.2">
      <c r="A18" s="3" t="s">
        <v>158</v>
      </c>
      <c r="B18" s="1737">
        <v>2171.7219802343002</v>
      </c>
      <c r="C18" s="1210">
        <f t="shared" si="0"/>
        <v>14781.503000000001</v>
      </c>
      <c r="D18" s="1463">
        <v>8739.9590000000007</v>
      </c>
      <c r="E18" s="1999">
        <v>0</v>
      </c>
      <c r="F18" s="1304">
        <v>123.089</v>
      </c>
      <c r="G18" s="1304">
        <v>0</v>
      </c>
      <c r="H18" s="1930">
        <v>0</v>
      </c>
      <c r="I18" s="1533">
        <v>109.05800000000001</v>
      </c>
      <c r="J18" s="1819">
        <v>5809.3969999999999</v>
      </c>
      <c r="K18" s="917">
        <v>666</v>
      </c>
    </row>
    <row r="19" spans="1:11" ht="12.75" customHeight="1" x14ac:dyDescent="0.2">
      <c r="A19" s="3" t="s">
        <v>1193</v>
      </c>
      <c r="B19" s="1737">
        <v>1353.126548899</v>
      </c>
      <c r="C19" s="1210">
        <f t="shared" si="0"/>
        <v>4178.2669999999998</v>
      </c>
      <c r="D19" s="1463">
        <v>2762.8125</v>
      </c>
      <c r="E19" s="1999">
        <v>0</v>
      </c>
      <c r="F19" s="1304">
        <v>396.95299999999997</v>
      </c>
      <c r="G19" s="1304">
        <v>0</v>
      </c>
      <c r="H19" s="1930">
        <v>0</v>
      </c>
      <c r="I19" s="1533">
        <v>197.36099999999999</v>
      </c>
      <c r="J19" s="1819">
        <v>821.14049999999997</v>
      </c>
      <c r="K19" s="917">
        <v>140</v>
      </c>
    </row>
    <row r="20" spans="1:11" ht="12.75" customHeight="1" x14ac:dyDescent="0.2">
      <c r="A20" s="3" t="s">
        <v>1194</v>
      </c>
      <c r="B20" s="1737">
        <v>2078.8489295612999</v>
      </c>
      <c r="C20" s="1210">
        <f t="shared" si="0"/>
        <v>15102.7875</v>
      </c>
      <c r="D20" s="1463">
        <v>8542.2245000000003</v>
      </c>
      <c r="E20" s="1999">
        <v>0</v>
      </c>
      <c r="F20" s="1304">
        <v>289.45600000000002</v>
      </c>
      <c r="G20" s="1304">
        <v>0</v>
      </c>
      <c r="H20" s="1930">
        <v>0</v>
      </c>
      <c r="I20" s="1533">
        <v>53.204999999999998</v>
      </c>
      <c r="J20" s="1819">
        <v>6217.902</v>
      </c>
      <c r="K20" s="917">
        <v>642</v>
      </c>
    </row>
    <row r="21" spans="1:11" ht="12.75" customHeight="1" x14ac:dyDescent="0.2">
      <c r="A21" s="3" t="s">
        <v>1579</v>
      </c>
      <c r="B21" s="1737">
        <v>3170.708995688</v>
      </c>
      <c r="C21" s="1210">
        <f t="shared" si="0"/>
        <v>37877.6325</v>
      </c>
      <c r="D21" s="1463">
        <v>21793.6525</v>
      </c>
      <c r="E21" s="1999">
        <v>0</v>
      </c>
      <c r="F21" s="1304">
        <v>1824.5219999999999</v>
      </c>
      <c r="G21" s="1304">
        <v>0</v>
      </c>
      <c r="H21" s="1930">
        <v>0</v>
      </c>
      <c r="I21" s="1533">
        <v>59.728000000000002</v>
      </c>
      <c r="J21" s="1819">
        <v>14199.73</v>
      </c>
      <c r="K21" s="917">
        <v>1229</v>
      </c>
    </row>
    <row r="22" spans="1:11" ht="12.75" customHeight="1" x14ac:dyDescent="0.2">
      <c r="A22" s="3" t="s">
        <v>1195</v>
      </c>
      <c r="B22" s="1737">
        <v>334.33265707289996</v>
      </c>
      <c r="C22" s="1210">
        <f t="shared" si="0"/>
        <v>6396.625</v>
      </c>
      <c r="D22" s="1463">
        <v>4260.7150000000001</v>
      </c>
      <c r="E22" s="1999">
        <v>0</v>
      </c>
      <c r="F22" s="1304">
        <v>87.69</v>
      </c>
      <c r="G22" s="1304">
        <v>0</v>
      </c>
      <c r="H22" s="1930">
        <v>0</v>
      </c>
      <c r="I22" s="1533">
        <v>37.280999999999999</v>
      </c>
      <c r="J22" s="1819">
        <v>2010.9390000000001</v>
      </c>
      <c r="K22" s="917">
        <v>210</v>
      </c>
    </row>
    <row r="23" spans="1:11" ht="12.75" customHeight="1" x14ac:dyDescent="0.2">
      <c r="A23" s="3" t="s">
        <v>280</v>
      </c>
      <c r="B23" s="1737">
        <v>8680.0786576390001</v>
      </c>
      <c r="C23" s="1210">
        <f t="shared" si="0"/>
        <v>63103.039499999999</v>
      </c>
      <c r="D23" s="1463">
        <v>41969.362500000003</v>
      </c>
      <c r="E23" s="1999">
        <v>0</v>
      </c>
      <c r="F23" s="1304">
        <v>4488.5439999999999</v>
      </c>
      <c r="G23" s="1304">
        <v>0</v>
      </c>
      <c r="H23" s="1930">
        <v>0</v>
      </c>
      <c r="I23" s="1533">
        <v>709.11300000000006</v>
      </c>
      <c r="J23" s="1819">
        <v>15936.02</v>
      </c>
      <c r="K23" s="917">
        <v>2415</v>
      </c>
    </row>
    <row r="24" spans="1:11" ht="12.75" customHeight="1" x14ac:dyDescent="0.2">
      <c r="A24" s="3" t="s">
        <v>1196</v>
      </c>
      <c r="B24" s="1737">
        <v>856.66263026599995</v>
      </c>
      <c r="C24" s="1210">
        <f t="shared" si="0"/>
        <v>9188.0519999999997</v>
      </c>
      <c r="D24" s="1463">
        <v>5428.4359999999997</v>
      </c>
      <c r="E24" s="1999">
        <v>0</v>
      </c>
      <c r="F24" s="1304">
        <v>82.622</v>
      </c>
      <c r="G24" s="1304">
        <v>0</v>
      </c>
      <c r="H24" s="1930">
        <v>0</v>
      </c>
      <c r="I24" s="1533">
        <v>39.634999999999998</v>
      </c>
      <c r="J24" s="1819">
        <v>3637.3589999999999</v>
      </c>
      <c r="K24" s="917">
        <v>343</v>
      </c>
    </row>
    <row r="25" spans="1:11" ht="12.75" customHeight="1" x14ac:dyDescent="0.2">
      <c r="A25" s="3" t="s">
        <v>1197</v>
      </c>
      <c r="B25" s="1737">
        <v>2217.1036271393</v>
      </c>
      <c r="C25" s="1210">
        <f t="shared" si="0"/>
        <v>22253.513999999999</v>
      </c>
      <c r="D25" s="1463">
        <v>15025.505999999999</v>
      </c>
      <c r="E25" s="1999">
        <v>0</v>
      </c>
      <c r="F25" s="1304">
        <v>447.79500000000002</v>
      </c>
      <c r="G25" s="1304">
        <v>0</v>
      </c>
      <c r="H25" s="1930">
        <v>0</v>
      </c>
      <c r="I25" s="1533">
        <v>81.018000000000001</v>
      </c>
      <c r="J25" s="1819">
        <v>6699.1949999999997</v>
      </c>
      <c r="K25" s="917">
        <v>778</v>
      </c>
    </row>
    <row r="26" spans="1:11" ht="12.75" customHeight="1" x14ac:dyDescent="0.2">
      <c r="A26" s="3" t="s">
        <v>1101</v>
      </c>
      <c r="B26" s="1737">
        <v>1173.6616504691001</v>
      </c>
      <c r="C26" s="1210">
        <f t="shared" si="0"/>
        <v>8472.5589999999993</v>
      </c>
      <c r="D26" s="1463">
        <v>4999.1400000000003</v>
      </c>
      <c r="E26" s="1999">
        <v>0</v>
      </c>
      <c r="F26" s="1304">
        <v>1054.752</v>
      </c>
      <c r="G26" s="1304">
        <v>0</v>
      </c>
      <c r="H26" s="1930">
        <v>0</v>
      </c>
      <c r="I26" s="1533">
        <v>96.244</v>
      </c>
      <c r="J26" s="1819">
        <v>2322.4229999999998</v>
      </c>
      <c r="K26" s="917">
        <v>312</v>
      </c>
    </row>
    <row r="27" spans="1:11" ht="12.75" customHeight="1" x14ac:dyDescent="0.2">
      <c r="A27" s="3" t="s">
        <v>1198</v>
      </c>
      <c r="B27" s="1737">
        <v>12433.152679138</v>
      </c>
      <c r="C27" s="1210">
        <f t="shared" si="0"/>
        <v>128264.0665</v>
      </c>
      <c r="D27" s="1463">
        <v>75916.845499999996</v>
      </c>
      <c r="E27" s="1999">
        <v>0</v>
      </c>
      <c r="F27" s="1304">
        <v>6729.1289999999999</v>
      </c>
      <c r="G27" s="1304">
        <v>0</v>
      </c>
      <c r="H27" s="1930">
        <v>0</v>
      </c>
      <c r="I27" s="1533">
        <v>902.40200000000004</v>
      </c>
      <c r="J27" s="1819">
        <v>44715.69</v>
      </c>
      <c r="K27" s="917">
        <v>4293</v>
      </c>
    </row>
    <row r="28" spans="1:11" ht="12.75" customHeight="1" x14ac:dyDescent="0.2">
      <c r="A28" s="3" t="s">
        <v>346</v>
      </c>
      <c r="B28" s="1737">
        <v>7831.460674304999</v>
      </c>
      <c r="C28" s="1210">
        <f t="shared" si="0"/>
        <v>52661.210500000001</v>
      </c>
      <c r="D28" s="1463">
        <v>30249.432499999999</v>
      </c>
      <c r="E28" s="1999">
        <v>0</v>
      </c>
      <c r="F28" s="1304">
        <v>3300.498</v>
      </c>
      <c r="G28" s="1304">
        <v>0</v>
      </c>
      <c r="H28" s="1930">
        <v>0</v>
      </c>
      <c r="I28" s="1533">
        <v>452.4</v>
      </c>
      <c r="J28" s="1819">
        <v>18658.88</v>
      </c>
      <c r="K28" s="917">
        <v>2330</v>
      </c>
    </row>
    <row r="29" spans="1:11" ht="12.75" customHeight="1" x14ac:dyDescent="0.2">
      <c r="A29" s="3" t="s">
        <v>347</v>
      </c>
      <c r="B29" s="1737">
        <v>2111.2545783979999</v>
      </c>
      <c r="C29" s="1210">
        <f t="shared" si="0"/>
        <v>26384.468499999999</v>
      </c>
      <c r="D29" s="1463">
        <v>17251.932499999999</v>
      </c>
      <c r="E29" s="1999">
        <v>0</v>
      </c>
      <c r="F29" s="1304">
        <v>768.56600000000003</v>
      </c>
      <c r="G29" s="1304">
        <v>0</v>
      </c>
      <c r="H29" s="1930">
        <v>0</v>
      </c>
      <c r="I29" s="1533">
        <v>64.468999999999994</v>
      </c>
      <c r="J29" s="1819">
        <v>8299.5010000000002</v>
      </c>
      <c r="K29" s="917">
        <v>931</v>
      </c>
    </row>
    <row r="30" spans="1:11" ht="12.75" customHeight="1" x14ac:dyDescent="0.2">
      <c r="A30" s="3" t="s">
        <v>1199</v>
      </c>
      <c r="B30" s="1737">
        <v>10105.160047841</v>
      </c>
      <c r="C30" s="1210">
        <f t="shared" si="0"/>
        <v>89086.719890000008</v>
      </c>
      <c r="D30" s="1463">
        <v>51566.342499999999</v>
      </c>
      <c r="E30" s="1999">
        <v>2115.3502799999997</v>
      </c>
      <c r="F30" s="1304">
        <v>2812.1509999999998</v>
      </c>
      <c r="G30" s="1304">
        <v>0</v>
      </c>
      <c r="H30" s="1930">
        <v>1821.8835099999999</v>
      </c>
      <c r="I30" s="1533">
        <v>1015.891</v>
      </c>
      <c r="J30" s="1819">
        <v>29755.101600000002</v>
      </c>
      <c r="K30" s="917">
        <v>3138</v>
      </c>
    </row>
    <row r="31" spans="1:11" ht="12.75" customHeight="1" x14ac:dyDescent="0.2">
      <c r="A31" s="3" t="s">
        <v>228</v>
      </c>
      <c r="B31" s="1737">
        <v>1918.8725437714997</v>
      </c>
      <c r="C31" s="1210">
        <f t="shared" si="0"/>
        <v>20374.027000000002</v>
      </c>
      <c r="D31" s="1463">
        <v>8688.4650000000001</v>
      </c>
      <c r="E31" s="1999">
        <v>0</v>
      </c>
      <c r="F31" s="1304">
        <v>185.03800000000001</v>
      </c>
      <c r="G31" s="1304">
        <v>0</v>
      </c>
      <c r="H31" s="1930">
        <v>0</v>
      </c>
      <c r="I31" s="1533">
        <v>118.03400000000001</v>
      </c>
      <c r="J31" s="1819">
        <v>11382.49</v>
      </c>
      <c r="K31" s="917">
        <v>880</v>
      </c>
    </row>
    <row r="32" spans="1:11" ht="12.75" customHeight="1" x14ac:dyDescent="0.2">
      <c r="A32" s="3" t="s">
        <v>1200</v>
      </c>
      <c r="B32" s="1737">
        <v>1119.4454960125001</v>
      </c>
      <c r="C32" s="1210">
        <f t="shared" si="0"/>
        <v>12953.934999999999</v>
      </c>
      <c r="D32" s="1463">
        <v>7178.4309999999996</v>
      </c>
      <c r="E32" s="1999">
        <v>0</v>
      </c>
      <c r="F32" s="1304">
        <v>483.44099999999997</v>
      </c>
      <c r="G32" s="1304">
        <v>0</v>
      </c>
      <c r="H32" s="1930">
        <v>0</v>
      </c>
      <c r="I32" s="1533">
        <v>63.338000000000001</v>
      </c>
      <c r="J32" s="1819">
        <v>5228.7250000000004</v>
      </c>
      <c r="K32" s="917">
        <v>486</v>
      </c>
    </row>
    <row r="33" spans="1:13" ht="12.75" customHeight="1" x14ac:dyDescent="0.2">
      <c r="A33" s="3" t="s">
        <v>1201</v>
      </c>
      <c r="B33" s="1737">
        <v>2570.8854109509998</v>
      </c>
      <c r="C33" s="1210">
        <f t="shared" si="0"/>
        <v>27737.392500000002</v>
      </c>
      <c r="D33" s="1463">
        <v>17567.762500000001</v>
      </c>
      <c r="E33" s="1999">
        <v>0</v>
      </c>
      <c r="F33" s="1304">
        <v>535.92499999999995</v>
      </c>
      <c r="G33" s="1304">
        <v>0</v>
      </c>
      <c r="H33" s="1930">
        <v>0</v>
      </c>
      <c r="I33" s="1533">
        <v>159.55000000000001</v>
      </c>
      <c r="J33" s="1819">
        <v>9474.1550000000007</v>
      </c>
      <c r="K33" s="917">
        <v>1091</v>
      </c>
    </row>
    <row r="34" spans="1:13" ht="12.75" customHeight="1" x14ac:dyDescent="0.2">
      <c r="A34" s="3" t="s">
        <v>1202</v>
      </c>
      <c r="B34" s="1737">
        <v>1261.3405227019002</v>
      </c>
      <c r="C34" s="1210">
        <f t="shared" si="0"/>
        <v>16720.262500000001</v>
      </c>
      <c r="D34" s="1463">
        <v>8367.6825000000008</v>
      </c>
      <c r="E34" s="1999">
        <v>0</v>
      </c>
      <c r="F34" s="1304">
        <v>312.70400000000001</v>
      </c>
      <c r="G34" s="1304">
        <v>0</v>
      </c>
      <c r="H34" s="1930">
        <v>0</v>
      </c>
      <c r="I34" s="1533">
        <v>31.114000000000001</v>
      </c>
      <c r="J34" s="1819">
        <v>8008.7619999999997</v>
      </c>
      <c r="K34" s="917">
        <v>574</v>
      </c>
    </row>
    <row r="35" spans="1:13" ht="12.75" customHeight="1" x14ac:dyDescent="0.2">
      <c r="A35" s="3" t="s">
        <v>179</v>
      </c>
      <c r="B35" s="1737">
        <v>327.30772661200001</v>
      </c>
      <c r="C35" s="1210">
        <f t="shared" si="0"/>
        <v>3167.6390000000001</v>
      </c>
      <c r="D35" s="1463">
        <v>1730.732</v>
      </c>
      <c r="E35" s="1999">
        <v>0</v>
      </c>
      <c r="F35" s="1304">
        <v>16.948</v>
      </c>
      <c r="G35" s="1304">
        <v>0</v>
      </c>
      <c r="H35" s="1930">
        <v>0</v>
      </c>
      <c r="I35" s="1533">
        <v>0</v>
      </c>
      <c r="J35" s="1819">
        <v>1419.9590000000001</v>
      </c>
      <c r="K35" s="917">
        <v>139</v>
      </c>
    </row>
    <row r="36" spans="1:13" ht="12.75" customHeight="1" x14ac:dyDescent="0.2">
      <c r="A36" s="3" t="s">
        <v>1203</v>
      </c>
      <c r="B36" s="1737">
        <v>6345.7166001770011</v>
      </c>
      <c r="C36" s="1210">
        <f t="shared" si="0"/>
        <v>76679.578999999998</v>
      </c>
      <c r="D36" s="1463">
        <v>40550.713000000003</v>
      </c>
      <c r="E36" s="1999">
        <v>0</v>
      </c>
      <c r="F36" s="1304">
        <v>2256.2550000000001</v>
      </c>
      <c r="G36" s="1304">
        <v>0</v>
      </c>
      <c r="H36" s="1930">
        <v>0</v>
      </c>
      <c r="I36" s="1533">
        <v>549.81100000000004</v>
      </c>
      <c r="J36" s="1819">
        <v>33322.800000000003</v>
      </c>
      <c r="K36" s="917">
        <v>2395</v>
      </c>
    </row>
    <row r="37" spans="1:13" ht="12.75" customHeight="1" x14ac:dyDescent="0.2">
      <c r="A37" s="349"/>
      <c r="B37" s="350"/>
      <c r="C37" s="1033"/>
      <c r="D37" s="1033"/>
      <c r="E37" s="1033"/>
      <c r="F37" s="1033"/>
      <c r="G37" s="1033"/>
      <c r="H37" s="1033"/>
      <c r="I37" s="1250"/>
      <c r="J37" s="1034"/>
      <c r="K37" s="771"/>
    </row>
    <row r="38" spans="1:13" ht="12.75" customHeight="1" x14ac:dyDescent="0.2">
      <c r="A38" s="351" t="s">
        <v>2044</v>
      </c>
      <c r="B38" s="352">
        <f>SUM(B4:B36)</f>
        <v>161311.10225857337</v>
      </c>
      <c r="C38" s="1305">
        <f t="shared" ref="C38:K38" si="1">SUM(C4:C36)</f>
        <v>1571478.7015399996</v>
      </c>
      <c r="D38" s="1305">
        <f t="shared" si="1"/>
        <v>853571.69900000002</v>
      </c>
      <c r="E38" s="1305">
        <f t="shared" si="1"/>
        <v>17822.297869999999</v>
      </c>
      <c r="F38" s="1305">
        <f t="shared" si="1"/>
        <v>77528.501000000033</v>
      </c>
      <c r="G38" s="1305">
        <f t="shared" si="1"/>
        <v>0</v>
      </c>
      <c r="H38" s="1305">
        <f t="shared" si="1"/>
        <v>13681.667670000003</v>
      </c>
      <c r="I38" s="1306">
        <f t="shared" si="1"/>
        <v>13271.035999999998</v>
      </c>
      <c r="J38" s="1307">
        <f t="shared" si="1"/>
        <v>595603.5</v>
      </c>
      <c r="K38" s="1008">
        <f t="shared" si="1"/>
        <v>53397</v>
      </c>
    </row>
    <row r="39" spans="1:13" ht="12.75" customHeight="1" thickBot="1" x14ac:dyDescent="0.25">
      <c r="A39" s="349"/>
      <c r="B39" s="350"/>
      <c r="C39" s="1033"/>
      <c r="D39" s="1308"/>
      <c r="E39" s="1083"/>
      <c r="F39" s="1083"/>
      <c r="G39" s="1083"/>
      <c r="H39" s="1083"/>
      <c r="I39" s="1527"/>
      <c r="J39" s="1148"/>
      <c r="K39" s="771"/>
    </row>
    <row r="40" spans="1:13" ht="12.75" customHeight="1" x14ac:dyDescent="0.2">
      <c r="A40" s="158" t="s">
        <v>284</v>
      </c>
      <c r="B40" s="1741">
        <v>55608.99571066779</v>
      </c>
      <c r="C40" s="1772">
        <f>SUM(D40:J40)</f>
        <v>658029.59995215246</v>
      </c>
      <c r="D40" s="1464">
        <v>314087.75686345599</v>
      </c>
      <c r="E40" s="1790">
        <v>14808.36225</v>
      </c>
      <c r="F40" s="1309">
        <v>32232.480179612827</v>
      </c>
      <c r="G40" s="1309">
        <v>0</v>
      </c>
      <c r="H40" s="1790">
        <v>11859.784160000003</v>
      </c>
      <c r="I40" s="1063">
        <v>6032.5164990837138</v>
      </c>
      <c r="J40" s="1821">
        <v>279008.7</v>
      </c>
      <c r="K40" s="1000">
        <v>19057</v>
      </c>
      <c r="M40" s="16"/>
    </row>
    <row r="41" spans="1:13" ht="12.75" customHeight="1" x14ac:dyDescent="0.2">
      <c r="A41" s="107" t="s">
        <v>285</v>
      </c>
      <c r="B41" s="1740">
        <v>55677.878992270911</v>
      </c>
      <c r="C41" s="1210">
        <f t="shared" ref="C41:C42" si="2">SUM(D41:J41)</f>
        <v>455048.33266569232</v>
      </c>
      <c r="D41" s="1463">
        <v>261952.82298237391</v>
      </c>
      <c r="E41" s="1954">
        <v>711.54577000000006</v>
      </c>
      <c r="F41" s="1062">
        <v>23864.041471793007</v>
      </c>
      <c r="G41" s="1062">
        <v>0</v>
      </c>
      <c r="H41" s="1907">
        <v>0</v>
      </c>
      <c r="I41" s="1064">
        <v>3871.6224415253723</v>
      </c>
      <c r="J41" s="1819">
        <v>164648.29999999999</v>
      </c>
      <c r="K41" s="872">
        <v>17806</v>
      </c>
      <c r="M41" s="1777"/>
    </row>
    <row r="42" spans="1:13" ht="12.75" customHeight="1" x14ac:dyDescent="0.2">
      <c r="A42" s="107" t="s">
        <v>286</v>
      </c>
      <c r="B42" s="1740">
        <v>50024.227555792822</v>
      </c>
      <c r="C42" s="1210">
        <f t="shared" si="2"/>
        <v>458400.76892215532</v>
      </c>
      <c r="D42" s="1463">
        <v>277531.11915417021</v>
      </c>
      <c r="E42" s="1954">
        <v>2302.38985</v>
      </c>
      <c r="F42" s="1062">
        <v>21431.979348594192</v>
      </c>
      <c r="G42" s="1062">
        <v>0</v>
      </c>
      <c r="H42" s="1907">
        <v>1821.8835099999999</v>
      </c>
      <c r="I42" s="1064">
        <v>3366.8970593909125</v>
      </c>
      <c r="J42" s="1819">
        <v>151946.5</v>
      </c>
      <c r="K42" s="872">
        <v>16534</v>
      </c>
      <c r="M42" s="1777"/>
    </row>
    <row r="43" spans="1:13" ht="12.75" customHeight="1" x14ac:dyDescent="0.2">
      <c r="A43" s="349"/>
      <c r="B43" s="350"/>
      <c r="C43" s="1033"/>
      <c r="D43" s="1033"/>
      <c r="E43" s="1033"/>
      <c r="F43" s="1033"/>
      <c r="G43" s="1033"/>
      <c r="H43" s="1033"/>
      <c r="I43" s="1250"/>
      <c r="J43" s="1034"/>
      <c r="K43" s="956"/>
      <c r="M43" s="1777"/>
    </row>
    <row r="44" spans="1:13" ht="12.75" customHeight="1" x14ac:dyDescent="0.2">
      <c r="A44" s="351" t="s">
        <v>2044</v>
      </c>
      <c r="B44" s="352">
        <f>SUM(B40:B42)</f>
        <v>161311.10225873152</v>
      </c>
      <c r="C44" s="1305">
        <f t="shared" ref="C44:K44" si="3">SUM(C40:C42)</f>
        <v>1571478.70154</v>
      </c>
      <c r="D44" s="1305">
        <f t="shared" si="3"/>
        <v>853571.69900000002</v>
      </c>
      <c r="E44" s="1305">
        <f t="shared" si="3"/>
        <v>17822.297870000002</v>
      </c>
      <c r="F44" s="1305">
        <f t="shared" si="3"/>
        <v>77528.501000000018</v>
      </c>
      <c r="G44" s="1305">
        <f t="shared" si="3"/>
        <v>0</v>
      </c>
      <c r="H44" s="1305">
        <f t="shared" si="3"/>
        <v>13681.667670000003</v>
      </c>
      <c r="I44" s="1306">
        <f t="shared" si="3"/>
        <v>13271.035999999998</v>
      </c>
      <c r="J44" s="1307">
        <f t="shared" si="3"/>
        <v>595603.5</v>
      </c>
      <c r="K44" s="1008">
        <f t="shared" si="3"/>
        <v>53397</v>
      </c>
      <c r="M44" s="1777"/>
    </row>
    <row r="45" spans="1:13" ht="12.75" customHeight="1" thickBot="1" x14ac:dyDescent="0.25">
      <c r="A45" s="353"/>
      <c r="B45" s="354"/>
      <c r="C45" s="355"/>
      <c r="D45" s="355"/>
      <c r="E45" s="355"/>
      <c r="F45" s="355"/>
      <c r="G45" s="355"/>
      <c r="H45" s="355"/>
      <c r="I45" s="1534"/>
      <c r="J45" s="638"/>
      <c r="K45" s="772"/>
      <c r="M45" s="1777"/>
    </row>
    <row r="46" spans="1:13" x14ac:dyDescent="0.2">
      <c r="A46" s="672"/>
      <c r="B46" s="673"/>
      <c r="C46" s="674"/>
      <c r="D46" s="674"/>
      <c r="E46" s="674"/>
      <c r="F46" s="674"/>
      <c r="G46" s="674"/>
      <c r="H46" s="674"/>
      <c r="I46" s="674"/>
      <c r="J46" s="674"/>
      <c r="K46" s="682"/>
      <c r="M46" s="16"/>
    </row>
    <row r="47" spans="1:13" x14ac:dyDescent="0.2">
      <c r="A47" s="676" t="s">
        <v>2063</v>
      </c>
      <c r="B47" s="615"/>
      <c r="C47" s="272"/>
      <c r="D47" s="272"/>
      <c r="E47" s="272"/>
      <c r="F47" s="272"/>
      <c r="G47" s="272"/>
      <c r="H47" s="272"/>
      <c r="I47" s="1706"/>
      <c r="J47" s="1706"/>
      <c r="K47" s="683"/>
      <c r="M47" s="16"/>
    </row>
    <row r="48" spans="1:13" ht="12" customHeight="1" x14ac:dyDescent="0.2">
      <c r="A48" s="2041" t="s">
        <v>2146</v>
      </c>
      <c r="B48" s="2039"/>
      <c r="C48" s="2039"/>
      <c r="D48" s="2039"/>
      <c r="E48" s="2039"/>
      <c r="F48" s="2039"/>
      <c r="G48" s="2039"/>
      <c r="H48" s="2039"/>
      <c r="I48" s="2040"/>
      <c r="J48" s="2041"/>
      <c r="K48" s="2040"/>
      <c r="M48" s="16"/>
    </row>
    <row r="49" spans="1:14" ht="36" customHeight="1" x14ac:dyDescent="0.2">
      <c r="A49" s="2038" t="s">
        <v>2084</v>
      </c>
      <c r="B49" s="2039"/>
      <c r="C49" s="2039"/>
      <c r="D49" s="2039"/>
      <c r="E49" s="2039"/>
      <c r="F49" s="2039"/>
      <c r="G49" s="2039"/>
      <c r="H49" s="2039"/>
      <c r="I49" s="2040"/>
      <c r="J49" s="2041"/>
      <c r="K49" s="2040"/>
    </row>
    <row r="50" spans="1:14" x14ac:dyDescent="0.2">
      <c r="A50" s="2041" t="s">
        <v>1247</v>
      </c>
      <c r="B50" s="2039"/>
      <c r="C50" s="2039"/>
      <c r="D50" s="2039"/>
      <c r="E50" s="2039"/>
      <c r="F50" s="2039"/>
      <c r="G50" s="2039"/>
      <c r="H50" s="2039"/>
      <c r="I50" s="2040"/>
      <c r="J50" s="2041"/>
      <c r="K50" s="2040"/>
    </row>
    <row r="51" spans="1:14" ht="36" customHeight="1" x14ac:dyDescent="0.2">
      <c r="A51" s="2038" t="s">
        <v>2109</v>
      </c>
      <c r="B51" s="2039"/>
      <c r="C51" s="2039"/>
      <c r="D51" s="2039"/>
      <c r="E51" s="2039"/>
      <c r="F51" s="2039"/>
      <c r="G51" s="2039"/>
      <c r="H51" s="2039"/>
      <c r="I51" s="2040"/>
      <c r="J51" s="2041"/>
      <c r="K51" s="2040"/>
      <c r="N51" s="17"/>
    </row>
    <row r="52" spans="1:14" ht="12" customHeight="1" x14ac:dyDescent="0.2">
      <c r="A52" s="2041" t="s">
        <v>2079</v>
      </c>
      <c r="B52" s="2039"/>
      <c r="C52" s="2039"/>
      <c r="D52" s="2039"/>
      <c r="E52" s="2039"/>
      <c r="F52" s="2039"/>
      <c r="G52" s="2039"/>
      <c r="H52" s="2039"/>
      <c r="I52" s="2040"/>
      <c r="J52" s="2041"/>
      <c r="K52" s="2040"/>
    </row>
    <row r="53" spans="1:14" ht="24" customHeight="1" x14ac:dyDescent="0.2">
      <c r="A53" s="2038" t="s">
        <v>2088</v>
      </c>
      <c r="B53" s="2039"/>
      <c r="C53" s="2039"/>
      <c r="D53" s="2039"/>
      <c r="E53" s="2039"/>
      <c r="F53" s="2039"/>
      <c r="G53" s="2039"/>
      <c r="H53" s="2039"/>
      <c r="I53" s="2040"/>
      <c r="J53" s="2041"/>
      <c r="K53" s="2040"/>
    </row>
    <row r="54" spans="1:14" ht="24" customHeight="1" x14ac:dyDescent="0.2">
      <c r="A54" s="2038" t="s">
        <v>1248</v>
      </c>
      <c r="B54" s="2039"/>
      <c r="C54" s="2039"/>
      <c r="D54" s="2039"/>
      <c r="E54" s="2039"/>
      <c r="F54" s="2039"/>
      <c r="G54" s="2039"/>
      <c r="H54" s="2039"/>
      <c r="I54" s="2040"/>
      <c r="J54" s="2041"/>
      <c r="K54" s="2040"/>
    </row>
    <row r="55" spans="1:14" ht="12.75" thickBot="1" x14ac:dyDescent="0.25">
      <c r="A55" s="2042" t="s">
        <v>2130</v>
      </c>
      <c r="B55" s="2043"/>
      <c r="C55" s="2043"/>
      <c r="D55" s="2043"/>
      <c r="E55" s="2043"/>
      <c r="F55" s="2043"/>
      <c r="G55" s="2043"/>
      <c r="H55" s="2043"/>
      <c r="I55" s="2044"/>
      <c r="J55" s="2042"/>
      <c r="K55" s="2044"/>
    </row>
    <row r="56" spans="1:14" x14ac:dyDescent="0.2">
      <c r="I56" s="1635"/>
      <c r="J56" s="1635"/>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62" t="s">
        <v>1152</v>
      </c>
      <c r="B4" s="1737">
        <v>3523.1024117820002</v>
      </c>
      <c r="C4" s="1210">
        <f>SUM(D4:J4)</f>
        <v>35496.824000000001</v>
      </c>
      <c r="D4" s="1463">
        <v>17912.402999999998</v>
      </c>
      <c r="E4" s="2000">
        <v>0</v>
      </c>
      <c r="F4" s="1310">
        <v>1666.7629999999999</v>
      </c>
      <c r="G4" s="1310">
        <v>0</v>
      </c>
      <c r="H4" s="1931">
        <v>0</v>
      </c>
      <c r="I4" s="1528">
        <v>191.25800000000001</v>
      </c>
      <c r="J4" s="1819">
        <v>15726.4</v>
      </c>
      <c r="K4" s="869">
        <v>1349</v>
      </c>
    </row>
    <row r="5" spans="1:11" ht="12.75" customHeight="1" x14ac:dyDescent="0.2">
      <c r="A5" s="51" t="s">
        <v>138</v>
      </c>
      <c r="B5" s="1737">
        <v>151579.25172781001</v>
      </c>
      <c r="C5" s="1210">
        <f t="shared" ref="C5:C20" si="0">SUM(D5:J5)</f>
        <v>1320333.7159700003</v>
      </c>
      <c r="D5" s="1463">
        <v>666720.00100000005</v>
      </c>
      <c r="E5" s="2000">
        <v>3722.1324399999999</v>
      </c>
      <c r="F5" s="1310">
        <v>88280.434999999998</v>
      </c>
      <c r="G5" s="1310">
        <v>0</v>
      </c>
      <c r="H5" s="1931">
        <v>1920.9895300000001</v>
      </c>
      <c r="I5" s="1529">
        <v>8777.1579999999994</v>
      </c>
      <c r="J5" s="1819">
        <v>550913</v>
      </c>
      <c r="K5" s="869">
        <v>47177</v>
      </c>
    </row>
    <row r="6" spans="1:11" ht="12.75" customHeight="1" x14ac:dyDescent="0.2">
      <c r="A6" s="51" t="s">
        <v>259</v>
      </c>
      <c r="B6" s="1737">
        <v>4915.7215067500001</v>
      </c>
      <c r="C6" s="1210">
        <f t="shared" si="0"/>
        <v>33596.842000000004</v>
      </c>
      <c r="D6" s="1463">
        <v>16381.629000000001</v>
      </c>
      <c r="E6" s="2000">
        <v>0</v>
      </c>
      <c r="F6" s="1310">
        <v>1404.7360000000001</v>
      </c>
      <c r="G6" s="1310">
        <v>0</v>
      </c>
      <c r="H6" s="1931">
        <v>0</v>
      </c>
      <c r="I6" s="1529">
        <v>415.887</v>
      </c>
      <c r="J6" s="1819">
        <v>15394.59</v>
      </c>
      <c r="K6" s="869">
        <v>1836</v>
      </c>
    </row>
    <row r="7" spans="1:11" ht="12.75" customHeight="1" x14ac:dyDescent="0.2">
      <c r="A7" s="51" t="s">
        <v>1153</v>
      </c>
      <c r="B7" s="1737">
        <v>3186.6565717402004</v>
      </c>
      <c r="C7" s="1210">
        <f t="shared" si="0"/>
        <v>19597.682000000001</v>
      </c>
      <c r="D7" s="1463">
        <v>9146.0910000000003</v>
      </c>
      <c r="E7" s="2000">
        <v>0</v>
      </c>
      <c r="F7" s="1310">
        <v>901.24800000000005</v>
      </c>
      <c r="G7" s="1310">
        <v>0</v>
      </c>
      <c r="H7" s="1931">
        <v>0</v>
      </c>
      <c r="I7" s="1529">
        <v>302.87099999999998</v>
      </c>
      <c r="J7" s="1819">
        <v>9247.4719999999998</v>
      </c>
      <c r="K7" s="869">
        <v>894</v>
      </c>
    </row>
    <row r="8" spans="1:11" ht="12.75" customHeight="1" x14ac:dyDescent="0.2">
      <c r="A8" s="51" t="s">
        <v>1154</v>
      </c>
      <c r="B8" s="1737">
        <v>97.284426404899989</v>
      </c>
      <c r="C8" s="1210">
        <f t="shared" si="0"/>
        <v>932.82549999999992</v>
      </c>
      <c r="D8" s="1463">
        <v>338.76600000000002</v>
      </c>
      <c r="E8" s="2000">
        <v>0</v>
      </c>
      <c r="F8" s="1310">
        <v>16.09</v>
      </c>
      <c r="G8" s="1310">
        <v>0</v>
      </c>
      <c r="H8" s="1931">
        <v>0</v>
      </c>
      <c r="I8" s="1529">
        <v>5.1669999999999998</v>
      </c>
      <c r="J8" s="1819">
        <v>572.80250000000001</v>
      </c>
      <c r="K8" s="869">
        <v>41</v>
      </c>
    </row>
    <row r="9" spans="1:11" ht="12.75" customHeight="1" x14ac:dyDescent="0.2">
      <c r="A9" s="51" t="s">
        <v>1155</v>
      </c>
      <c r="B9" s="1737">
        <v>273.00601130579997</v>
      </c>
      <c r="C9" s="1210">
        <f t="shared" si="0"/>
        <v>746.82030000000009</v>
      </c>
      <c r="D9" s="1463">
        <v>320.24799999999999</v>
      </c>
      <c r="E9" s="2000">
        <v>0</v>
      </c>
      <c r="F9" s="1310">
        <v>9.9269999999999996</v>
      </c>
      <c r="G9" s="1310">
        <v>0</v>
      </c>
      <c r="H9" s="1931">
        <v>0</v>
      </c>
      <c r="I9" s="1529">
        <v>0</v>
      </c>
      <c r="J9" s="1819">
        <v>416.64530000000002</v>
      </c>
      <c r="K9" s="869">
        <v>35</v>
      </c>
    </row>
    <row r="10" spans="1:11" ht="12.75" customHeight="1" x14ac:dyDescent="0.2">
      <c r="A10" s="51" t="s">
        <v>196</v>
      </c>
      <c r="B10" s="1737">
        <v>1215.3399795311</v>
      </c>
      <c r="C10" s="1210">
        <f t="shared" si="0"/>
        <v>8450.6165000000001</v>
      </c>
      <c r="D10" s="1463">
        <v>3753.8975</v>
      </c>
      <c r="E10" s="2000">
        <v>0</v>
      </c>
      <c r="F10" s="1310">
        <v>161.57900000000001</v>
      </c>
      <c r="G10" s="1310">
        <v>0</v>
      </c>
      <c r="H10" s="1931">
        <v>0</v>
      </c>
      <c r="I10" s="1529">
        <v>51.978999999999999</v>
      </c>
      <c r="J10" s="1819">
        <v>4483.1610000000001</v>
      </c>
      <c r="K10" s="869">
        <v>342</v>
      </c>
    </row>
    <row r="11" spans="1:11" ht="12.75" customHeight="1" x14ac:dyDescent="0.2">
      <c r="A11" s="51" t="s">
        <v>1156</v>
      </c>
      <c r="B11" s="1737">
        <v>427.32745180309996</v>
      </c>
      <c r="C11" s="1210">
        <f t="shared" si="0"/>
        <v>1927.239</v>
      </c>
      <c r="D11" s="1463">
        <v>878.42</v>
      </c>
      <c r="E11" s="2000">
        <v>0</v>
      </c>
      <c r="F11" s="1310">
        <v>14.003</v>
      </c>
      <c r="G11" s="1310">
        <v>0</v>
      </c>
      <c r="H11" s="1931">
        <v>0</v>
      </c>
      <c r="I11" s="1529">
        <v>0.16</v>
      </c>
      <c r="J11" s="1819">
        <v>1034.6559999999999</v>
      </c>
      <c r="K11" s="869">
        <v>88</v>
      </c>
    </row>
    <row r="12" spans="1:11" ht="12.75" customHeight="1" x14ac:dyDescent="0.2">
      <c r="A12" s="51" t="s">
        <v>158</v>
      </c>
      <c r="B12" s="1737">
        <v>419.01068879159999</v>
      </c>
      <c r="C12" s="1210">
        <f t="shared" si="0"/>
        <v>2482.7709</v>
      </c>
      <c r="D12" s="1463">
        <v>1522.5464999999999</v>
      </c>
      <c r="E12" s="2000">
        <v>0</v>
      </c>
      <c r="F12" s="1310">
        <v>7.3789999999999996</v>
      </c>
      <c r="G12" s="1310">
        <v>0</v>
      </c>
      <c r="H12" s="1931">
        <v>0</v>
      </c>
      <c r="I12" s="1529">
        <v>8.43</v>
      </c>
      <c r="J12" s="1819">
        <v>944.41539999999998</v>
      </c>
      <c r="K12" s="869">
        <v>116</v>
      </c>
    </row>
    <row r="13" spans="1:11" ht="12.75" customHeight="1" x14ac:dyDescent="0.2">
      <c r="A13" s="51" t="s">
        <v>674</v>
      </c>
      <c r="B13" s="1737">
        <v>6445.0825011459992</v>
      </c>
      <c r="C13" s="1210">
        <f t="shared" si="0"/>
        <v>64925.676999999996</v>
      </c>
      <c r="D13" s="1463">
        <v>29391.866000000002</v>
      </c>
      <c r="E13" s="2000">
        <v>0</v>
      </c>
      <c r="F13" s="1310">
        <v>1860.9159999999999</v>
      </c>
      <c r="G13" s="1310">
        <v>0</v>
      </c>
      <c r="H13" s="1931">
        <v>0</v>
      </c>
      <c r="I13" s="1529">
        <v>244.54499999999999</v>
      </c>
      <c r="J13" s="1819">
        <v>33428.35</v>
      </c>
      <c r="K13" s="869">
        <v>2651</v>
      </c>
    </row>
    <row r="14" spans="1:11" ht="12.75" customHeight="1" x14ac:dyDescent="0.2">
      <c r="A14" s="51" t="s">
        <v>276</v>
      </c>
      <c r="B14" s="1737">
        <v>600.0657287578</v>
      </c>
      <c r="C14" s="1210">
        <f t="shared" si="0"/>
        <v>4658.2460000000001</v>
      </c>
      <c r="D14" s="1463">
        <v>2468.9769999999999</v>
      </c>
      <c r="E14" s="2000">
        <v>0</v>
      </c>
      <c r="F14" s="1310">
        <v>82.539000000000001</v>
      </c>
      <c r="G14" s="1310">
        <v>0</v>
      </c>
      <c r="H14" s="1931">
        <v>0</v>
      </c>
      <c r="I14" s="1529">
        <v>32.219000000000001</v>
      </c>
      <c r="J14" s="1819">
        <v>2074.511</v>
      </c>
      <c r="K14" s="869">
        <v>215</v>
      </c>
    </row>
    <row r="15" spans="1:11" ht="12.75" customHeight="1" x14ac:dyDescent="0.2">
      <c r="A15" s="51" t="s">
        <v>1157</v>
      </c>
      <c r="B15" s="1737">
        <v>6260.6509993939999</v>
      </c>
      <c r="C15" s="1210">
        <f t="shared" si="0"/>
        <v>67593.705499999996</v>
      </c>
      <c r="D15" s="1463">
        <v>33779.443500000001</v>
      </c>
      <c r="E15" s="2000">
        <v>0</v>
      </c>
      <c r="F15" s="1310">
        <v>764.48199999999997</v>
      </c>
      <c r="G15" s="1310">
        <v>0</v>
      </c>
      <c r="H15" s="1931">
        <v>0</v>
      </c>
      <c r="I15" s="1529">
        <v>307.89</v>
      </c>
      <c r="J15" s="1819">
        <v>32741.89</v>
      </c>
      <c r="K15" s="869">
        <v>2737</v>
      </c>
    </row>
    <row r="16" spans="1:11" ht="12.75" customHeight="1" x14ac:dyDescent="0.2">
      <c r="A16" s="51" t="s">
        <v>1158</v>
      </c>
      <c r="B16" s="1737">
        <v>486.21123038850004</v>
      </c>
      <c r="C16" s="1210">
        <f t="shared" si="0"/>
        <v>3874.6819999999998</v>
      </c>
      <c r="D16" s="1463">
        <v>1347.56</v>
      </c>
      <c r="E16" s="2000">
        <v>0</v>
      </c>
      <c r="F16" s="1310">
        <v>94.838999999999999</v>
      </c>
      <c r="G16" s="1310">
        <v>0</v>
      </c>
      <c r="H16" s="1931">
        <v>0</v>
      </c>
      <c r="I16" s="1529">
        <v>1.819</v>
      </c>
      <c r="J16" s="1819">
        <v>2430.4639999999999</v>
      </c>
      <c r="K16" s="869">
        <v>211</v>
      </c>
    </row>
    <row r="17" spans="1:13" ht="12.75" customHeight="1" x14ac:dyDescent="0.2">
      <c r="A17" s="51" t="s">
        <v>1159</v>
      </c>
      <c r="B17" s="1737">
        <v>465.44331697869995</v>
      </c>
      <c r="C17" s="1210">
        <f t="shared" si="0"/>
        <v>3740.77</v>
      </c>
      <c r="D17" s="1463">
        <v>514.22699999999998</v>
      </c>
      <c r="E17" s="2000">
        <v>0</v>
      </c>
      <c r="F17" s="1310">
        <v>31.245999999999999</v>
      </c>
      <c r="G17" s="1310">
        <v>0</v>
      </c>
      <c r="H17" s="1931">
        <v>0</v>
      </c>
      <c r="I17" s="1529">
        <v>5.1109999999999998</v>
      </c>
      <c r="J17" s="1819">
        <v>3190.1860000000001</v>
      </c>
      <c r="K17" s="869">
        <v>239</v>
      </c>
    </row>
    <row r="18" spans="1:13" ht="12.75" customHeight="1" x14ac:dyDescent="0.2">
      <c r="A18" s="51" t="s">
        <v>1160</v>
      </c>
      <c r="B18" s="1737">
        <v>36096.155509839999</v>
      </c>
      <c r="C18" s="1210">
        <f t="shared" si="0"/>
        <v>360618.12423999998</v>
      </c>
      <c r="D18" s="1463">
        <v>137814.22899999999</v>
      </c>
      <c r="E18" s="2000">
        <v>10336.94845</v>
      </c>
      <c r="F18" s="1310">
        <v>14811.511</v>
      </c>
      <c r="G18" s="1310">
        <v>0</v>
      </c>
      <c r="H18" s="1931">
        <v>12875.147789999999</v>
      </c>
      <c r="I18" s="1529">
        <v>2383.5880000000002</v>
      </c>
      <c r="J18" s="1819">
        <v>182396.7</v>
      </c>
      <c r="K18" s="869">
        <v>13803</v>
      </c>
    </row>
    <row r="19" spans="1:13" ht="12.75" customHeight="1" x14ac:dyDescent="0.2">
      <c r="A19" s="51" t="s">
        <v>1161</v>
      </c>
      <c r="B19" s="1737">
        <v>782.95047060329989</v>
      </c>
      <c r="C19" s="1210">
        <f t="shared" si="0"/>
        <v>5805.4475000000002</v>
      </c>
      <c r="D19" s="1463">
        <v>2118.4755</v>
      </c>
      <c r="E19" s="2000">
        <v>0</v>
      </c>
      <c r="F19" s="1310">
        <v>160.666</v>
      </c>
      <c r="G19" s="1310">
        <v>0</v>
      </c>
      <c r="H19" s="1931">
        <v>0</v>
      </c>
      <c r="I19" s="1529">
        <v>53.637999999999998</v>
      </c>
      <c r="J19" s="1819">
        <v>3472.6680000000001</v>
      </c>
      <c r="K19" s="869">
        <v>309</v>
      </c>
    </row>
    <row r="20" spans="1:13" ht="12.75" customHeight="1" x14ac:dyDescent="0.2">
      <c r="A20" s="51" t="s">
        <v>1162</v>
      </c>
      <c r="B20" s="1737">
        <v>5222.5063626909996</v>
      </c>
      <c r="C20" s="1210">
        <f t="shared" si="0"/>
        <v>44330.775999999998</v>
      </c>
      <c r="D20" s="1463">
        <v>20278.170999999998</v>
      </c>
      <c r="E20" s="2000">
        <v>0</v>
      </c>
      <c r="F20" s="1310">
        <v>1607.098</v>
      </c>
      <c r="G20" s="1310">
        <v>0</v>
      </c>
      <c r="H20" s="1931">
        <v>0</v>
      </c>
      <c r="I20" s="1529">
        <v>332.49700000000001</v>
      </c>
      <c r="J20" s="1819">
        <v>22113.01</v>
      </c>
      <c r="K20" s="869">
        <v>1976</v>
      </c>
    </row>
    <row r="21" spans="1:13" ht="12.75" customHeight="1" x14ac:dyDescent="0.2">
      <c r="A21" s="378"/>
      <c r="B21" s="379"/>
      <c r="C21" s="1033"/>
      <c r="D21" s="1033"/>
      <c r="E21" s="1033"/>
      <c r="F21" s="1033"/>
      <c r="G21" s="1033"/>
      <c r="H21" s="1033"/>
      <c r="I21" s="1250"/>
      <c r="J21" s="1034"/>
      <c r="K21" s="760"/>
    </row>
    <row r="22" spans="1:13" ht="12.75" customHeight="1" x14ac:dyDescent="0.2">
      <c r="A22" s="380" t="s">
        <v>2041</v>
      </c>
      <c r="B22" s="381">
        <f>SUM(B4:B20)</f>
        <v>221995.76689571803</v>
      </c>
      <c r="C22" s="1311">
        <f t="shared" ref="C22:J22" si="1">SUM(C4:C20)</f>
        <v>1979112.7644100003</v>
      </c>
      <c r="D22" s="1311">
        <f t="shared" si="1"/>
        <v>944686.951</v>
      </c>
      <c r="E22" s="1311">
        <f t="shared" si="1"/>
        <v>14059.080889999999</v>
      </c>
      <c r="F22" s="1311">
        <f t="shared" si="1"/>
        <v>111875.45700000001</v>
      </c>
      <c r="G22" s="1311">
        <f t="shared" si="1"/>
        <v>0</v>
      </c>
      <c r="H22" s="1311">
        <f t="shared" si="1"/>
        <v>14796.13732</v>
      </c>
      <c r="I22" s="1312">
        <f t="shared" si="1"/>
        <v>13114.216999999997</v>
      </c>
      <c r="J22" s="1313">
        <f t="shared" si="1"/>
        <v>880580.92119999987</v>
      </c>
      <c r="K22" s="999">
        <f>SUM(K4:K20)</f>
        <v>74019</v>
      </c>
    </row>
    <row r="23" spans="1:13" ht="12.75" customHeight="1" thickBot="1" x14ac:dyDescent="0.25">
      <c r="A23" s="382"/>
      <c r="B23" s="383"/>
      <c r="C23" s="1038"/>
      <c r="D23" s="1314"/>
      <c r="E23" s="1314"/>
      <c r="F23" s="1314"/>
      <c r="G23" s="1314"/>
      <c r="H23" s="1314"/>
      <c r="I23" s="1530"/>
      <c r="J23" s="1315"/>
      <c r="K23" s="761"/>
    </row>
    <row r="24" spans="1:13" ht="12.75" customHeight="1" x14ac:dyDescent="0.2">
      <c r="A24" s="107" t="s">
        <v>284</v>
      </c>
      <c r="B24" s="1740">
        <v>42843.234737867184</v>
      </c>
      <c r="C24" s="1210">
        <f>SUM(D24:J24)</f>
        <v>423607.46566474088</v>
      </c>
      <c r="D24" s="1463">
        <v>201249.85464938899</v>
      </c>
      <c r="E24" s="1955">
        <v>24.614720000000002</v>
      </c>
      <c r="F24" s="1030">
        <v>26647.505592980091</v>
      </c>
      <c r="G24" s="1030">
        <v>0</v>
      </c>
      <c r="H24" s="1908">
        <v>0</v>
      </c>
      <c r="I24" s="1485">
        <v>2649.390702371807</v>
      </c>
      <c r="J24" s="1819">
        <v>193036.1</v>
      </c>
      <c r="K24" s="869">
        <v>14487</v>
      </c>
      <c r="M24" s="16"/>
    </row>
    <row r="25" spans="1:13" ht="12.75" customHeight="1" x14ac:dyDescent="0.2">
      <c r="A25" s="107" t="s">
        <v>285</v>
      </c>
      <c r="B25" s="1740">
        <v>61085.506953386066</v>
      </c>
      <c r="C25" s="1210">
        <f t="shared" ref="C25:C27" si="2">SUM(D25:J25)</f>
        <v>566920.60295381467</v>
      </c>
      <c r="D25" s="1463">
        <v>233148.49073721882</v>
      </c>
      <c r="E25" s="1955">
        <v>10336.94845</v>
      </c>
      <c r="F25" s="1030">
        <v>22266.97726178067</v>
      </c>
      <c r="G25" s="1030">
        <v>0</v>
      </c>
      <c r="H25" s="1908">
        <v>12875.147789999999</v>
      </c>
      <c r="I25" s="1485">
        <v>3889.1387148151844</v>
      </c>
      <c r="J25" s="1819">
        <v>284403.90000000002</v>
      </c>
      <c r="K25" s="869">
        <v>23009</v>
      </c>
      <c r="M25" s="16"/>
    </row>
    <row r="26" spans="1:13" ht="12.75" customHeight="1" x14ac:dyDescent="0.2">
      <c r="A26" s="107" t="s">
        <v>286</v>
      </c>
      <c r="B26" s="1740">
        <v>56407.773464879734</v>
      </c>
      <c r="C26" s="1210">
        <f t="shared" si="2"/>
        <v>460867.98965113948</v>
      </c>
      <c r="D26" s="1463">
        <v>265199.46660681575</v>
      </c>
      <c r="E26" s="1955">
        <v>2823.3579399999999</v>
      </c>
      <c r="F26" s="1030">
        <v>35115.076779847419</v>
      </c>
      <c r="G26" s="1030">
        <v>0</v>
      </c>
      <c r="H26" s="1908">
        <v>0</v>
      </c>
      <c r="I26" s="1485">
        <v>3491.2671244764279</v>
      </c>
      <c r="J26" s="1819">
        <v>154238.82119999983</v>
      </c>
      <c r="K26" s="869">
        <v>15626</v>
      </c>
      <c r="M26" s="16"/>
    </row>
    <row r="27" spans="1:13" ht="12.75" customHeight="1" x14ac:dyDescent="0.2">
      <c r="A27" s="489" t="s">
        <v>287</v>
      </c>
      <c r="B27" s="1740">
        <v>61659.251739331448</v>
      </c>
      <c r="C27" s="1210">
        <f t="shared" si="2"/>
        <v>527716.7061403048</v>
      </c>
      <c r="D27" s="1463">
        <v>245089.13900657638</v>
      </c>
      <c r="E27" s="1955">
        <v>874.15978000000007</v>
      </c>
      <c r="F27" s="1030">
        <v>27845.897365391844</v>
      </c>
      <c r="G27" s="1030">
        <v>0</v>
      </c>
      <c r="H27" s="1908">
        <v>1920.9895300000001</v>
      </c>
      <c r="I27" s="1485">
        <v>3084.4204583365777</v>
      </c>
      <c r="J27" s="1819">
        <v>248902.1</v>
      </c>
      <c r="K27" s="869">
        <v>20897</v>
      </c>
      <c r="M27" s="16"/>
    </row>
    <row r="28" spans="1:13" ht="12.75" customHeight="1" x14ac:dyDescent="0.2">
      <c r="A28" s="107"/>
      <c r="B28" s="5"/>
      <c r="C28" s="1033"/>
      <c r="D28" s="1269"/>
      <c r="E28" s="1033"/>
      <c r="F28" s="1269"/>
      <c r="G28" s="1269"/>
      <c r="H28" s="1316"/>
      <c r="I28" s="1250"/>
      <c r="J28" s="1317"/>
      <c r="K28" s="11"/>
      <c r="M28" s="16"/>
    </row>
    <row r="29" spans="1:13" ht="12.75" customHeight="1" x14ac:dyDescent="0.2">
      <c r="A29" s="380" t="s">
        <v>2041</v>
      </c>
      <c r="B29" s="381">
        <f>SUM(B24:B27)</f>
        <v>221995.76689546445</v>
      </c>
      <c r="C29" s="1311">
        <f t="shared" ref="C29:K29" si="3">SUM(C24:C27)</f>
        <v>1979112.7644099998</v>
      </c>
      <c r="D29" s="1311">
        <f t="shared" si="3"/>
        <v>944686.951</v>
      </c>
      <c r="E29" s="1311">
        <f t="shared" si="3"/>
        <v>14059.080889999999</v>
      </c>
      <c r="F29" s="1311">
        <f t="shared" si="3"/>
        <v>111875.45700000002</v>
      </c>
      <c r="G29" s="1311">
        <f t="shared" si="3"/>
        <v>0</v>
      </c>
      <c r="H29" s="1311">
        <f t="shared" si="3"/>
        <v>14796.13732</v>
      </c>
      <c r="I29" s="1312">
        <f t="shared" si="3"/>
        <v>13114.216999999997</v>
      </c>
      <c r="J29" s="1313">
        <f t="shared" si="3"/>
        <v>880580.92119999987</v>
      </c>
      <c r="K29" s="999">
        <f t="shared" si="3"/>
        <v>74019</v>
      </c>
      <c r="M29" s="16"/>
    </row>
    <row r="30" spans="1:13" ht="12.75" customHeight="1" thickBot="1" x14ac:dyDescent="0.25">
      <c r="A30" s="384"/>
      <c r="B30" s="385"/>
      <c r="C30" s="386"/>
      <c r="D30" s="386"/>
      <c r="E30" s="386"/>
      <c r="F30" s="386"/>
      <c r="G30" s="386"/>
      <c r="H30" s="386"/>
      <c r="I30" s="1531"/>
      <c r="J30" s="635"/>
      <c r="K30" s="762"/>
      <c r="M30" s="16"/>
    </row>
    <row r="31" spans="1:13" ht="12.75" customHeight="1" x14ac:dyDescent="0.2">
      <c r="A31" s="672"/>
      <c r="B31" s="673"/>
      <c r="C31" s="674"/>
      <c r="D31" s="674"/>
      <c r="E31" s="674"/>
      <c r="F31" s="674"/>
      <c r="G31" s="674"/>
      <c r="H31" s="674"/>
      <c r="I31" s="674"/>
      <c r="J31" s="674"/>
      <c r="K31" s="682"/>
      <c r="M31" s="16"/>
    </row>
    <row r="32" spans="1:13" x14ac:dyDescent="0.2">
      <c r="A32" s="676" t="s">
        <v>2063</v>
      </c>
      <c r="B32" s="615"/>
      <c r="C32" s="272"/>
      <c r="D32" s="272"/>
      <c r="E32" s="272"/>
      <c r="F32" s="272"/>
      <c r="G32" s="272"/>
      <c r="H32" s="272"/>
      <c r="I32" s="1706"/>
      <c r="J32" s="1706"/>
      <c r="K32" s="683"/>
    </row>
    <row r="33" spans="1:15" ht="12" customHeight="1" x14ac:dyDescent="0.2">
      <c r="A33" s="2041" t="s">
        <v>2146</v>
      </c>
      <c r="B33" s="2039"/>
      <c r="C33" s="2039"/>
      <c r="D33" s="2039"/>
      <c r="E33" s="2039"/>
      <c r="F33" s="2039"/>
      <c r="G33" s="2039"/>
      <c r="H33" s="2039"/>
      <c r="I33" s="2040"/>
      <c r="J33" s="2041"/>
      <c r="K33" s="2040"/>
    </row>
    <row r="34" spans="1:15" ht="36" customHeight="1" x14ac:dyDescent="0.2">
      <c r="A34" s="2038" t="s">
        <v>2084</v>
      </c>
      <c r="B34" s="2039"/>
      <c r="C34" s="2039"/>
      <c r="D34" s="2039"/>
      <c r="E34" s="2039"/>
      <c r="F34" s="2039"/>
      <c r="G34" s="2039"/>
      <c r="H34" s="2039"/>
      <c r="I34" s="2040"/>
      <c r="J34" s="2041"/>
      <c r="K34" s="2040"/>
    </row>
    <row r="35" spans="1:15" ht="12.75" customHeight="1" x14ac:dyDescent="0.2">
      <c r="A35" s="2041" t="s">
        <v>1247</v>
      </c>
      <c r="B35" s="2039"/>
      <c r="C35" s="2039"/>
      <c r="D35" s="2039"/>
      <c r="E35" s="2039"/>
      <c r="F35" s="2039"/>
      <c r="G35" s="2039"/>
      <c r="H35" s="2039"/>
      <c r="I35" s="2040"/>
      <c r="J35" s="2041"/>
      <c r="K35" s="2040"/>
    </row>
    <row r="36" spans="1:15" ht="36" customHeight="1" x14ac:dyDescent="0.2">
      <c r="A36" s="2038" t="s">
        <v>2109</v>
      </c>
      <c r="B36" s="2039"/>
      <c r="C36" s="2039"/>
      <c r="D36" s="2039"/>
      <c r="E36" s="2039"/>
      <c r="F36" s="2039"/>
      <c r="G36" s="2039"/>
      <c r="H36" s="2039"/>
      <c r="I36" s="2040"/>
      <c r="J36" s="2041"/>
      <c r="K36" s="2040"/>
      <c r="N36" s="17"/>
    </row>
    <row r="37" spans="1:15" ht="12" customHeight="1" x14ac:dyDescent="0.2">
      <c r="A37" s="2041" t="s">
        <v>2079</v>
      </c>
      <c r="B37" s="2039"/>
      <c r="C37" s="2039"/>
      <c r="D37" s="2039"/>
      <c r="E37" s="2039"/>
      <c r="F37" s="2039"/>
      <c r="G37" s="2039"/>
      <c r="H37" s="2039"/>
      <c r="I37" s="2040"/>
      <c r="J37" s="2041"/>
      <c r="K37" s="2040"/>
      <c r="L37" s="15"/>
      <c r="M37" s="15"/>
      <c r="N37" s="15"/>
      <c r="O37" s="15"/>
    </row>
    <row r="38" spans="1:15" ht="24" customHeight="1" x14ac:dyDescent="0.2">
      <c r="A38" s="2038" t="s">
        <v>2088</v>
      </c>
      <c r="B38" s="2039"/>
      <c r="C38" s="2039"/>
      <c r="D38" s="2039"/>
      <c r="E38" s="2039"/>
      <c r="F38" s="2039"/>
      <c r="G38" s="2039"/>
      <c r="H38" s="2039"/>
      <c r="I38" s="2040"/>
      <c r="J38" s="2041"/>
      <c r="K38" s="2040"/>
    </row>
    <row r="39" spans="1:15" ht="24" customHeight="1" x14ac:dyDescent="0.2">
      <c r="A39" s="2038" t="s">
        <v>1248</v>
      </c>
      <c r="B39" s="2039"/>
      <c r="C39" s="2039"/>
      <c r="D39" s="2039"/>
      <c r="E39" s="2039"/>
      <c r="F39" s="2039"/>
      <c r="G39" s="2039"/>
      <c r="H39" s="2039"/>
      <c r="I39" s="2040"/>
      <c r="J39" s="2041"/>
      <c r="K39" s="2040"/>
    </row>
    <row r="40" spans="1:15" ht="12" customHeight="1" x14ac:dyDescent="0.2">
      <c r="A40" s="2041" t="s">
        <v>2130</v>
      </c>
      <c r="B40" s="2039"/>
      <c r="C40" s="2039"/>
      <c r="D40" s="2039"/>
      <c r="E40" s="2039"/>
      <c r="F40" s="2039"/>
      <c r="G40" s="2039"/>
      <c r="H40" s="2039"/>
      <c r="I40" s="2040"/>
      <c r="J40" s="2041"/>
      <c r="K40" s="2040"/>
    </row>
    <row r="41" spans="1:15" x14ac:dyDescent="0.2">
      <c r="A41" s="42"/>
      <c r="B41" s="387"/>
      <c r="C41" s="388"/>
      <c r="D41" s="377"/>
      <c r="E41" s="377"/>
      <c r="F41" s="377"/>
      <c r="G41" s="377"/>
      <c r="H41" s="377"/>
      <c r="I41" s="1663"/>
      <c r="J41" s="1663"/>
      <c r="K41" s="763"/>
    </row>
    <row r="42" spans="1:15" x14ac:dyDescent="0.2">
      <c r="B42" s="387"/>
      <c r="C42" s="388"/>
      <c r="D42" s="377"/>
      <c r="E42" s="377"/>
      <c r="F42" s="377"/>
      <c r="G42" s="377"/>
      <c r="H42" s="377"/>
      <c r="I42" s="377"/>
      <c r="J42" s="377"/>
      <c r="K42" s="763"/>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62" t="s">
        <v>1204</v>
      </c>
      <c r="B4" s="1737">
        <v>16543.221646673999</v>
      </c>
      <c r="C4" s="1210">
        <f>SUM(D4:J4)</f>
        <v>130440.67359000001</v>
      </c>
      <c r="D4" s="1463">
        <v>45375.247000000003</v>
      </c>
      <c r="E4" s="2001">
        <v>359.88334999999995</v>
      </c>
      <c r="F4" s="1318">
        <v>8890.5339999999997</v>
      </c>
      <c r="G4" s="1318">
        <v>0</v>
      </c>
      <c r="H4" s="1932">
        <v>5020.5172400000001</v>
      </c>
      <c r="I4" s="1525">
        <v>1166.0820000000001</v>
      </c>
      <c r="J4" s="1819">
        <v>69628.41</v>
      </c>
      <c r="K4" s="916">
        <v>4573</v>
      </c>
    </row>
    <row r="5" spans="1:11" ht="12.75" customHeight="1" x14ac:dyDescent="0.2">
      <c r="A5" s="51" t="s">
        <v>863</v>
      </c>
      <c r="B5" s="1737">
        <v>4016.7049896647</v>
      </c>
      <c r="C5" s="1210">
        <f t="shared" ref="C5:C65" si="0">SUM(D5:J5)</f>
        <v>34998.345499999996</v>
      </c>
      <c r="D5" s="1463">
        <v>17183.431499999999</v>
      </c>
      <c r="E5" s="2001">
        <v>0</v>
      </c>
      <c r="F5" s="1318">
        <v>1278.5129999999999</v>
      </c>
      <c r="G5" s="1318">
        <v>0</v>
      </c>
      <c r="H5" s="1932">
        <v>0</v>
      </c>
      <c r="I5" s="1526">
        <v>119.441</v>
      </c>
      <c r="J5" s="1819">
        <v>16416.96</v>
      </c>
      <c r="K5" s="917">
        <v>1555</v>
      </c>
    </row>
    <row r="6" spans="1:11" ht="12.75" customHeight="1" x14ac:dyDescent="0.2">
      <c r="A6" s="51" t="s">
        <v>1205</v>
      </c>
      <c r="B6" s="1737">
        <v>30554.193328835998</v>
      </c>
      <c r="C6" s="1210">
        <f t="shared" si="0"/>
        <v>400742.53315999999</v>
      </c>
      <c r="D6" s="1463">
        <v>101939.235</v>
      </c>
      <c r="E6" s="2001">
        <v>4.4329099999999997</v>
      </c>
      <c r="F6" s="1318">
        <v>52637.625999999997</v>
      </c>
      <c r="G6" s="1318">
        <v>0</v>
      </c>
      <c r="H6" s="1932">
        <v>2100.3602500000002</v>
      </c>
      <c r="I6" s="1526">
        <v>1708.779</v>
      </c>
      <c r="J6" s="1819">
        <v>242352.1</v>
      </c>
      <c r="K6" s="917">
        <v>10739</v>
      </c>
    </row>
    <row r="7" spans="1:11" ht="12.75" customHeight="1" x14ac:dyDescent="0.2">
      <c r="A7" s="51" t="s">
        <v>1206</v>
      </c>
      <c r="B7" s="1737">
        <v>13494.790900938999</v>
      </c>
      <c r="C7" s="1210">
        <f t="shared" si="0"/>
        <v>61348.94249999999</v>
      </c>
      <c r="D7" s="1463">
        <v>36756.8655</v>
      </c>
      <c r="E7" s="2001">
        <v>0</v>
      </c>
      <c r="F7" s="1318">
        <v>3410.0729999999999</v>
      </c>
      <c r="G7" s="1318">
        <v>0</v>
      </c>
      <c r="H7" s="1932">
        <v>0</v>
      </c>
      <c r="I7" s="1526">
        <v>1317.3040000000001</v>
      </c>
      <c r="J7" s="1819">
        <v>19864.7</v>
      </c>
      <c r="K7" s="917">
        <v>3205</v>
      </c>
    </row>
    <row r="8" spans="1:11" ht="12.75" customHeight="1" x14ac:dyDescent="0.2">
      <c r="A8" s="51" t="s">
        <v>1207</v>
      </c>
      <c r="B8" s="1737">
        <v>6811.1658976709996</v>
      </c>
      <c r="C8" s="1210">
        <f t="shared" si="0"/>
        <v>52691.796999999999</v>
      </c>
      <c r="D8" s="1463">
        <v>30694.685000000001</v>
      </c>
      <c r="E8" s="2001">
        <v>0</v>
      </c>
      <c r="F8" s="1318">
        <v>1611.0119999999999</v>
      </c>
      <c r="G8" s="1318">
        <v>0</v>
      </c>
      <c r="H8" s="1932">
        <v>0</v>
      </c>
      <c r="I8" s="1526">
        <v>449.66</v>
      </c>
      <c r="J8" s="1819">
        <v>19936.439999999999</v>
      </c>
      <c r="K8" s="917">
        <v>2371</v>
      </c>
    </row>
    <row r="9" spans="1:11" ht="12.75" customHeight="1" x14ac:dyDescent="0.2">
      <c r="A9" s="51" t="s">
        <v>1208</v>
      </c>
      <c r="B9" s="1737">
        <v>5718.573185788</v>
      </c>
      <c r="C9" s="1210">
        <f t="shared" si="0"/>
        <v>37879.285499999998</v>
      </c>
      <c r="D9" s="1463">
        <v>16844.661499999998</v>
      </c>
      <c r="E9" s="2001">
        <v>0</v>
      </c>
      <c r="F9" s="1318">
        <v>1528.5050000000001</v>
      </c>
      <c r="G9" s="1318">
        <v>0</v>
      </c>
      <c r="H9" s="1932">
        <v>0</v>
      </c>
      <c r="I9" s="1526">
        <v>304.67899999999997</v>
      </c>
      <c r="J9" s="1819">
        <v>19201.439999999999</v>
      </c>
      <c r="K9" s="917">
        <v>1940</v>
      </c>
    </row>
    <row r="10" spans="1:11" ht="12.75" customHeight="1" x14ac:dyDescent="0.2">
      <c r="A10" s="51" t="s">
        <v>701</v>
      </c>
      <c r="B10" s="1737">
        <v>10305.064090492</v>
      </c>
      <c r="C10" s="1210">
        <f t="shared" si="0"/>
        <v>80186.975000000006</v>
      </c>
      <c r="D10" s="1463">
        <v>47061.46</v>
      </c>
      <c r="E10" s="2001">
        <v>0</v>
      </c>
      <c r="F10" s="1318">
        <v>2811.2939999999999</v>
      </c>
      <c r="G10" s="1318">
        <v>0</v>
      </c>
      <c r="H10" s="1932">
        <v>0</v>
      </c>
      <c r="I10" s="1526">
        <v>854.54100000000005</v>
      </c>
      <c r="J10" s="1819">
        <v>29459.68</v>
      </c>
      <c r="K10" s="917">
        <v>3890</v>
      </c>
    </row>
    <row r="11" spans="1:11" ht="12.75" customHeight="1" x14ac:dyDescent="0.2">
      <c r="A11" s="51" t="s">
        <v>1209</v>
      </c>
      <c r="B11" s="1737">
        <v>7306.5385395310004</v>
      </c>
      <c r="C11" s="1210">
        <f t="shared" si="0"/>
        <v>54234.357499999998</v>
      </c>
      <c r="D11" s="1463">
        <v>29256.665499999999</v>
      </c>
      <c r="E11" s="2001">
        <v>0</v>
      </c>
      <c r="F11" s="1318">
        <v>2138.3519999999999</v>
      </c>
      <c r="G11" s="1318">
        <v>0</v>
      </c>
      <c r="H11" s="1932">
        <v>0</v>
      </c>
      <c r="I11" s="1526">
        <v>666.19</v>
      </c>
      <c r="J11" s="1819">
        <v>22173.15</v>
      </c>
      <c r="K11" s="917">
        <v>2320</v>
      </c>
    </row>
    <row r="12" spans="1:11" ht="12.75" customHeight="1" x14ac:dyDescent="0.2">
      <c r="A12" s="51" t="s">
        <v>1210</v>
      </c>
      <c r="B12" s="1737">
        <v>4059.7540549857003</v>
      </c>
      <c r="C12" s="1210">
        <f t="shared" si="0"/>
        <v>23677.121999999999</v>
      </c>
      <c r="D12" s="1463">
        <v>13685.025</v>
      </c>
      <c r="E12" s="2001">
        <v>0</v>
      </c>
      <c r="F12" s="1318">
        <v>942.77599999999995</v>
      </c>
      <c r="G12" s="1318">
        <v>0</v>
      </c>
      <c r="H12" s="1932">
        <v>0</v>
      </c>
      <c r="I12" s="1526">
        <v>243.30500000000001</v>
      </c>
      <c r="J12" s="1819">
        <v>8806.0159999999996</v>
      </c>
      <c r="K12" s="917">
        <v>1082</v>
      </c>
    </row>
    <row r="13" spans="1:11" ht="12.75" customHeight="1" x14ac:dyDescent="0.2">
      <c r="A13" s="51" t="s">
        <v>564</v>
      </c>
      <c r="B13" s="1737">
        <v>7445.3868943089992</v>
      </c>
      <c r="C13" s="1210">
        <f t="shared" si="0"/>
        <v>40385.292499999996</v>
      </c>
      <c r="D13" s="1463">
        <v>28346.6325</v>
      </c>
      <c r="E13" s="2001">
        <v>0</v>
      </c>
      <c r="F13" s="1318">
        <v>1711.3489999999999</v>
      </c>
      <c r="G13" s="1318">
        <v>0</v>
      </c>
      <c r="H13" s="1932">
        <v>0</v>
      </c>
      <c r="I13" s="1526">
        <v>392.59100000000001</v>
      </c>
      <c r="J13" s="1819">
        <v>9934.7199999999993</v>
      </c>
      <c r="K13" s="917">
        <v>2087</v>
      </c>
    </row>
    <row r="14" spans="1:11" ht="12.75" customHeight="1" x14ac:dyDescent="0.2">
      <c r="A14" s="51" t="s">
        <v>0</v>
      </c>
      <c r="B14" s="1737">
        <v>4105.9193124180001</v>
      </c>
      <c r="C14" s="1210">
        <f t="shared" si="0"/>
        <v>21779.582999999999</v>
      </c>
      <c r="D14" s="1463">
        <v>9715.0499999999993</v>
      </c>
      <c r="E14" s="2001">
        <v>0</v>
      </c>
      <c r="F14" s="1318">
        <v>791.49599999999998</v>
      </c>
      <c r="G14" s="1318">
        <v>0</v>
      </c>
      <c r="H14" s="1932">
        <v>0</v>
      </c>
      <c r="I14" s="1526">
        <v>182.917</v>
      </c>
      <c r="J14" s="1819">
        <v>11090.12</v>
      </c>
      <c r="K14" s="917">
        <v>1076</v>
      </c>
    </row>
    <row r="15" spans="1:11" ht="12.75" customHeight="1" x14ac:dyDescent="0.2">
      <c r="A15" s="51" t="s">
        <v>1211</v>
      </c>
      <c r="B15" s="1737">
        <v>3043.4224885883</v>
      </c>
      <c r="C15" s="1210">
        <f t="shared" si="0"/>
        <v>22340.8665</v>
      </c>
      <c r="D15" s="1463">
        <v>9966.8245000000006</v>
      </c>
      <c r="E15" s="2001">
        <v>0</v>
      </c>
      <c r="F15" s="1318">
        <v>867.13800000000003</v>
      </c>
      <c r="G15" s="1318">
        <v>0</v>
      </c>
      <c r="H15" s="1932">
        <v>0</v>
      </c>
      <c r="I15" s="1526">
        <v>157.934</v>
      </c>
      <c r="J15" s="1819">
        <v>11348.97</v>
      </c>
      <c r="K15" s="917">
        <v>1082</v>
      </c>
    </row>
    <row r="16" spans="1:11" ht="12.75" customHeight="1" x14ac:dyDescent="0.2">
      <c r="A16" s="51" t="s">
        <v>1</v>
      </c>
      <c r="B16" s="1737">
        <v>3407.0496482080002</v>
      </c>
      <c r="C16" s="1210">
        <f t="shared" si="0"/>
        <v>17369.599999999999</v>
      </c>
      <c r="D16" s="1463">
        <v>9353.7729999999992</v>
      </c>
      <c r="E16" s="2001">
        <v>0</v>
      </c>
      <c r="F16" s="1318">
        <v>554.14800000000002</v>
      </c>
      <c r="G16" s="1318">
        <v>0</v>
      </c>
      <c r="H16" s="1932">
        <v>0</v>
      </c>
      <c r="I16" s="1526">
        <v>306.476</v>
      </c>
      <c r="J16" s="1819">
        <v>7155.2030000000004</v>
      </c>
      <c r="K16" s="917">
        <v>907</v>
      </c>
    </row>
    <row r="17" spans="1:11" ht="12.75" customHeight="1" x14ac:dyDescent="0.2">
      <c r="A17" s="51" t="s">
        <v>1212</v>
      </c>
      <c r="B17" s="1737">
        <v>14950.66705898</v>
      </c>
      <c r="C17" s="1210">
        <f t="shared" si="0"/>
        <v>127644.88074999998</v>
      </c>
      <c r="D17" s="1463">
        <v>44042.807999999997</v>
      </c>
      <c r="E17" s="2001">
        <v>0</v>
      </c>
      <c r="F17" s="1318">
        <v>9820.6020000000008</v>
      </c>
      <c r="G17" s="1318">
        <v>0</v>
      </c>
      <c r="H17" s="1932">
        <v>478.01774999999998</v>
      </c>
      <c r="I17" s="1526">
        <v>1204.443</v>
      </c>
      <c r="J17" s="1819">
        <v>72099.009999999995</v>
      </c>
      <c r="K17" s="917">
        <v>4620</v>
      </c>
    </row>
    <row r="18" spans="1:11" ht="12.75" customHeight="1" x14ac:dyDescent="0.2">
      <c r="A18" s="51" t="s">
        <v>1213</v>
      </c>
      <c r="B18" s="1737">
        <v>58517.097508899999</v>
      </c>
      <c r="C18" s="1210">
        <f t="shared" si="0"/>
        <v>550435.22525000002</v>
      </c>
      <c r="D18" s="1463">
        <v>255071.58850000001</v>
      </c>
      <c r="E18" s="2001">
        <v>1731.8204900000001</v>
      </c>
      <c r="F18" s="1318">
        <v>26770.207999999999</v>
      </c>
      <c r="G18" s="1318">
        <v>0</v>
      </c>
      <c r="H18" s="1932">
        <v>36109.576259999994</v>
      </c>
      <c r="I18" s="1526">
        <v>6356.232</v>
      </c>
      <c r="J18" s="1819">
        <v>224395.8</v>
      </c>
      <c r="K18" s="917">
        <v>18781</v>
      </c>
    </row>
    <row r="19" spans="1:11" ht="12.75" customHeight="1" x14ac:dyDescent="0.2">
      <c r="A19" s="51" t="s">
        <v>882</v>
      </c>
      <c r="B19" s="1737">
        <v>3364.9352188447997</v>
      </c>
      <c r="C19" s="1210">
        <f t="shared" si="0"/>
        <v>17432.743000000002</v>
      </c>
      <c r="D19" s="1463">
        <v>10413.91</v>
      </c>
      <c r="E19" s="2001">
        <v>0</v>
      </c>
      <c r="F19" s="1318">
        <v>561.12699999999995</v>
      </c>
      <c r="G19" s="1318">
        <v>0</v>
      </c>
      <c r="H19" s="1932">
        <v>0</v>
      </c>
      <c r="I19" s="1526">
        <v>226.11</v>
      </c>
      <c r="J19" s="1819">
        <v>6231.5959999999995</v>
      </c>
      <c r="K19" s="917">
        <v>881</v>
      </c>
    </row>
    <row r="20" spans="1:11" ht="12.75" customHeight="1" x14ac:dyDescent="0.2">
      <c r="A20" s="51" t="s">
        <v>77</v>
      </c>
      <c r="B20" s="1737">
        <v>3654.4306900069996</v>
      </c>
      <c r="C20" s="1210">
        <f t="shared" si="0"/>
        <v>22145.249499999998</v>
      </c>
      <c r="D20" s="1463">
        <v>14434.2765</v>
      </c>
      <c r="E20" s="2001">
        <v>0</v>
      </c>
      <c r="F20" s="1318">
        <v>1228.614</v>
      </c>
      <c r="G20" s="1318">
        <v>0</v>
      </c>
      <c r="H20" s="1932">
        <v>0</v>
      </c>
      <c r="I20" s="1526">
        <v>163.36199999999999</v>
      </c>
      <c r="J20" s="1819">
        <v>6318.9970000000003</v>
      </c>
      <c r="K20" s="917">
        <v>1009</v>
      </c>
    </row>
    <row r="21" spans="1:11" ht="12.75" customHeight="1" x14ac:dyDescent="0.2">
      <c r="A21" s="51" t="s">
        <v>148</v>
      </c>
      <c r="B21" s="1737">
        <v>4028.7774038646994</v>
      </c>
      <c r="C21" s="1210">
        <f t="shared" si="0"/>
        <v>21126.5815</v>
      </c>
      <c r="D21" s="1463">
        <v>10994.6005</v>
      </c>
      <c r="E21" s="2001">
        <v>0</v>
      </c>
      <c r="F21" s="1318">
        <v>1030.817</v>
      </c>
      <c r="G21" s="1318">
        <v>0</v>
      </c>
      <c r="H21" s="1932">
        <v>0</v>
      </c>
      <c r="I21" s="1526">
        <v>280.48399999999998</v>
      </c>
      <c r="J21" s="1819">
        <v>8820.68</v>
      </c>
      <c r="K21" s="917">
        <v>987</v>
      </c>
    </row>
    <row r="22" spans="1:11" ht="12.75" customHeight="1" x14ac:dyDescent="0.2">
      <c r="A22" s="51" t="s">
        <v>903</v>
      </c>
      <c r="B22" s="1737">
        <v>4429.6406556340007</v>
      </c>
      <c r="C22" s="1210">
        <f t="shared" si="0"/>
        <v>55022.447159999996</v>
      </c>
      <c r="D22" s="1463">
        <v>18544.458999999999</v>
      </c>
      <c r="E22" s="2001">
        <v>1031.46036</v>
      </c>
      <c r="F22" s="1318">
        <v>1298.0650000000001</v>
      </c>
      <c r="G22" s="1318">
        <v>0</v>
      </c>
      <c r="H22" s="1932">
        <v>331.5788</v>
      </c>
      <c r="I22" s="1526">
        <v>339.35399999999998</v>
      </c>
      <c r="J22" s="1819">
        <v>33477.53</v>
      </c>
      <c r="K22" s="917">
        <v>1794</v>
      </c>
    </row>
    <row r="23" spans="1:11" ht="12.75" customHeight="1" x14ac:dyDescent="0.2">
      <c r="A23" s="51" t="s">
        <v>79</v>
      </c>
      <c r="B23" s="1737">
        <v>3702.0318509287995</v>
      </c>
      <c r="C23" s="1210">
        <f t="shared" si="0"/>
        <v>24827.767</v>
      </c>
      <c r="D23" s="1463">
        <v>10750.790999999999</v>
      </c>
      <c r="E23" s="2001">
        <v>0</v>
      </c>
      <c r="F23" s="1318">
        <v>966.29499999999996</v>
      </c>
      <c r="G23" s="1318">
        <v>0</v>
      </c>
      <c r="H23" s="1932">
        <v>0</v>
      </c>
      <c r="I23" s="1526">
        <v>151.011</v>
      </c>
      <c r="J23" s="1819">
        <v>12959.67</v>
      </c>
      <c r="K23" s="917">
        <v>1085</v>
      </c>
    </row>
    <row r="24" spans="1:11" ht="12.75" customHeight="1" x14ac:dyDescent="0.2">
      <c r="A24" s="51" t="s">
        <v>380</v>
      </c>
      <c r="B24" s="1737">
        <v>576.35671383830004</v>
      </c>
      <c r="C24" s="1210">
        <f t="shared" si="0"/>
        <v>1488.9868000000001</v>
      </c>
      <c r="D24" s="1463">
        <v>739.94550000000004</v>
      </c>
      <c r="E24" s="2001">
        <v>0</v>
      </c>
      <c r="F24" s="1318">
        <v>51.406999999999996</v>
      </c>
      <c r="G24" s="1318">
        <v>0</v>
      </c>
      <c r="H24" s="1932">
        <v>0</v>
      </c>
      <c r="I24" s="1526">
        <v>70.552000000000007</v>
      </c>
      <c r="J24" s="1819">
        <v>627.08230000000003</v>
      </c>
      <c r="K24" s="917">
        <v>81</v>
      </c>
    </row>
    <row r="25" spans="1:11" ht="12.75" customHeight="1" x14ac:dyDescent="0.2">
      <c r="A25" s="51" t="s">
        <v>1214</v>
      </c>
      <c r="B25" s="1737">
        <v>5263.5860655079996</v>
      </c>
      <c r="C25" s="1210">
        <f t="shared" si="0"/>
        <v>25007.999</v>
      </c>
      <c r="D25" s="1463">
        <v>15053.212</v>
      </c>
      <c r="E25" s="2001">
        <v>0</v>
      </c>
      <c r="F25" s="1318">
        <v>760.45500000000004</v>
      </c>
      <c r="G25" s="1318">
        <v>0</v>
      </c>
      <c r="H25" s="1932">
        <v>0</v>
      </c>
      <c r="I25" s="1526">
        <v>185.858</v>
      </c>
      <c r="J25" s="1819">
        <v>9008.4740000000002</v>
      </c>
      <c r="K25" s="917">
        <v>1282</v>
      </c>
    </row>
    <row r="26" spans="1:11" ht="12.75" customHeight="1" x14ac:dyDescent="0.2">
      <c r="A26" s="51" t="s">
        <v>84</v>
      </c>
      <c r="B26" s="1737">
        <v>14805.050754787999</v>
      </c>
      <c r="C26" s="1210">
        <f t="shared" si="0"/>
        <v>124394.363</v>
      </c>
      <c r="D26" s="1463">
        <v>69598.820999999996</v>
      </c>
      <c r="E26" s="2001">
        <v>0</v>
      </c>
      <c r="F26" s="1318">
        <v>22894.951000000001</v>
      </c>
      <c r="G26" s="1318">
        <v>0</v>
      </c>
      <c r="H26" s="1932">
        <v>0</v>
      </c>
      <c r="I26" s="1526">
        <v>401.351</v>
      </c>
      <c r="J26" s="1819">
        <v>31499.24</v>
      </c>
      <c r="K26" s="917">
        <v>3953</v>
      </c>
    </row>
    <row r="27" spans="1:11" ht="12.75" customHeight="1" x14ac:dyDescent="0.2">
      <c r="A27" s="51" t="s">
        <v>200</v>
      </c>
      <c r="B27" s="1737">
        <v>44346.609979959998</v>
      </c>
      <c r="C27" s="1210">
        <f t="shared" si="0"/>
        <v>484520.63274999999</v>
      </c>
      <c r="D27" s="1463">
        <v>150324.89000000001</v>
      </c>
      <c r="E27" s="2001">
        <v>2393.0597499999999</v>
      </c>
      <c r="F27" s="1318">
        <v>76831.714000000007</v>
      </c>
      <c r="G27" s="1318">
        <v>0</v>
      </c>
      <c r="H27" s="1932">
        <v>0</v>
      </c>
      <c r="I27" s="1526">
        <v>3486.7689999999998</v>
      </c>
      <c r="J27" s="1819">
        <v>251484.2</v>
      </c>
      <c r="K27" s="917">
        <v>12859</v>
      </c>
    </row>
    <row r="28" spans="1:11" ht="12.75" customHeight="1" x14ac:dyDescent="0.2">
      <c r="A28" s="51" t="s">
        <v>546</v>
      </c>
      <c r="B28" s="1737">
        <v>2330.8418328261</v>
      </c>
      <c r="C28" s="1210">
        <f t="shared" si="0"/>
        <v>16322.550999999999</v>
      </c>
      <c r="D28" s="1463">
        <v>8922.3590000000004</v>
      </c>
      <c r="E28" s="2001">
        <v>0</v>
      </c>
      <c r="F28" s="1318">
        <v>1280.5740000000001</v>
      </c>
      <c r="G28" s="1318">
        <v>0</v>
      </c>
      <c r="H28" s="1932">
        <v>0</v>
      </c>
      <c r="I28" s="1526">
        <v>153.005</v>
      </c>
      <c r="J28" s="1819">
        <v>5966.6130000000003</v>
      </c>
      <c r="K28" s="917">
        <v>696</v>
      </c>
    </row>
    <row r="29" spans="1:11" ht="12.75" customHeight="1" x14ac:dyDescent="0.2">
      <c r="A29" s="51" t="s">
        <v>584</v>
      </c>
      <c r="B29" s="1737">
        <v>3657.2804065186001</v>
      </c>
      <c r="C29" s="1210">
        <f t="shared" si="0"/>
        <v>24831.612999999998</v>
      </c>
      <c r="D29" s="1463">
        <v>12399.157999999999</v>
      </c>
      <c r="E29" s="2001">
        <v>0</v>
      </c>
      <c r="F29" s="1318">
        <v>1315.098</v>
      </c>
      <c r="G29" s="1318">
        <v>0</v>
      </c>
      <c r="H29" s="1932">
        <v>0</v>
      </c>
      <c r="I29" s="1526">
        <v>211.23699999999999</v>
      </c>
      <c r="J29" s="1819">
        <v>10906.12</v>
      </c>
      <c r="K29" s="917">
        <v>1272</v>
      </c>
    </row>
    <row r="30" spans="1:11" ht="12.75" customHeight="1" x14ac:dyDescent="0.2">
      <c r="A30" s="51" t="s">
        <v>92</v>
      </c>
      <c r="B30" s="1737">
        <v>5087.420573544</v>
      </c>
      <c r="C30" s="1210">
        <f t="shared" si="0"/>
        <v>32121.037499999999</v>
      </c>
      <c r="D30" s="1463">
        <v>15429.853499999999</v>
      </c>
      <c r="E30" s="2001">
        <v>0</v>
      </c>
      <c r="F30" s="1318">
        <v>1678.4929999999999</v>
      </c>
      <c r="G30" s="1318">
        <v>0</v>
      </c>
      <c r="H30" s="1932">
        <v>0</v>
      </c>
      <c r="I30" s="1526">
        <v>300.21100000000001</v>
      </c>
      <c r="J30" s="1819">
        <v>14712.48</v>
      </c>
      <c r="K30" s="917">
        <v>1422</v>
      </c>
    </row>
    <row r="31" spans="1:11" ht="12.75" customHeight="1" x14ac:dyDescent="0.2">
      <c r="A31" s="51" t="s">
        <v>97</v>
      </c>
      <c r="B31" s="1737">
        <v>39801.360616769998</v>
      </c>
      <c r="C31" s="1210">
        <f t="shared" si="0"/>
        <v>216373.8915</v>
      </c>
      <c r="D31" s="1463">
        <v>111756.79150000001</v>
      </c>
      <c r="E31" s="2001">
        <v>0</v>
      </c>
      <c r="F31" s="1318">
        <v>18603.945</v>
      </c>
      <c r="G31" s="1318">
        <v>0</v>
      </c>
      <c r="H31" s="1932">
        <v>0</v>
      </c>
      <c r="I31" s="1526">
        <v>3696.9050000000002</v>
      </c>
      <c r="J31" s="1819">
        <v>82316.25</v>
      </c>
      <c r="K31" s="917">
        <v>11259</v>
      </c>
    </row>
    <row r="32" spans="1:11" ht="12.75" customHeight="1" x14ac:dyDescent="0.2">
      <c r="A32" s="51" t="s">
        <v>98</v>
      </c>
      <c r="B32" s="1737">
        <v>3511.5219059850001</v>
      </c>
      <c r="C32" s="1210">
        <f t="shared" si="0"/>
        <v>21567.927</v>
      </c>
      <c r="D32" s="1463">
        <v>11733.373</v>
      </c>
      <c r="E32" s="2001">
        <v>0</v>
      </c>
      <c r="F32" s="1318">
        <v>1447.1469999999999</v>
      </c>
      <c r="G32" s="1318">
        <v>0</v>
      </c>
      <c r="H32" s="1932">
        <v>0</v>
      </c>
      <c r="I32" s="1526">
        <v>242.12700000000001</v>
      </c>
      <c r="J32" s="1819">
        <v>8145.28</v>
      </c>
      <c r="K32" s="917">
        <v>828</v>
      </c>
    </row>
    <row r="33" spans="1:11" ht="12.75" customHeight="1" x14ac:dyDescent="0.2">
      <c r="A33" s="51" t="s">
        <v>394</v>
      </c>
      <c r="B33" s="1737">
        <v>48869.360628620008</v>
      </c>
      <c r="C33" s="1210">
        <f t="shared" si="0"/>
        <v>268999.005</v>
      </c>
      <c r="D33" s="1463">
        <v>125183.416</v>
      </c>
      <c r="E33" s="2001">
        <v>0</v>
      </c>
      <c r="F33" s="1318">
        <v>34062.807000000001</v>
      </c>
      <c r="G33" s="1318">
        <v>0</v>
      </c>
      <c r="H33" s="1932">
        <v>0</v>
      </c>
      <c r="I33" s="1526">
        <v>10479.951999999999</v>
      </c>
      <c r="J33" s="1819">
        <v>99272.83</v>
      </c>
      <c r="K33" s="917">
        <v>10963</v>
      </c>
    </row>
    <row r="34" spans="1:11" ht="12.75" customHeight="1" x14ac:dyDescent="0.2">
      <c r="A34" s="51" t="s">
        <v>2045</v>
      </c>
      <c r="B34" s="1737">
        <v>35092.361867740001</v>
      </c>
      <c r="C34" s="1210">
        <f t="shared" si="0"/>
        <v>373702.44647999998</v>
      </c>
      <c r="D34" s="1463">
        <v>86299.660499999998</v>
      </c>
      <c r="E34" s="2001">
        <v>38878.803479999995</v>
      </c>
      <c r="F34" s="1318">
        <v>57838.353000000003</v>
      </c>
      <c r="G34" s="1318">
        <v>0</v>
      </c>
      <c r="H34" s="1932">
        <v>26845.5625</v>
      </c>
      <c r="I34" s="1526">
        <v>6607.6670000000004</v>
      </c>
      <c r="J34" s="1819">
        <v>157232.4</v>
      </c>
      <c r="K34" s="917">
        <v>8602</v>
      </c>
    </row>
    <row r="35" spans="1:11" ht="12.75" customHeight="1" x14ac:dyDescent="0.2">
      <c r="A35" s="51" t="s">
        <v>1215</v>
      </c>
      <c r="B35" s="1737">
        <v>15526.684169601</v>
      </c>
      <c r="C35" s="1210">
        <f t="shared" si="0"/>
        <v>123042.35749999998</v>
      </c>
      <c r="D35" s="1463">
        <v>64083.152499999997</v>
      </c>
      <c r="E35" s="2001">
        <v>0</v>
      </c>
      <c r="F35" s="1318">
        <v>7164.0060000000003</v>
      </c>
      <c r="G35" s="1318">
        <v>0</v>
      </c>
      <c r="H35" s="1932">
        <v>0</v>
      </c>
      <c r="I35" s="1526">
        <v>1553.059</v>
      </c>
      <c r="J35" s="1819">
        <v>50242.14</v>
      </c>
      <c r="K35" s="917">
        <v>4486</v>
      </c>
    </row>
    <row r="36" spans="1:11" ht="12.75" customHeight="1" x14ac:dyDescent="0.2">
      <c r="A36" s="51" t="s">
        <v>549</v>
      </c>
      <c r="B36" s="1737">
        <v>17080.836492236002</v>
      </c>
      <c r="C36" s="1210">
        <f t="shared" si="0"/>
        <v>107941.0555</v>
      </c>
      <c r="D36" s="1463">
        <v>60980.534500000002</v>
      </c>
      <c r="E36" s="2001">
        <v>0</v>
      </c>
      <c r="F36" s="1318">
        <v>5810.1049999999996</v>
      </c>
      <c r="G36" s="1318">
        <v>0</v>
      </c>
      <c r="H36" s="1932">
        <v>0</v>
      </c>
      <c r="I36" s="1526">
        <v>1134.4159999999999</v>
      </c>
      <c r="J36" s="1819">
        <v>40016</v>
      </c>
      <c r="K36" s="917">
        <v>4993</v>
      </c>
    </row>
    <row r="37" spans="1:11" ht="12.75" customHeight="1" x14ac:dyDescent="0.2">
      <c r="A37" s="51" t="s">
        <v>1216</v>
      </c>
      <c r="B37" s="1737">
        <v>29440.727777169999</v>
      </c>
      <c r="C37" s="1210">
        <f t="shared" si="0"/>
        <v>245679.34933</v>
      </c>
      <c r="D37" s="1463">
        <v>92690.296499999997</v>
      </c>
      <c r="E37" s="2001">
        <v>228.97327999999999</v>
      </c>
      <c r="F37" s="1318">
        <v>14816.995000000001</v>
      </c>
      <c r="G37" s="1318">
        <v>0</v>
      </c>
      <c r="H37" s="1932">
        <v>1343.6025500000001</v>
      </c>
      <c r="I37" s="1526">
        <v>3038.982</v>
      </c>
      <c r="J37" s="1819">
        <v>133560.5</v>
      </c>
      <c r="K37" s="917">
        <v>9535</v>
      </c>
    </row>
    <row r="38" spans="1:11" ht="12.75" customHeight="1" x14ac:dyDescent="0.2">
      <c r="A38" s="51" t="s">
        <v>1217</v>
      </c>
      <c r="B38" s="1737">
        <v>7999.7595899919997</v>
      </c>
      <c r="C38" s="1210">
        <f t="shared" si="0"/>
        <v>76504.09745999999</v>
      </c>
      <c r="D38" s="1463">
        <v>27288.607</v>
      </c>
      <c r="E38" s="2001">
        <v>0</v>
      </c>
      <c r="F38" s="1318">
        <v>2740.7809999999999</v>
      </c>
      <c r="G38" s="1318">
        <v>0</v>
      </c>
      <c r="H38" s="1932">
        <v>1418.71146</v>
      </c>
      <c r="I38" s="1526">
        <v>551.81799999999998</v>
      </c>
      <c r="J38" s="1819">
        <v>44504.18</v>
      </c>
      <c r="K38" s="917">
        <v>3062</v>
      </c>
    </row>
    <row r="39" spans="1:11" ht="12.75" customHeight="1" x14ac:dyDescent="0.2">
      <c r="A39" s="51" t="s">
        <v>213</v>
      </c>
      <c r="B39" s="1737">
        <v>21198.343091616</v>
      </c>
      <c r="C39" s="1210">
        <f t="shared" si="0"/>
        <v>157532.93049999999</v>
      </c>
      <c r="D39" s="1463">
        <v>69652.973499999993</v>
      </c>
      <c r="E39" s="2001">
        <v>0</v>
      </c>
      <c r="F39" s="1318">
        <v>19137.642</v>
      </c>
      <c r="G39" s="1318">
        <v>0</v>
      </c>
      <c r="H39" s="1932">
        <v>0</v>
      </c>
      <c r="I39" s="1526">
        <v>1213.625</v>
      </c>
      <c r="J39" s="1819">
        <v>67528.69</v>
      </c>
      <c r="K39" s="917">
        <v>5219</v>
      </c>
    </row>
    <row r="40" spans="1:11" ht="12.75" customHeight="1" x14ac:dyDescent="0.2">
      <c r="A40" s="51" t="s">
        <v>839</v>
      </c>
      <c r="B40" s="1737">
        <v>2981.5100133396004</v>
      </c>
      <c r="C40" s="1210">
        <f t="shared" si="0"/>
        <v>23684.680499999999</v>
      </c>
      <c r="D40" s="1463">
        <v>12954.247499999999</v>
      </c>
      <c r="E40" s="2001">
        <v>0</v>
      </c>
      <c r="F40" s="1318">
        <v>1002.372</v>
      </c>
      <c r="G40" s="1318">
        <v>0</v>
      </c>
      <c r="H40" s="1932">
        <v>0</v>
      </c>
      <c r="I40" s="1526">
        <v>249.28200000000001</v>
      </c>
      <c r="J40" s="1819">
        <v>9478.7790000000005</v>
      </c>
      <c r="K40" s="917">
        <v>961</v>
      </c>
    </row>
    <row r="41" spans="1:11" ht="12.75" customHeight="1" x14ac:dyDescent="0.2">
      <c r="A41" s="51" t="s">
        <v>1218</v>
      </c>
      <c r="B41" s="1737">
        <v>9530.3890996009995</v>
      </c>
      <c r="C41" s="1210">
        <f t="shared" si="0"/>
        <v>73394.095000000001</v>
      </c>
      <c r="D41" s="1463">
        <v>30225.550999999999</v>
      </c>
      <c r="E41" s="2001">
        <v>0</v>
      </c>
      <c r="F41" s="1318">
        <v>3439.9349999999999</v>
      </c>
      <c r="G41" s="1318">
        <v>0</v>
      </c>
      <c r="H41" s="1932">
        <v>0</v>
      </c>
      <c r="I41" s="1526">
        <v>461.98899999999998</v>
      </c>
      <c r="J41" s="1819">
        <v>39266.620000000003</v>
      </c>
      <c r="K41" s="917">
        <v>3423</v>
      </c>
    </row>
    <row r="42" spans="1:11" ht="12.75" customHeight="1" x14ac:dyDescent="0.2">
      <c r="A42" s="51" t="s">
        <v>940</v>
      </c>
      <c r="B42" s="1737">
        <v>4394.2024212650003</v>
      </c>
      <c r="C42" s="1210">
        <f t="shared" si="0"/>
        <v>23905.6505</v>
      </c>
      <c r="D42" s="1463">
        <v>15293.074500000001</v>
      </c>
      <c r="E42" s="2001">
        <v>0</v>
      </c>
      <c r="F42" s="1318">
        <v>985.923</v>
      </c>
      <c r="G42" s="1318">
        <v>0</v>
      </c>
      <c r="H42" s="1932">
        <v>0</v>
      </c>
      <c r="I42" s="1526">
        <v>213.958</v>
      </c>
      <c r="J42" s="1819">
        <v>7412.6949999999997</v>
      </c>
      <c r="K42" s="917">
        <v>979</v>
      </c>
    </row>
    <row r="43" spans="1:11" ht="12.75" customHeight="1" x14ac:dyDescent="0.2">
      <c r="A43" s="51" t="s">
        <v>401</v>
      </c>
      <c r="B43" s="1737">
        <v>4403.7211153446005</v>
      </c>
      <c r="C43" s="1210">
        <f t="shared" si="0"/>
        <v>28861.184000000001</v>
      </c>
      <c r="D43" s="1463">
        <v>13008.299000000001</v>
      </c>
      <c r="E43" s="2001">
        <v>0</v>
      </c>
      <c r="F43" s="1318">
        <v>2427.181</v>
      </c>
      <c r="G43" s="1318">
        <v>0</v>
      </c>
      <c r="H43" s="1932">
        <v>0</v>
      </c>
      <c r="I43" s="1526">
        <v>604.45399999999995</v>
      </c>
      <c r="J43" s="1819">
        <v>12821.25</v>
      </c>
      <c r="K43" s="917">
        <v>1268</v>
      </c>
    </row>
    <row r="44" spans="1:11" ht="12.75" customHeight="1" x14ac:dyDescent="0.2">
      <c r="A44" s="51" t="s">
        <v>1219</v>
      </c>
      <c r="B44" s="1737">
        <v>47672.109531679998</v>
      </c>
      <c r="C44" s="1210">
        <f t="shared" si="0"/>
        <v>395385.38049999997</v>
      </c>
      <c r="D44" s="1463">
        <v>128982.2705</v>
      </c>
      <c r="E44" s="2001">
        <v>0</v>
      </c>
      <c r="F44" s="1318">
        <v>73708.31</v>
      </c>
      <c r="G44" s="1318">
        <v>0</v>
      </c>
      <c r="H44" s="1932">
        <v>0</v>
      </c>
      <c r="I44" s="1526">
        <v>5076.8999999999996</v>
      </c>
      <c r="J44" s="1819">
        <v>187617.9</v>
      </c>
      <c r="K44" s="917">
        <v>10811</v>
      </c>
    </row>
    <row r="45" spans="1:11" ht="12.75" customHeight="1" x14ac:dyDescent="0.2">
      <c r="A45" s="51" t="s">
        <v>1220</v>
      </c>
      <c r="B45" s="1737">
        <v>10369.638894833999</v>
      </c>
      <c r="C45" s="1210">
        <f t="shared" si="0"/>
        <v>67040.747000000003</v>
      </c>
      <c r="D45" s="1463">
        <v>29253.249</v>
      </c>
      <c r="E45" s="2001">
        <v>0</v>
      </c>
      <c r="F45" s="1318">
        <v>4972.9799999999996</v>
      </c>
      <c r="G45" s="1318">
        <v>0</v>
      </c>
      <c r="H45" s="1932">
        <v>0</v>
      </c>
      <c r="I45" s="1526">
        <v>712.36800000000005</v>
      </c>
      <c r="J45" s="1819">
        <v>32102.15</v>
      </c>
      <c r="K45" s="917">
        <v>2711</v>
      </c>
    </row>
    <row r="46" spans="1:11" ht="12.75" customHeight="1" x14ac:dyDescent="0.2">
      <c r="A46" s="51" t="s">
        <v>491</v>
      </c>
      <c r="B46" s="1737">
        <v>17414.620532637</v>
      </c>
      <c r="C46" s="1210">
        <f t="shared" si="0"/>
        <v>129517.31200000001</v>
      </c>
      <c r="D46" s="1463">
        <v>58487.332000000002</v>
      </c>
      <c r="E46" s="2001">
        <v>0</v>
      </c>
      <c r="F46" s="1318">
        <v>14659.486999999999</v>
      </c>
      <c r="G46" s="1318">
        <v>0</v>
      </c>
      <c r="H46" s="1932">
        <v>0</v>
      </c>
      <c r="I46" s="1526">
        <v>1510.4929999999999</v>
      </c>
      <c r="J46" s="1819">
        <v>54860</v>
      </c>
      <c r="K46" s="917">
        <v>4019</v>
      </c>
    </row>
    <row r="47" spans="1:11" ht="12.75" customHeight="1" x14ac:dyDescent="0.2">
      <c r="A47" s="51" t="s">
        <v>1221</v>
      </c>
      <c r="B47" s="1737">
        <v>9175.6857748530001</v>
      </c>
      <c r="C47" s="1210">
        <f t="shared" si="0"/>
        <v>62910.671499999997</v>
      </c>
      <c r="D47" s="1463">
        <v>29601.4395</v>
      </c>
      <c r="E47" s="2001">
        <v>0</v>
      </c>
      <c r="F47" s="1318">
        <v>6060.8130000000001</v>
      </c>
      <c r="G47" s="1318">
        <v>0</v>
      </c>
      <c r="H47" s="1932">
        <v>0</v>
      </c>
      <c r="I47" s="1526">
        <v>1169.7190000000001</v>
      </c>
      <c r="J47" s="1819">
        <v>26078.7</v>
      </c>
      <c r="K47" s="917">
        <v>2924</v>
      </c>
    </row>
    <row r="48" spans="1:11" ht="12.75" customHeight="1" x14ac:dyDescent="0.2">
      <c r="A48" s="51" t="s">
        <v>1580</v>
      </c>
      <c r="B48" s="1737">
        <v>8718.4326152190006</v>
      </c>
      <c r="C48" s="1210">
        <f t="shared" si="0"/>
        <v>59999.320500000002</v>
      </c>
      <c r="D48" s="1463">
        <v>36579.859499999999</v>
      </c>
      <c r="E48" s="2001">
        <v>0</v>
      </c>
      <c r="F48" s="1318">
        <v>3081.8110000000001</v>
      </c>
      <c r="G48" s="1318">
        <v>0</v>
      </c>
      <c r="H48" s="1932">
        <v>0</v>
      </c>
      <c r="I48" s="1526">
        <v>469.7</v>
      </c>
      <c r="J48" s="1819">
        <v>19867.95</v>
      </c>
      <c r="K48" s="917">
        <v>2473</v>
      </c>
    </row>
    <row r="49" spans="1:11" ht="12.75" customHeight="1" x14ac:dyDescent="0.2">
      <c r="A49" s="51" t="s">
        <v>1222</v>
      </c>
      <c r="B49" s="1737">
        <v>18139.524114835</v>
      </c>
      <c r="C49" s="1210">
        <f t="shared" si="0"/>
        <v>81078.512500000012</v>
      </c>
      <c r="D49" s="1463">
        <v>41056.792500000003</v>
      </c>
      <c r="E49" s="2001">
        <v>0</v>
      </c>
      <c r="F49" s="1318">
        <v>8249.268</v>
      </c>
      <c r="G49" s="1318">
        <v>0</v>
      </c>
      <c r="H49" s="1932">
        <v>0</v>
      </c>
      <c r="I49" s="1526">
        <v>1725.702</v>
      </c>
      <c r="J49" s="1819">
        <v>30046.75</v>
      </c>
      <c r="K49" s="917">
        <v>3590</v>
      </c>
    </row>
    <row r="50" spans="1:11" ht="12.75" customHeight="1" x14ac:dyDescent="0.2">
      <c r="A50" s="51" t="s">
        <v>1223</v>
      </c>
      <c r="B50" s="1737">
        <v>9489.4386201569996</v>
      </c>
      <c r="C50" s="1210">
        <f t="shared" si="0"/>
        <v>55798.6685</v>
      </c>
      <c r="D50" s="1463">
        <v>27372.4555</v>
      </c>
      <c r="E50" s="2001">
        <v>0</v>
      </c>
      <c r="F50" s="1318">
        <v>4032.52</v>
      </c>
      <c r="G50" s="1318">
        <v>0</v>
      </c>
      <c r="H50" s="1932">
        <v>0</v>
      </c>
      <c r="I50" s="1526">
        <v>963.40300000000002</v>
      </c>
      <c r="J50" s="1819">
        <v>23430.29</v>
      </c>
      <c r="K50" s="917">
        <v>2299</v>
      </c>
    </row>
    <row r="51" spans="1:11" ht="12.75" customHeight="1" x14ac:dyDescent="0.2">
      <c r="A51" s="51" t="s">
        <v>1224</v>
      </c>
      <c r="B51" s="1737">
        <v>2641.0042839912003</v>
      </c>
      <c r="C51" s="1210">
        <f t="shared" si="0"/>
        <v>15505.413</v>
      </c>
      <c r="D51" s="1463">
        <v>7353.2179999999998</v>
      </c>
      <c r="E51" s="2001">
        <v>0</v>
      </c>
      <c r="F51" s="1318">
        <v>750.63499999999999</v>
      </c>
      <c r="G51" s="1318">
        <v>0</v>
      </c>
      <c r="H51" s="1932">
        <v>0</v>
      </c>
      <c r="I51" s="1526">
        <v>108.02</v>
      </c>
      <c r="J51" s="1819">
        <v>7293.54</v>
      </c>
      <c r="K51" s="917">
        <v>602</v>
      </c>
    </row>
    <row r="52" spans="1:11" ht="12.75" customHeight="1" x14ac:dyDescent="0.2">
      <c r="A52" s="51" t="s">
        <v>600</v>
      </c>
      <c r="B52" s="1737">
        <v>1603.8459517987999</v>
      </c>
      <c r="C52" s="1210">
        <f t="shared" si="0"/>
        <v>11652.942999999999</v>
      </c>
      <c r="D52" s="1463">
        <v>5478.33</v>
      </c>
      <c r="E52" s="2001">
        <v>0</v>
      </c>
      <c r="F52" s="1318">
        <v>368.37400000000002</v>
      </c>
      <c r="G52" s="1318">
        <v>0</v>
      </c>
      <c r="H52" s="1932">
        <v>0</v>
      </c>
      <c r="I52" s="1526">
        <v>15.351000000000001</v>
      </c>
      <c r="J52" s="1819">
        <v>5790.8879999999999</v>
      </c>
      <c r="K52" s="917">
        <v>594</v>
      </c>
    </row>
    <row r="53" spans="1:11" ht="12.75" customHeight="1" x14ac:dyDescent="0.2">
      <c r="A53" s="51" t="s">
        <v>1225</v>
      </c>
      <c r="B53" s="1737">
        <v>2663.5439332036999</v>
      </c>
      <c r="C53" s="1210">
        <f t="shared" si="0"/>
        <v>17643.853999999999</v>
      </c>
      <c r="D53" s="1463">
        <v>8713.6910000000007</v>
      </c>
      <c r="E53" s="2001">
        <v>0</v>
      </c>
      <c r="F53" s="1318">
        <v>590.39599999999996</v>
      </c>
      <c r="G53" s="1318">
        <v>0</v>
      </c>
      <c r="H53" s="1932">
        <v>0</v>
      </c>
      <c r="I53" s="1526">
        <v>162.93600000000001</v>
      </c>
      <c r="J53" s="1819">
        <v>8176.8310000000001</v>
      </c>
      <c r="K53" s="917">
        <v>815</v>
      </c>
    </row>
    <row r="54" spans="1:11" ht="12.75" customHeight="1" x14ac:dyDescent="0.2">
      <c r="A54" s="51" t="s">
        <v>638</v>
      </c>
      <c r="B54" s="1737">
        <v>9131.1140649080007</v>
      </c>
      <c r="C54" s="1210">
        <f t="shared" si="0"/>
        <v>95605.762209999986</v>
      </c>
      <c r="D54" s="1463">
        <v>36779.421999999999</v>
      </c>
      <c r="E54" s="2001">
        <v>0</v>
      </c>
      <c r="F54" s="1318">
        <v>2463.63</v>
      </c>
      <c r="G54" s="1318">
        <v>0</v>
      </c>
      <c r="H54" s="1932">
        <v>2021.67921</v>
      </c>
      <c r="I54" s="1526">
        <v>429.18099999999998</v>
      </c>
      <c r="J54" s="1819">
        <v>53911.85</v>
      </c>
      <c r="K54" s="917">
        <v>3422</v>
      </c>
    </row>
    <row r="55" spans="1:11" ht="12.75" customHeight="1" x14ac:dyDescent="0.2">
      <c r="A55" s="51" t="s">
        <v>887</v>
      </c>
      <c r="B55" s="1737">
        <v>68417.740855709999</v>
      </c>
      <c r="C55" s="1210">
        <f t="shared" si="0"/>
        <v>546245.56566999992</v>
      </c>
      <c r="D55" s="1463">
        <v>185541.55300000001</v>
      </c>
      <c r="E55" s="2001">
        <v>3571.2521100000004</v>
      </c>
      <c r="F55" s="1318">
        <v>40004.002</v>
      </c>
      <c r="G55" s="1318">
        <v>0</v>
      </c>
      <c r="H55" s="1932">
        <v>26013.039559999997</v>
      </c>
      <c r="I55" s="1526">
        <v>9230.6190000000006</v>
      </c>
      <c r="J55" s="1819">
        <v>281885.09999999998</v>
      </c>
      <c r="K55" s="917">
        <v>19262</v>
      </c>
    </row>
    <row r="56" spans="1:11" ht="12.75" customHeight="1" x14ac:dyDescent="0.2">
      <c r="A56" s="51" t="s">
        <v>639</v>
      </c>
      <c r="B56" s="1737">
        <v>4460.7920567559995</v>
      </c>
      <c r="C56" s="1210">
        <f t="shared" si="0"/>
        <v>32953.892500000002</v>
      </c>
      <c r="D56" s="1463">
        <v>14384.8295</v>
      </c>
      <c r="E56" s="2001">
        <v>0</v>
      </c>
      <c r="F56" s="1318">
        <v>1799.6790000000001</v>
      </c>
      <c r="G56" s="1318">
        <v>0</v>
      </c>
      <c r="H56" s="1932">
        <v>0</v>
      </c>
      <c r="I56" s="1526">
        <v>291.28399999999999</v>
      </c>
      <c r="J56" s="1819">
        <v>16478.099999999999</v>
      </c>
      <c r="K56" s="917">
        <v>1380</v>
      </c>
    </row>
    <row r="57" spans="1:11" ht="12.75" customHeight="1" x14ac:dyDescent="0.2">
      <c r="A57" s="51" t="s">
        <v>1226</v>
      </c>
      <c r="B57" s="1737">
        <v>4274.600541234</v>
      </c>
      <c r="C57" s="1210">
        <f t="shared" si="0"/>
        <v>17409.401000000002</v>
      </c>
      <c r="D57" s="1463">
        <v>11061.538</v>
      </c>
      <c r="E57" s="2001">
        <v>0</v>
      </c>
      <c r="F57" s="1318">
        <v>754.57100000000003</v>
      </c>
      <c r="G57" s="1318">
        <v>0</v>
      </c>
      <c r="H57" s="1932">
        <v>0</v>
      </c>
      <c r="I57" s="1526">
        <v>274.00900000000001</v>
      </c>
      <c r="J57" s="1819">
        <v>5319.2830000000004</v>
      </c>
      <c r="K57" s="917">
        <v>978</v>
      </c>
    </row>
    <row r="58" spans="1:11" ht="12.75" customHeight="1" x14ac:dyDescent="0.2">
      <c r="A58" s="51" t="s">
        <v>1227</v>
      </c>
      <c r="B58" s="1737">
        <v>4221.5490883410002</v>
      </c>
      <c r="C58" s="1210">
        <f t="shared" si="0"/>
        <v>23016.199999999997</v>
      </c>
      <c r="D58" s="1463">
        <v>11584.067999999999</v>
      </c>
      <c r="E58" s="2001">
        <v>0</v>
      </c>
      <c r="F58" s="1318">
        <v>2793.1179999999999</v>
      </c>
      <c r="G58" s="1318">
        <v>0</v>
      </c>
      <c r="H58" s="1932">
        <v>0</v>
      </c>
      <c r="I58" s="1526">
        <v>392.767</v>
      </c>
      <c r="J58" s="1819">
        <v>8246.2469999999994</v>
      </c>
      <c r="K58" s="917">
        <v>1085</v>
      </c>
    </row>
    <row r="59" spans="1:11" ht="12.75" customHeight="1" x14ac:dyDescent="0.2">
      <c r="A59" s="51" t="s">
        <v>1228</v>
      </c>
      <c r="B59" s="1737">
        <v>10668.368978619001</v>
      </c>
      <c r="C59" s="1210">
        <f t="shared" si="0"/>
        <v>59585.305500000002</v>
      </c>
      <c r="D59" s="1463">
        <v>26506.556499999999</v>
      </c>
      <c r="E59" s="2001">
        <v>0</v>
      </c>
      <c r="F59" s="1318">
        <v>3984.3420000000001</v>
      </c>
      <c r="G59" s="1318">
        <v>0</v>
      </c>
      <c r="H59" s="1932">
        <v>0</v>
      </c>
      <c r="I59" s="1526">
        <v>1051.5170000000001</v>
      </c>
      <c r="J59" s="1819">
        <v>28042.89</v>
      </c>
      <c r="K59" s="917">
        <v>2903</v>
      </c>
    </row>
    <row r="60" spans="1:11" ht="12.75" customHeight="1" x14ac:dyDescent="0.2">
      <c r="A60" s="51" t="s">
        <v>513</v>
      </c>
      <c r="B60" s="1737">
        <v>5976.5487894770004</v>
      </c>
      <c r="C60" s="1210">
        <f t="shared" si="0"/>
        <v>26267.4535</v>
      </c>
      <c r="D60" s="1463">
        <v>16145.023499999999</v>
      </c>
      <c r="E60" s="2001">
        <v>0</v>
      </c>
      <c r="F60" s="1318">
        <v>1320.5060000000001</v>
      </c>
      <c r="G60" s="1318">
        <v>0</v>
      </c>
      <c r="H60" s="1932">
        <v>0</v>
      </c>
      <c r="I60" s="1526">
        <v>465.214</v>
      </c>
      <c r="J60" s="1819">
        <v>8336.7099999999991</v>
      </c>
      <c r="K60" s="917">
        <v>1418</v>
      </c>
    </row>
    <row r="61" spans="1:11" ht="12.75" customHeight="1" x14ac:dyDescent="0.2">
      <c r="A61" s="51" t="s">
        <v>2073</v>
      </c>
      <c r="B61" s="1737">
        <v>5044.9443374040002</v>
      </c>
      <c r="C61" s="1210">
        <f t="shared" si="0"/>
        <v>26588.120500000001</v>
      </c>
      <c r="D61" s="1463">
        <v>14732.297500000001</v>
      </c>
      <c r="E61" s="2001">
        <v>0</v>
      </c>
      <c r="F61" s="1318">
        <v>1488.818</v>
      </c>
      <c r="G61" s="1318">
        <v>0</v>
      </c>
      <c r="H61" s="1932">
        <v>0</v>
      </c>
      <c r="I61" s="1526">
        <v>236.89500000000001</v>
      </c>
      <c r="J61" s="1819">
        <v>10130.11</v>
      </c>
      <c r="K61" s="917">
        <v>1300</v>
      </c>
    </row>
    <row r="62" spans="1:11" ht="12.75" customHeight="1" x14ac:dyDescent="0.2">
      <c r="A62" s="51" t="s">
        <v>514</v>
      </c>
      <c r="B62" s="1737">
        <v>7038.1578350310001</v>
      </c>
      <c r="C62" s="1210">
        <f t="shared" si="0"/>
        <v>45149.542999999998</v>
      </c>
      <c r="D62" s="1463">
        <v>20619.021000000001</v>
      </c>
      <c r="E62" s="2001">
        <v>0</v>
      </c>
      <c r="F62" s="1318">
        <v>2319.6179999999999</v>
      </c>
      <c r="G62" s="1318">
        <v>0</v>
      </c>
      <c r="H62" s="1932">
        <v>0</v>
      </c>
      <c r="I62" s="1526">
        <v>279.60399999999998</v>
      </c>
      <c r="J62" s="1819">
        <v>21931.3</v>
      </c>
      <c r="K62" s="917">
        <v>2108</v>
      </c>
    </row>
    <row r="63" spans="1:11" ht="12.75" customHeight="1" x14ac:dyDescent="0.2">
      <c r="A63" s="51" t="s">
        <v>1229</v>
      </c>
      <c r="B63" s="1737">
        <v>29662.685342559998</v>
      </c>
      <c r="C63" s="1210">
        <f t="shared" si="0"/>
        <v>259903.95994999999</v>
      </c>
      <c r="D63" s="1463">
        <v>84776.250499999995</v>
      </c>
      <c r="E63" s="2001">
        <v>1888.88706</v>
      </c>
      <c r="F63" s="1318">
        <v>23974.19</v>
      </c>
      <c r="G63" s="1318">
        <v>0</v>
      </c>
      <c r="H63" s="1932">
        <v>1306.5673899999999</v>
      </c>
      <c r="I63" s="1526">
        <v>5732.9650000000001</v>
      </c>
      <c r="J63" s="1819">
        <v>142225.1</v>
      </c>
      <c r="K63" s="917">
        <v>7862</v>
      </c>
    </row>
    <row r="64" spans="1:11" ht="12.75" customHeight="1" x14ac:dyDescent="0.2">
      <c r="A64" s="51" t="s">
        <v>26</v>
      </c>
      <c r="B64" s="1737">
        <v>2849.8212310078998</v>
      </c>
      <c r="C64" s="1210">
        <f t="shared" si="0"/>
        <v>20274.752</v>
      </c>
      <c r="D64" s="1463">
        <v>10737.746999999999</v>
      </c>
      <c r="E64" s="2001">
        <v>0</v>
      </c>
      <c r="F64" s="1318">
        <v>781.97</v>
      </c>
      <c r="G64" s="1318">
        <v>0</v>
      </c>
      <c r="H64" s="1932">
        <v>0</v>
      </c>
      <c r="I64" s="1526">
        <v>165.26900000000001</v>
      </c>
      <c r="J64" s="1819">
        <v>8589.7659999999996</v>
      </c>
      <c r="K64" s="917">
        <v>985</v>
      </c>
    </row>
    <row r="65" spans="1:11" ht="12.75" customHeight="1" x14ac:dyDescent="0.2">
      <c r="A65" s="51" t="s">
        <v>1230</v>
      </c>
      <c r="B65" s="1737">
        <v>1835.3076137835001</v>
      </c>
      <c r="C65" s="1210">
        <f t="shared" si="0"/>
        <v>15383.055</v>
      </c>
      <c r="D65" s="1463">
        <v>7894.2719999999999</v>
      </c>
      <c r="E65" s="2001">
        <v>0</v>
      </c>
      <c r="F65" s="1318">
        <v>438.59399999999999</v>
      </c>
      <c r="G65" s="1318">
        <v>0</v>
      </c>
      <c r="H65" s="1932">
        <v>0</v>
      </c>
      <c r="I65" s="1526">
        <v>200.81200000000001</v>
      </c>
      <c r="J65" s="1819">
        <v>6849.3770000000004</v>
      </c>
      <c r="K65" s="917">
        <v>693</v>
      </c>
    </row>
    <row r="66" spans="1:11" ht="12.75" customHeight="1" x14ac:dyDescent="0.2">
      <c r="A66" s="338"/>
      <c r="B66" s="339"/>
      <c r="C66" s="1033"/>
      <c r="D66" s="1033"/>
      <c r="E66" s="1033"/>
      <c r="F66" s="1033"/>
      <c r="G66" s="1033"/>
      <c r="H66" s="1033"/>
      <c r="I66" s="1527"/>
      <c r="J66" s="1034"/>
      <c r="K66" s="773"/>
    </row>
    <row r="67" spans="1:11" ht="12.75" customHeight="1" x14ac:dyDescent="0.2">
      <c r="A67" s="340" t="s">
        <v>2046</v>
      </c>
      <c r="B67" s="341">
        <f>SUM(B4:B65)</f>
        <v>806826.76546956727</v>
      </c>
      <c r="C67" s="1319">
        <f t="shared" ref="C67:K67" si="1">SUM(C4:C65)</f>
        <v>6311501.9545600004</v>
      </c>
      <c r="D67" s="1319">
        <f t="shared" si="1"/>
        <v>2567691.4215000006</v>
      </c>
      <c r="E67" s="1319">
        <f t="shared" si="1"/>
        <v>50088.572789999998</v>
      </c>
      <c r="F67" s="1319">
        <f t="shared" si="1"/>
        <v>593736.05999999994</v>
      </c>
      <c r="G67" s="1319">
        <f t="shared" si="1"/>
        <v>0</v>
      </c>
      <c r="H67" s="1319">
        <f t="shared" si="1"/>
        <v>102989.21297000001</v>
      </c>
      <c r="I67" s="1320">
        <f t="shared" si="1"/>
        <v>82112.84000000004</v>
      </c>
      <c r="J67" s="1321">
        <f t="shared" si="1"/>
        <v>2914883.8472999996</v>
      </c>
      <c r="K67" s="1009">
        <f t="shared" si="1"/>
        <v>227361</v>
      </c>
    </row>
    <row r="68" spans="1:11" ht="12.75" customHeight="1" thickBot="1" x14ac:dyDescent="0.25">
      <c r="A68" s="338"/>
      <c r="B68" s="342"/>
      <c r="C68" s="1038"/>
      <c r="D68" s="1322"/>
      <c r="E68" s="1322"/>
      <c r="F68" s="1322"/>
      <c r="G68" s="1322"/>
      <c r="H68" s="1322"/>
      <c r="I68" s="1527"/>
      <c r="J68" s="1323"/>
      <c r="K68" s="775"/>
    </row>
    <row r="69" spans="1:11" ht="12.75" customHeight="1" x14ac:dyDescent="0.2">
      <c r="A69" s="158" t="s">
        <v>284</v>
      </c>
      <c r="B69" s="1740">
        <v>35781.100095180664</v>
      </c>
      <c r="C69" s="1210">
        <f>SUM(D69:J69)</f>
        <v>249526.885433091</v>
      </c>
      <c r="D69" s="1464">
        <v>101271.10711786743</v>
      </c>
      <c r="E69" s="1790">
        <v>1011.1310100000001</v>
      </c>
      <c r="F69" s="1031">
        <v>21831.678645783744</v>
      </c>
      <c r="G69" s="1031">
        <v>0</v>
      </c>
      <c r="H69" s="1790">
        <v>10555.862889999999</v>
      </c>
      <c r="I69" s="1472">
        <v>5037.2057694398463</v>
      </c>
      <c r="J69" s="1821">
        <v>109819.9</v>
      </c>
      <c r="K69" s="873">
        <v>9609</v>
      </c>
    </row>
    <row r="70" spans="1:11" ht="12.75" customHeight="1" x14ac:dyDescent="0.2">
      <c r="A70" s="107" t="s">
        <v>285</v>
      </c>
      <c r="B70" s="1740">
        <v>30719.627983389102</v>
      </c>
      <c r="C70" s="1210">
        <f t="shared" ref="C70:C95" si="2">SUM(D70:J70)</f>
        <v>218065.08767095386</v>
      </c>
      <c r="D70" s="1463">
        <v>70976.717554082294</v>
      </c>
      <c r="E70" s="1956">
        <v>2298.3873799999997</v>
      </c>
      <c r="F70" s="1030">
        <v>16246.843853159844</v>
      </c>
      <c r="G70" s="1030">
        <v>0</v>
      </c>
      <c r="H70" s="1909">
        <v>11937.302870000001</v>
      </c>
      <c r="I70" s="1485">
        <v>4099.336013711717</v>
      </c>
      <c r="J70" s="1822">
        <v>112506.5</v>
      </c>
      <c r="K70" s="873">
        <v>8355</v>
      </c>
    </row>
    <row r="71" spans="1:11" ht="12.75" customHeight="1" x14ac:dyDescent="0.2">
      <c r="A71" s="107" t="s">
        <v>286</v>
      </c>
      <c r="B71" s="1740">
        <v>28132.031396696198</v>
      </c>
      <c r="C71" s="1210">
        <f t="shared" si="2"/>
        <v>207202.348953059</v>
      </c>
      <c r="D71" s="1463">
        <v>71895.311859938098</v>
      </c>
      <c r="E71" s="1956">
        <v>261.73372000000001</v>
      </c>
      <c r="F71" s="1030">
        <v>20284.622668770142</v>
      </c>
      <c r="G71" s="1030">
        <v>0</v>
      </c>
      <c r="H71" s="1909">
        <v>3519.8737999999998</v>
      </c>
      <c r="I71" s="1485">
        <v>4707.6069043507405</v>
      </c>
      <c r="J71" s="1822">
        <v>106533.2</v>
      </c>
      <c r="K71" s="873">
        <v>6744</v>
      </c>
    </row>
    <row r="72" spans="1:11" ht="12.75" customHeight="1" x14ac:dyDescent="0.2">
      <c r="A72" s="107" t="s">
        <v>287</v>
      </c>
      <c r="B72" s="1740">
        <v>25094.167399484941</v>
      </c>
      <c r="C72" s="1210">
        <f t="shared" si="2"/>
        <v>145282.48782556254</v>
      </c>
      <c r="D72" s="1463">
        <v>67045.600983155091</v>
      </c>
      <c r="E72" s="1956">
        <v>0</v>
      </c>
      <c r="F72" s="1030">
        <v>18330.480653107155</v>
      </c>
      <c r="G72" s="1030">
        <v>0</v>
      </c>
      <c r="H72" s="1909">
        <v>0</v>
      </c>
      <c r="I72" s="1485">
        <v>5592.7661893003142</v>
      </c>
      <c r="J72" s="1822">
        <v>54313.64</v>
      </c>
      <c r="K72" s="873">
        <v>5782</v>
      </c>
    </row>
    <row r="73" spans="1:11" ht="12.75" customHeight="1" x14ac:dyDescent="0.2">
      <c r="A73" s="107" t="s">
        <v>288</v>
      </c>
      <c r="B73" s="1740">
        <v>18774.715930167004</v>
      </c>
      <c r="C73" s="1210">
        <f t="shared" si="2"/>
        <v>170655.57810340222</v>
      </c>
      <c r="D73" s="1463">
        <v>39328.718192331129</v>
      </c>
      <c r="E73" s="1956">
        <v>0</v>
      </c>
      <c r="F73" s="1030">
        <v>20585.957960044427</v>
      </c>
      <c r="G73" s="1030">
        <v>0</v>
      </c>
      <c r="H73" s="1909">
        <v>0</v>
      </c>
      <c r="I73" s="1485">
        <v>1820.7019510266568</v>
      </c>
      <c r="J73" s="1822">
        <v>108920.2</v>
      </c>
      <c r="K73" s="873">
        <v>5113</v>
      </c>
    </row>
    <row r="74" spans="1:11" ht="12.75" customHeight="1" x14ac:dyDescent="0.2">
      <c r="A74" s="107" t="s">
        <v>289</v>
      </c>
      <c r="B74" s="1740">
        <v>14241.626399181256</v>
      </c>
      <c r="C74" s="1210">
        <f t="shared" si="2"/>
        <v>106613.06910229319</v>
      </c>
      <c r="D74" s="1463">
        <v>45267.167317895539</v>
      </c>
      <c r="E74" s="1956">
        <v>0</v>
      </c>
      <c r="F74" s="1030">
        <v>25817.285279201478</v>
      </c>
      <c r="G74" s="1030">
        <v>0</v>
      </c>
      <c r="H74" s="1909">
        <v>0</v>
      </c>
      <c r="I74" s="1485">
        <v>1782.176505196175</v>
      </c>
      <c r="J74" s="1822">
        <v>33746.44</v>
      </c>
      <c r="K74" s="873">
        <v>2650</v>
      </c>
    </row>
    <row r="75" spans="1:11" ht="12.75" customHeight="1" x14ac:dyDescent="0.2">
      <c r="A75" s="107" t="s">
        <v>290</v>
      </c>
      <c r="B75" s="1740">
        <v>9547.254727778407</v>
      </c>
      <c r="C75" s="1210">
        <f t="shared" si="2"/>
        <v>109037.91310477683</v>
      </c>
      <c r="D75" s="1463">
        <v>38298.896658584454</v>
      </c>
      <c r="E75" s="1956">
        <v>1.26759</v>
      </c>
      <c r="F75" s="1030">
        <v>20507.989476331368</v>
      </c>
      <c r="G75" s="1030">
        <v>0</v>
      </c>
      <c r="H75" s="1909">
        <v>0</v>
      </c>
      <c r="I75" s="1485">
        <v>1199.1593798610065</v>
      </c>
      <c r="J75" s="1822">
        <v>49030.6</v>
      </c>
      <c r="K75" s="873">
        <v>2703</v>
      </c>
    </row>
    <row r="76" spans="1:11" ht="12.75" customHeight="1" x14ac:dyDescent="0.2">
      <c r="A76" s="107" t="s">
        <v>291</v>
      </c>
      <c r="B76" s="1740">
        <v>16710.127143696387</v>
      </c>
      <c r="C76" s="1210">
        <f t="shared" si="2"/>
        <v>174215.55033144838</v>
      </c>
      <c r="D76" s="1463">
        <v>45435.565945210699</v>
      </c>
      <c r="E76" s="1956">
        <v>322.38428999999996</v>
      </c>
      <c r="F76" s="1030">
        <v>23345.368935391092</v>
      </c>
      <c r="G76" s="1030">
        <v>0</v>
      </c>
      <c r="H76" s="1909">
        <v>0</v>
      </c>
      <c r="I76" s="1485">
        <v>1100.9311608465987</v>
      </c>
      <c r="J76" s="1822">
        <v>104011.3</v>
      </c>
      <c r="K76" s="873">
        <v>5044</v>
      </c>
    </row>
    <row r="77" spans="1:11" ht="12.75" customHeight="1" x14ac:dyDescent="0.2">
      <c r="A77" s="107" t="s">
        <v>292</v>
      </c>
      <c r="B77" s="1740">
        <v>12729.397151090703</v>
      </c>
      <c r="C77" s="1210">
        <f t="shared" si="2"/>
        <v>136118.70114938318</v>
      </c>
      <c r="D77" s="1463">
        <v>43108.116021230431</v>
      </c>
      <c r="E77" s="1956">
        <v>517.40935999999999</v>
      </c>
      <c r="F77" s="1030">
        <v>21989.793731733986</v>
      </c>
      <c r="G77" s="1030">
        <v>0</v>
      </c>
      <c r="H77" s="1909">
        <v>0</v>
      </c>
      <c r="I77" s="1485">
        <v>1002.4820364187832</v>
      </c>
      <c r="J77" s="1822">
        <v>69500.899999999994</v>
      </c>
      <c r="K77" s="873">
        <v>3716</v>
      </c>
    </row>
    <row r="78" spans="1:11" ht="12.75" customHeight="1" x14ac:dyDescent="0.2">
      <c r="A78" s="107" t="s">
        <v>293</v>
      </c>
      <c r="B78" s="1740">
        <v>13043.268822723716</v>
      </c>
      <c r="C78" s="1210">
        <f t="shared" si="2"/>
        <v>141440.99096526104</v>
      </c>
      <c r="D78" s="1463">
        <v>42190.87183445054</v>
      </c>
      <c r="E78" s="1956">
        <v>517.84708000000001</v>
      </c>
      <c r="F78" s="1030">
        <v>25700.161291411405</v>
      </c>
      <c r="G78" s="1030">
        <v>0</v>
      </c>
      <c r="H78" s="1909">
        <v>22516.62689</v>
      </c>
      <c r="I78" s="1485">
        <v>2383.1338693990861</v>
      </c>
      <c r="J78" s="1822">
        <v>48132.35</v>
      </c>
      <c r="K78" s="873">
        <v>2834</v>
      </c>
    </row>
    <row r="79" spans="1:11" ht="12.75" customHeight="1" x14ac:dyDescent="0.2">
      <c r="A79" s="107" t="s">
        <v>294</v>
      </c>
      <c r="B79" s="1740">
        <v>23171.299182346782</v>
      </c>
      <c r="C79" s="1210">
        <f t="shared" si="2"/>
        <v>182821.38026570334</v>
      </c>
      <c r="D79" s="1463">
        <v>72644.800227854575</v>
      </c>
      <c r="E79" s="1956">
        <v>517.40935999999999</v>
      </c>
      <c r="F79" s="1030">
        <v>21894.065491758709</v>
      </c>
      <c r="G79" s="1030">
        <v>0</v>
      </c>
      <c r="H79" s="1909">
        <v>0</v>
      </c>
      <c r="I79" s="1485">
        <v>1841.0478860903081</v>
      </c>
      <c r="J79" s="1822">
        <v>85924.057299999738</v>
      </c>
      <c r="K79" s="873">
        <v>5620</v>
      </c>
    </row>
    <row r="80" spans="1:11" ht="12.75" customHeight="1" x14ac:dyDescent="0.2">
      <c r="A80" s="107" t="s">
        <v>295</v>
      </c>
      <c r="B80" s="1740">
        <v>17255.422612243838</v>
      </c>
      <c r="C80" s="1210">
        <f t="shared" si="2"/>
        <v>192574.06303946947</v>
      </c>
      <c r="D80" s="1463">
        <v>49675.923257886257</v>
      </c>
      <c r="E80" s="1956">
        <v>39385.723239999992</v>
      </c>
      <c r="F80" s="1030">
        <v>31277.126036327147</v>
      </c>
      <c r="G80" s="1030">
        <v>0</v>
      </c>
      <c r="H80" s="1909">
        <v>4328.9356100000005</v>
      </c>
      <c r="I80" s="1485">
        <v>3101.3248952560944</v>
      </c>
      <c r="J80" s="1822">
        <v>64805.03</v>
      </c>
      <c r="K80" s="873">
        <v>3441</v>
      </c>
    </row>
    <row r="81" spans="1:13" ht="12.75" customHeight="1" x14ac:dyDescent="0.2">
      <c r="A81" s="107" t="s">
        <v>296</v>
      </c>
      <c r="B81" s="1740">
        <v>14032.08290820022</v>
      </c>
      <c r="C81" s="1210">
        <f t="shared" si="2"/>
        <v>188878.64801064593</v>
      </c>
      <c r="D81" s="1463">
        <v>37465.779183946855</v>
      </c>
      <c r="E81" s="1956">
        <v>14.25522</v>
      </c>
      <c r="F81" s="1030">
        <v>22686.962573396697</v>
      </c>
      <c r="G81" s="1030">
        <v>0</v>
      </c>
      <c r="H81" s="1909">
        <v>2100.3602500000002</v>
      </c>
      <c r="I81" s="1485">
        <v>1965.1907833023913</v>
      </c>
      <c r="J81" s="1822">
        <v>124646.1</v>
      </c>
      <c r="K81" s="873">
        <v>5139</v>
      </c>
    </row>
    <row r="82" spans="1:13" ht="12.75" customHeight="1" x14ac:dyDescent="0.2">
      <c r="A82" s="107" t="s">
        <v>297</v>
      </c>
      <c r="B82" s="1740">
        <v>13956.25839540278</v>
      </c>
      <c r="C82" s="1210">
        <f t="shared" si="2"/>
        <v>120648.3949312317</v>
      </c>
      <c r="D82" s="1463">
        <v>41781.32690121897</v>
      </c>
      <c r="E82" s="1956">
        <v>1888.88706</v>
      </c>
      <c r="F82" s="1030">
        <v>22888.683128981669</v>
      </c>
      <c r="G82" s="1030">
        <v>0</v>
      </c>
      <c r="H82" s="1909">
        <v>0</v>
      </c>
      <c r="I82" s="1485">
        <v>1262.2478410310603</v>
      </c>
      <c r="J82" s="1822">
        <v>52827.25</v>
      </c>
      <c r="K82" s="873">
        <v>3223</v>
      </c>
    </row>
    <row r="83" spans="1:13" ht="12.75" customHeight="1" x14ac:dyDescent="0.2">
      <c r="A83" s="107" t="s">
        <v>298</v>
      </c>
      <c r="B83" s="1740">
        <v>11374.260066648021</v>
      </c>
      <c r="C83" s="1210">
        <f t="shared" si="2"/>
        <v>189820.93040403916</v>
      </c>
      <c r="D83" s="1463">
        <v>52047.097591579739</v>
      </c>
      <c r="E83" s="1956">
        <v>0</v>
      </c>
      <c r="F83" s="1030">
        <v>26831.519108390701</v>
      </c>
      <c r="G83" s="1030">
        <v>0</v>
      </c>
      <c r="H83" s="1909">
        <v>0</v>
      </c>
      <c r="I83" s="1485">
        <v>875.91370406871681</v>
      </c>
      <c r="J83" s="1822">
        <v>110066.4</v>
      </c>
      <c r="K83" s="873">
        <v>5065</v>
      </c>
    </row>
    <row r="84" spans="1:13" ht="12.75" customHeight="1" x14ac:dyDescent="0.2">
      <c r="A84" s="107" t="s">
        <v>299</v>
      </c>
      <c r="B84" s="1740">
        <v>21764.496753444597</v>
      </c>
      <c r="C84" s="1210">
        <f t="shared" si="2"/>
        <v>173733.84333962118</v>
      </c>
      <c r="D84" s="1463">
        <v>61225.522672799671</v>
      </c>
      <c r="E84" s="1956">
        <v>0</v>
      </c>
      <c r="F84" s="1030">
        <v>21599.232596503432</v>
      </c>
      <c r="G84" s="1030">
        <v>0</v>
      </c>
      <c r="H84" s="1909">
        <v>0</v>
      </c>
      <c r="I84" s="1485">
        <v>3213.1680703180764</v>
      </c>
      <c r="J84" s="1822">
        <v>87695.92</v>
      </c>
      <c r="K84" s="873">
        <v>5826</v>
      </c>
    </row>
    <row r="85" spans="1:13" ht="12.75" customHeight="1" x14ac:dyDescent="0.2">
      <c r="A85" s="107" t="s">
        <v>300</v>
      </c>
      <c r="B85" s="1740">
        <v>22256.976234504575</v>
      </c>
      <c r="C85" s="1210">
        <f t="shared" si="2"/>
        <v>201726.94269147457</v>
      </c>
      <c r="D85" s="1463">
        <v>65024.310510519223</v>
      </c>
      <c r="E85" s="1956">
        <v>0</v>
      </c>
      <c r="F85" s="1030">
        <v>16064.919882547676</v>
      </c>
      <c r="G85" s="1030">
        <v>0</v>
      </c>
      <c r="H85" s="1909">
        <v>1784.5851399999999</v>
      </c>
      <c r="I85" s="1485">
        <v>3561.6271584076931</v>
      </c>
      <c r="J85" s="1822">
        <v>115291.5</v>
      </c>
      <c r="K85" s="873">
        <v>6645</v>
      </c>
    </row>
    <row r="86" spans="1:13" ht="12.75" customHeight="1" x14ac:dyDescent="0.2">
      <c r="A86" s="107" t="s">
        <v>301</v>
      </c>
      <c r="B86" s="1740">
        <v>36752.597173238515</v>
      </c>
      <c r="C86" s="1210">
        <f t="shared" si="2"/>
        <v>282580.45179758128</v>
      </c>
      <c r="D86" s="1463">
        <v>115872.39865680649</v>
      </c>
      <c r="E86" s="1956">
        <v>0</v>
      </c>
      <c r="F86" s="1030">
        <v>29226.277364602429</v>
      </c>
      <c r="G86" s="1030">
        <v>0</v>
      </c>
      <c r="H86" s="1909">
        <v>0</v>
      </c>
      <c r="I86" s="1485">
        <v>3012.4757761723586</v>
      </c>
      <c r="J86" s="1822">
        <v>134469.29999999999</v>
      </c>
      <c r="K86" s="873">
        <v>9893</v>
      </c>
    </row>
    <row r="87" spans="1:13" ht="12.75" customHeight="1" x14ac:dyDescent="0.2">
      <c r="A87" s="107" t="s">
        <v>302</v>
      </c>
      <c r="B87" s="1740">
        <v>45713.855914473213</v>
      </c>
      <c r="C87" s="1210">
        <f t="shared" si="2"/>
        <v>272331.93345649517</v>
      </c>
      <c r="D87" s="1463">
        <v>123702.31016217997</v>
      </c>
      <c r="E87" s="1956">
        <v>0</v>
      </c>
      <c r="F87" s="1030">
        <v>15844.332211232935</v>
      </c>
      <c r="G87" s="1030">
        <v>0</v>
      </c>
      <c r="H87" s="1909">
        <v>0</v>
      </c>
      <c r="I87" s="1485">
        <v>3083.8910830822961</v>
      </c>
      <c r="J87" s="1822">
        <v>129701.4</v>
      </c>
      <c r="K87" s="873">
        <v>12187</v>
      </c>
    </row>
    <row r="88" spans="1:13" ht="12.75" customHeight="1" x14ac:dyDescent="0.2">
      <c r="A88" s="107" t="s">
        <v>303</v>
      </c>
      <c r="B88" s="1740">
        <v>44569.364184112026</v>
      </c>
      <c r="C88" s="1210">
        <f t="shared" si="2"/>
        <v>289561.33943160571</v>
      </c>
      <c r="D88" s="1463">
        <v>126711.42085335191</v>
      </c>
      <c r="E88" s="1956">
        <v>23.262349999999998</v>
      </c>
      <c r="F88" s="1030">
        <v>22420.151435016985</v>
      </c>
      <c r="G88" s="1030">
        <v>0</v>
      </c>
      <c r="H88" s="1909">
        <v>1885.0480400000001</v>
      </c>
      <c r="I88" s="1485">
        <v>3845.9567532368264</v>
      </c>
      <c r="J88" s="1822">
        <v>134675.5</v>
      </c>
      <c r="K88" s="873">
        <v>10822</v>
      </c>
      <c r="M88" s="16"/>
    </row>
    <row r="89" spans="1:13" ht="12.75" customHeight="1" x14ac:dyDescent="0.2">
      <c r="A89" s="107" t="s">
        <v>304</v>
      </c>
      <c r="B89" s="1740">
        <v>64554.956051992689</v>
      </c>
      <c r="C89" s="1210">
        <f t="shared" si="2"/>
        <v>391779.8662222664</v>
      </c>
      <c r="D89" s="1463">
        <v>228901.26123818118</v>
      </c>
      <c r="E89" s="1956">
        <v>0</v>
      </c>
      <c r="F89" s="1030">
        <v>38029.206850233</v>
      </c>
      <c r="G89" s="1030">
        <v>0</v>
      </c>
      <c r="H89" s="1909">
        <v>0</v>
      </c>
      <c r="I89" s="1485">
        <v>3568.0981338522606</v>
      </c>
      <c r="J89" s="1822">
        <v>121281.3</v>
      </c>
      <c r="K89" s="873">
        <v>16821</v>
      </c>
      <c r="M89" s="1777"/>
    </row>
    <row r="90" spans="1:13" ht="12.75" customHeight="1" x14ac:dyDescent="0.2">
      <c r="A90" s="107" t="s">
        <v>305</v>
      </c>
      <c r="B90" s="1740">
        <v>51579.164204611923</v>
      </c>
      <c r="C90" s="1210">
        <f t="shared" si="2"/>
        <v>303270.58463082497</v>
      </c>
      <c r="D90" s="1463">
        <v>163481.17363667538</v>
      </c>
      <c r="E90" s="1956">
        <v>228.97327999999999</v>
      </c>
      <c r="F90" s="1030">
        <v>14923.891015016236</v>
      </c>
      <c r="G90" s="1030">
        <v>0</v>
      </c>
      <c r="H90" s="1909">
        <v>0</v>
      </c>
      <c r="I90" s="1485">
        <v>3544.2466991333463</v>
      </c>
      <c r="J90" s="1822">
        <v>121092.3</v>
      </c>
      <c r="K90" s="873">
        <v>14430</v>
      </c>
    </row>
    <row r="91" spans="1:13" ht="12.75" customHeight="1" x14ac:dyDescent="0.2">
      <c r="A91" s="107" t="s">
        <v>306</v>
      </c>
      <c r="B91" s="1740">
        <v>54781.945888165254</v>
      </c>
      <c r="C91" s="1210">
        <f t="shared" si="2"/>
        <v>422622.81776178477</v>
      </c>
      <c r="D91" s="1463">
        <v>214438.94907898147</v>
      </c>
      <c r="E91" s="1956">
        <v>0</v>
      </c>
      <c r="F91" s="1030">
        <v>16308.764041405699</v>
      </c>
      <c r="G91" s="1030">
        <v>0</v>
      </c>
      <c r="H91" s="1909">
        <v>1164.6734000000001</v>
      </c>
      <c r="I91" s="1485">
        <v>3750.131241397607</v>
      </c>
      <c r="J91" s="1822">
        <v>186960.3</v>
      </c>
      <c r="K91" s="873">
        <v>18685</v>
      </c>
      <c r="M91" s="16"/>
    </row>
    <row r="92" spans="1:13" ht="12.75" customHeight="1" x14ac:dyDescent="0.2">
      <c r="A92" s="107" t="s">
        <v>307</v>
      </c>
      <c r="B92" s="1740">
        <v>47869.464678611912</v>
      </c>
      <c r="C92" s="1210">
        <f t="shared" si="2"/>
        <v>368685.72062555171</v>
      </c>
      <c r="D92" s="1463">
        <v>148993.29380765904</v>
      </c>
      <c r="E92" s="1956">
        <v>0</v>
      </c>
      <c r="F92" s="1030">
        <v>20772.460050363185</v>
      </c>
      <c r="G92" s="1030">
        <v>0</v>
      </c>
      <c r="H92" s="1909">
        <v>0</v>
      </c>
      <c r="I92" s="1485">
        <v>3906.9667675294913</v>
      </c>
      <c r="J92" s="1822">
        <v>195013</v>
      </c>
      <c r="K92" s="873">
        <v>15549</v>
      </c>
      <c r="M92" s="16"/>
    </row>
    <row r="93" spans="1:13" ht="12.75" customHeight="1" x14ac:dyDescent="0.2">
      <c r="A93" s="107" t="s">
        <v>308</v>
      </c>
      <c r="B93" s="1740">
        <v>38157.080303824456</v>
      </c>
      <c r="C93" s="1210">
        <f t="shared" si="2"/>
        <v>207718.72617295009</v>
      </c>
      <c r="D93" s="1463">
        <v>107046.62536448002</v>
      </c>
      <c r="E93" s="1956">
        <v>5.17326</v>
      </c>
      <c r="F93" s="1030">
        <v>17785.885158516889</v>
      </c>
      <c r="G93" s="1030">
        <v>0</v>
      </c>
      <c r="H93" s="1909">
        <v>0</v>
      </c>
      <c r="I93" s="1485">
        <v>3534.9823899531975</v>
      </c>
      <c r="J93" s="1822">
        <v>79346.06</v>
      </c>
      <c r="K93" s="873">
        <v>10767</v>
      </c>
      <c r="M93" s="16"/>
    </row>
    <row r="94" spans="1:13" ht="12.75" customHeight="1" x14ac:dyDescent="0.2">
      <c r="A94" s="107" t="s">
        <v>310</v>
      </c>
      <c r="B94" s="1740">
        <v>45265.304564078346</v>
      </c>
      <c r="C94" s="1210">
        <f t="shared" si="2"/>
        <v>470770.75007296295</v>
      </c>
      <c r="D94" s="1463">
        <v>206119.30942169589</v>
      </c>
      <c r="E94" s="1956">
        <v>2217.2457899999999</v>
      </c>
      <c r="F94" s="1030">
        <v>21822.199172580356</v>
      </c>
      <c r="G94" s="1030">
        <v>0</v>
      </c>
      <c r="H94" s="1909">
        <v>43195.944080000001</v>
      </c>
      <c r="I94" s="1485">
        <v>5120.9516086866925</v>
      </c>
      <c r="J94" s="1822">
        <v>192295.1</v>
      </c>
      <c r="K94" s="873">
        <v>14725</v>
      </c>
      <c r="M94" s="16"/>
    </row>
    <row r="95" spans="1:13" ht="12.75" customHeight="1" x14ac:dyDescent="0.2">
      <c r="A95" s="107" t="s">
        <v>311</v>
      </c>
      <c r="B95" s="1740">
        <v>48998.919301127811</v>
      </c>
      <c r="C95" s="1210">
        <f t="shared" si="2"/>
        <v>393816.94906656095</v>
      </c>
      <c r="D95" s="1463">
        <v>187741.84544943878</v>
      </c>
      <c r="E95" s="1956">
        <v>877.48279999999988</v>
      </c>
      <c r="F95" s="1030">
        <v>18720.201388191417</v>
      </c>
      <c r="G95" s="1030">
        <v>0</v>
      </c>
      <c r="H95" s="1029">
        <v>0</v>
      </c>
      <c r="I95" s="1485">
        <v>4199.1194289307086</v>
      </c>
      <c r="J95" s="1822">
        <v>182278.3</v>
      </c>
      <c r="K95" s="873">
        <v>15973</v>
      </c>
      <c r="M95" s="16"/>
    </row>
    <row r="96" spans="1:13" ht="12.75" customHeight="1" x14ac:dyDescent="0.2">
      <c r="A96" s="41"/>
      <c r="B96" s="343"/>
      <c r="C96" s="1033"/>
      <c r="D96" s="1033"/>
      <c r="E96" s="1033"/>
      <c r="F96" s="1033"/>
      <c r="G96" s="1033"/>
      <c r="H96" s="1033"/>
      <c r="I96" s="1667"/>
      <c r="J96" s="1660"/>
      <c r="K96" s="957"/>
      <c r="M96" s="1777"/>
    </row>
    <row r="97" spans="1:14" ht="12.75" customHeight="1" x14ac:dyDescent="0.2">
      <c r="A97" s="340" t="s">
        <v>2046</v>
      </c>
      <c r="B97" s="344">
        <f t="shared" ref="B97:K97" si="3">SUM(B69:B95)</f>
        <v>806826.76546641544</v>
      </c>
      <c r="C97" s="1324">
        <f t="shared" si="3"/>
        <v>6311501.9545599995</v>
      </c>
      <c r="D97" s="1324">
        <f t="shared" si="3"/>
        <v>2567691.4215000011</v>
      </c>
      <c r="E97" s="1324">
        <f t="shared" si="3"/>
        <v>50088.572789999991</v>
      </c>
      <c r="F97" s="1324">
        <f t="shared" si="3"/>
        <v>593736.05999999994</v>
      </c>
      <c r="G97" s="1324">
        <f t="shared" si="3"/>
        <v>0</v>
      </c>
      <c r="H97" s="1324">
        <f t="shared" si="3"/>
        <v>102989.21297000001</v>
      </c>
      <c r="I97" s="1320">
        <f t="shared" si="3"/>
        <v>82112.840000000055</v>
      </c>
      <c r="J97" s="1321">
        <f t="shared" si="3"/>
        <v>2914883.8472999996</v>
      </c>
      <c r="K97" s="774">
        <f t="shared" si="3"/>
        <v>227361</v>
      </c>
      <c r="M97" s="16"/>
    </row>
    <row r="98" spans="1:14" ht="12.75" thickBot="1" x14ac:dyDescent="0.25">
      <c r="A98" s="37"/>
      <c r="B98" s="345"/>
      <c r="C98" s="346"/>
      <c r="D98" s="347"/>
      <c r="E98" s="318"/>
      <c r="F98" s="347"/>
      <c r="G98" s="347"/>
      <c r="H98" s="348"/>
      <c r="I98" s="63"/>
      <c r="J98" s="616"/>
      <c r="K98" s="775"/>
      <c r="M98" s="16"/>
    </row>
    <row r="99" spans="1:14" x14ac:dyDescent="0.2">
      <c r="A99" s="672"/>
      <c r="B99" s="673"/>
      <c r="C99" s="674"/>
      <c r="D99" s="674"/>
      <c r="E99" s="674"/>
      <c r="F99" s="674"/>
      <c r="G99" s="674"/>
      <c r="H99" s="674"/>
      <c r="I99" s="674"/>
      <c r="J99" s="674"/>
      <c r="K99" s="682"/>
      <c r="M99" s="1777"/>
    </row>
    <row r="100" spans="1:14" x14ac:dyDescent="0.2">
      <c r="A100" s="676" t="s">
        <v>2063</v>
      </c>
      <c r="B100" s="615"/>
      <c r="C100" s="272"/>
      <c r="D100" s="272"/>
      <c r="E100" s="272"/>
      <c r="F100" s="272"/>
      <c r="G100" s="272"/>
      <c r="H100" s="272"/>
      <c r="I100" s="272"/>
      <c r="J100" s="272"/>
      <c r="K100" s="683"/>
      <c r="M100" s="16"/>
    </row>
    <row r="101" spans="1:14" ht="12" customHeight="1" x14ac:dyDescent="0.2">
      <c r="A101" s="2041" t="s">
        <v>2146</v>
      </c>
      <c r="B101" s="2039"/>
      <c r="C101" s="2039"/>
      <c r="D101" s="2039"/>
      <c r="E101" s="2039"/>
      <c r="F101" s="2039"/>
      <c r="G101" s="2039"/>
      <c r="H101" s="2039"/>
      <c r="I101" s="2040"/>
      <c r="J101" s="2041"/>
      <c r="K101" s="2040"/>
      <c r="M101" s="16"/>
    </row>
    <row r="102" spans="1:14" ht="36" customHeight="1" x14ac:dyDescent="0.2">
      <c r="A102" s="2038" t="s">
        <v>2084</v>
      </c>
      <c r="B102" s="2039"/>
      <c r="C102" s="2039"/>
      <c r="D102" s="2039"/>
      <c r="E102" s="2039"/>
      <c r="F102" s="2039"/>
      <c r="G102" s="2039"/>
      <c r="H102" s="2039"/>
      <c r="I102" s="2039"/>
      <c r="J102" s="2039"/>
      <c r="K102" s="2040"/>
      <c r="M102" s="16"/>
    </row>
    <row r="103" spans="1:14" ht="11.25" customHeight="1" x14ac:dyDescent="0.2">
      <c r="A103" s="2041" t="s">
        <v>1247</v>
      </c>
      <c r="B103" s="2039"/>
      <c r="C103" s="2039"/>
      <c r="D103" s="2039"/>
      <c r="E103" s="2039"/>
      <c r="F103" s="2039"/>
      <c r="G103" s="2039"/>
      <c r="H103" s="2039"/>
      <c r="I103" s="2039"/>
      <c r="J103" s="2039"/>
      <c r="K103" s="2040"/>
      <c r="M103" s="16"/>
    </row>
    <row r="104" spans="1:14" ht="36" customHeight="1" x14ac:dyDescent="0.2">
      <c r="A104" s="2038" t="s">
        <v>2109</v>
      </c>
      <c r="B104" s="2039"/>
      <c r="C104" s="2039"/>
      <c r="D104" s="2039"/>
      <c r="E104" s="2039"/>
      <c r="F104" s="2039"/>
      <c r="G104" s="2039"/>
      <c r="H104" s="2039"/>
      <c r="I104" s="2040"/>
      <c r="J104" s="2041"/>
      <c r="K104" s="2040"/>
      <c r="M104" s="16"/>
      <c r="N104" s="17"/>
    </row>
    <row r="105" spans="1:14" ht="12" customHeight="1" x14ac:dyDescent="0.2">
      <c r="A105" s="2041" t="s">
        <v>2079</v>
      </c>
      <c r="B105" s="2039"/>
      <c r="C105" s="2039"/>
      <c r="D105" s="2039"/>
      <c r="E105" s="2039"/>
      <c r="F105" s="2039"/>
      <c r="G105" s="2039"/>
      <c r="H105" s="2039"/>
      <c r="I105" s="2039"/>
      <c r="J105" s="2039"/>
      <c r="K105" s="2040"/>
      <c r="M105" s="16"/>
    </row>
    <row r="106" spans="1:14" ht="24" customHeight="1" x14ac:dyDescent="0.2">
      <c r="A106" s="2038" t="s">
        <v>2088</v>
      </c>
      <c r="B106" s="2039"/>
      <c r="C106" s="2039"/>
      <c r="D106" s="2039"/>
      <c r="E106" s="2039"/>
      <c r="F106" s="2039"/>
      <c r="G106" s="2039"/>
      <c r="H106" s="2039"/>
      <c r="I106" s="2039"/>
      <c r="J106" s="2039"/>
      <c r="K106" s="2040"/>
      <c r="M106" s="16"/>
    </row>
    <row r="107" spans="1:14" ht="24" customHeight="1" x14ac:dyDescent="0.2">
      <c r="A107" s="2038" t="s">
        <v>1248</v>
      </c>
      <c r="B107" s="2039"/>
      <c r="C107" s="2039"/>
      <c r="D107" s="2039"/>
      <c r="E107" s="2039"/>
      <c r="F107" s="2039"/>
      <c r="G107" s="2039"/>
      <c r="H107" s="2039"/>
      <c r="I107" s="2039"/>
      <c r="J107" s="2039"/>
      <c r="K107" s="2040"/>
      <c r="M107" s="16"/>
    </row>
    <row r="108" spans="1:14" ht="12.75" thickBot="1" x14ac:dyDescent="0.25">
      <c r="A108" s="2042" t="s">
        <v>2130</v>
      </c>
      <c r="B108" s="2043"/>
      <c r="C108" s="2043"/>
      <c r="D108" s="2043"/>
      <c r="E108" s="2043"/>
      <c r="F108" s="2043"/>
      <c r="G108" s="2043"/>
      <c r="H108" s="2043"/>
      <c r="I108" s="2043"/>
      <c r="J108" s="2043"/>
      <c r="K108" s="2044"/>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2.75"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51" t="s">
        <v>241</v>
      </c>
      <c r="B4" s="1737">
        <v>1886.0569863830001</v>
      </c>
      <c r="C4" s="1210">
        <f>SUM(D4:J4)</f>
        <v>18059.718499999999</v>
      </c>
      <c r="D4" s="1463">
        <v>9363.3634999999995</v>
      </c>
      <c r="E4" s="2002">
        <v>0</v>
      </c>
      <c r="F4" s="1325">
        <v>382.87299999999999</v>
      </c>
      <c r="G4" s="1325">
        <v>0</v>
      </c>
      <c r="H4" s="1933">
        <v>0</v>
      </c>
      <c r="I4" s="1523">
        <v>53.052999999999997</v>
      </c>
      <c r="J4" s="1819">
        <v>8260.4290000000001</v>
      </c>
      <c r="K4" s="916">
        <v>732</v>
      </c>
    </row>
    <row r="5" spans="1:11" ht="12.75" customHeight="1" x14ac:dyDescent="0.2">
      <c r="A5" s="51" t="s">
        <v>611</v>
      </c>
      <c r="B5" s="1737">
        <v>7218.020249147</v>
      </c>
      <c r="C5" s="1210">
        <f t="shared" ref="C5:C68" si="0">SUM(D5:J5)</f>
        <v>41134.887000000002</v>
      </c>
      <c r="D5" s="1463">
        <v>24080.597000000002</v>
      </c>
      <c r="E5" s="2002">
        <v>0</v>
      </c>
      <c r="F5" s="1325">
        <v>2820.3029999999999</v>
      </c>
      <c r="G5" s="1325">
        <v>0</v>
      </c>
      <c r="H5" s="1933">
        <v>0</v>
      </c>
      <c r="I5" s="1524">
        <v>386.93700000000001</v>
      </c>
      <c r="J5" s="1819">
        <v>13847.05</v>
      </c>
      <c r="K5" s="917">
        <v>1920</v>
      </c>
    </row>
    <row r="6" spans="1:11" ht="12.75" customHeight="1" x14ac:dyDescent="0.2">
      <c r="A6" s="51" t="s">
        <v>1327</v>
      </c>
      <c r="B6" s="1737">
        <v>4036.459594727</v>
      </c>
      <c r="C6" s="1210">
        <f t="shared" si="0"/>
        <v>26853.038999999997</v>
      </c>
      <c r="D6" s="1463">
        <v>12218.939</v>
      </c>
      <c r="E6" s="2002">
        <v>0</v>
      </c>
      <c r="F6" s="1325">
        <v>1401.999</v>
      </c>
      <c r="G6" s="1325">
        <v>0</v>
      </c>
      <c r="H6" s="1933">
        <v>0</v>
      </c>
      <c r="I6" s="1524">
        <v>470.21100000000001</v>
      </c>
      <c r="J6" s="1819">
        <v>12761.89</v>
      </c>
      <c r="K6" s="917">
        <v>1372</v>
      </c>
    </row>
    <row r="7" spans="1:11" ht="12.75" customHeight="1" x14ac:dyDescent="0.2">
      <c r="A7" s="51" t="s">
        <v>1328</v>
      </c>
      <c r="B7" s="1737">
        <v>8437.3569530519999</v>
      </c>
      <c r="C7" s="1210">
        <f t="shared" si="0"/>
        <v>57195.027999999998</v>
      </c>
      <c r="D7" s="1463">
        <v>28016.706999999999</v>
      </c>
      <c r="E7" s="2002">
        <v>0</v>
      </c>
      <c r="F7" s="1325">
        <v>2265.9270000000001</v>
      </c>
      <c r="G7" s="1325">
        <v>0</v>
      </c>
      <c r="H7" s="1933">
        <v>0</v>
      </c>
      <c r="I7" s="1524">
        <v>337.07400000000001</v>
      </c>
      <c r="J7" s="1819">
        <v>26575.32</v>
      </c>
      <c r="K7" s="917">
        <v>3078</v>
      </c>
    </row>
    <row r="8" spans="1:11" ht="12.75" customHeight="1" x14ac:dyDescent="0.2">
      <c r="A8" s="51" t="s">
        <v>1329</v>
      </c>
      <c r="B8" s="1737">
        <v>3357.3989611743996</v>
      </c>
      <c r="C8" s="1210">
        <f t="shared" si="0"/>
        <v>34756.18</v>
      </c>
      <c r="D8" s="1463">
        <v>17917.13</v>
      </c>
      <c r="E8" s="2002">
        <v>0</v>
      </c>
      <c r="F8" s="1325">
        <v>3068.8829999999998</v>
      </c>
      <c r="G8" s="1325">
        <v>0</v>
      </c>
      <c r="H8" s="1933">
        <v>0</v>
      </c>
      <c r="I8" s="1524">
        <v>342.73700000000002</v>
      </c>
      <c r="J8" s="1819">
        <v>13427.43</v>
      </c>
      <c r="K8" s="917">
        <v>1288</v>
      </c>
    </row>
    <row r="9" spans="1:11" ht="12.75" customHeight="1" x14ac:dyDescent="0.2">
      <c r="A9" s="51" t="s">
        <v>1330</v>
      </c>
      <c r="B9" s="1737">
        <v>3255.0181199029998</v>
      </c>
      <c r="C9" s="1210">
        <f t="shared" si="0"/>
        <v>14248.125</v>
      </c>
      <c r="D9" s="1463">
        <v>8213.0630000000001</v>
      </c>
      <c r="E9" s="2002">
        <v>0</v>
      </c>
      <c r="F9" s="1325">
        <v>717.49699999999996</v>
      </c>
      <c r="G9" s="1325">
        <v>0</v>
      </c>
      <c r="H9" s="1933">
        <v>0</v>
      </c>
      <c r="I9" s="1524">
        <v>212.708</v>
      </c>
      <c r="J9" s="1819">
        <v>5104.857</v>
      </c>
      <c r="K9" s="917">
        <v>840</v>
      </c>
    </row>
    <row r="10" spans="1:11" ht="12.75" customHeight="1" x14ac:dyDescent="0.2">
      <c r="A10" s="51" t="s">
        <v>1331</v>
      </c>
      <c r="B10" s="1737">
        <v>5376.7182524250002</v>
      </c>
      <c r="C10" s="1210">
        <f t="shared" si="0"/>
        <v>28884.669500000004</v>
      </c>
      <c r="D10" s="1463">
        <v>16478.1715</v>
      </c>
      <c r="E10" s="2002">
        <v>0</v>
      </c>
      <c r="F10" s="1325">
        <v>878.25599999999997</v>
      </c>
      <c r="G10" s="1325">
        <v>0</v>
      </c>
      <c r="H10" s="1933">
        <v>0</v>
      </c>
      <c r="I10" s="1524">
        <v>224.232</v>
      </c>
      <c r="J10" s="1819">
        <v>11304.01</v>
      </c>
      <c r="K10" s="917">
        <v>1720</v>
      </c>
    </row>
    <row r="11" spans="1:11" ht="12.75" customHeight="1" x14ac:dyDescent="0.2">
      <c r="A11" s="51" t="s">
        <v>559</v>
      </c>
      <c r="B11" s="1737">
        <v>3500.085981451</v>
      </c>
      <c r="C11" s="1210">
        <f t="shared" si="0"/>
        <v>24764.74</v>
      </c>
      <c r="D11" s="1463">
        <v>11071.806</v>
      </c>
      <c r="E11" s="2002">
        <v>0</v>
      </c>
      <c r="F11" s="1325">
        <v>849.30700000000002</v>
      </c>
      <c r="G11" s="1325">
        <v>0</v>
      </c>
      <c r="H11" s="1933">
        <v>0</v>
      </c>
      <c r="I11" s="1524">
        <v>195.977</v>
      </c>
      <c r="J11" s="1819">
        <v>12647.65</v>
      </c>
      <c r="K11" s="917">
        <v>1386</v>
      </c>
    </row>
    <row r="12" spans="1:11" ht="12.75" customHeight="1" x14ac:dyDescent="0.2">
      <c r="A12" s="51" t="s">
        <v>54</v>
      </c>
      <c r="B12" s="1737">
        <v>23946.384656423001</v>
      </c>
      <c r="C12" s="1210">
        <f t="shared" si="0"/>
        <v>142502.38949999999</v>
      </c>
      <c r="D12" s="1463">
        <v>67344.542499999996</v>
      </c>
      <c r="E12" s="2002">
        <v>0</v>
      </c>
      <c r="F12" s="1325">
        <v>8502.0239999999994</v>
      </c>
      <c r="G12" s="1325">
        <v>0</v>
      </c>
      <c r="H12" s="1933">
        <v>0</v>
      </c>
      <c r="I12" s="1524">
        <v>1396.7529999999999</v>
      </c>
      <c r="J12" s="1819">
        <v>65259.07</v>
      </c>
      <c r="K12" s="917">
        <v>6112</v>
      </c>
    </row>
    <row r="13" spans="1:11" ht="12.75" customHeight="1" x14ac:dyDescent="0.2">
      <c r="A13" s="51" t="s">
        <v>136</v>
      </c>
      <c r="B13" s="1737">
        <v>2417.9782921591</v>
      </c>
      <c r="C13" s="1210">
        <f t="shared" si="0"/>
        <v>12228.739000000001</v>
      </c>
      <c r="D13" s="1463">
        <v>4791.366</v>
      </c>
      <c r="E13" s="2002">
        <v>0</v>
      </c>
      <c r="F13" s="1325">
        <v>400.29</v>
      </c>
      <c r="G13" s="1325">
        <v>0</v>
      </c>
      <c r="H13" s="1933">
        <v>0</v>
      </c>
      <c r="I13" s="1524">
        <v>107.596</v>
      </c>
      <c r="J13" s="1819">
        <v>6929.4870000000001</v>
      </c>
      <c r="K13" s="917">
        <v>791</v>
      </c>
    </row>
    <row r="14" spans="1:11" ht="12.75" customHeight="1" x14ac:dyDescent="0.2">
      <c r="A14" s="51" t="s">
        <v>562</v>
      </c>
      <c r="B14" s="1737">
        <v>3141.2872673282</v>
      </c>
      <c r="C14" s="1210">
        <f t="shared" si="0"/>
        <v>15793.9285</v>
      </c>
      <c r="D14" s="1463">
        <v>7953.5754999999999</v>
      </c>
      <c r="E14" s="2002">
        <v>0</v>
      </c>
      <c r="F14" s="1325">
        <v>769.43399999999997</v>
      </c>
      <c r="G14" s="1325">
        <v>0</v>
      </c>
      <c r="H14" s="1933">
        <v>0</v>
      </c>
      <c r="I14" s="1524">
        <v>85.721000000000004</v>
      </c>
      <c r="J14" s="1819">
        <v>6985.1980000000003</v>
      </c>
      <c r="K14" s="917">
        <v>673</v>
      </c>
    </row>
    <row r="15" spans="1:11" ht="12.75" customHeight="1" x14ac:dyDescent="0.2">
      <c r="A15" s="51" t="s">
        <v>138</v>
      </c>
      <c r="B15" s="1737">
        <v>13513.814448907</v>
      </c>
      <c r="C15" s="1210">
        <f t="shared" si="0"/>
        <v>77629.364000000001</v>
      </c>
      <c r="D15" s="1463">
        <v>39749.688000000002</v>
      </c>
      <c r="E15" s="2002">
        <v>0</v>
      </c>
      <c r="F15" s="1325">
        <v>3628.0219999999999</v>
      </c>
      <c r="G15" s="1325">
        <v>0</v>
      </c>
      <c r="H15" s="1933">
        <v>0</v>
      </c>
      <c r="I15" s="1524">
        <v>420.43400000000003</v>
      </c>
      <c r="J15" s="1819">
        <v>33831.22</v>
      </c>
      <c r="K15" s="917">
        <v>3091</v>
      </c>
    </row>
    <row r="16" spans="1:11" ht="12.75" customHeight="1" x14ac:dyDescent="0.2">
      <c r="A16" s="51" t="s">
        <v>1332</v>
      </c>
      <c r="B16" s="1737">
        <v>14832.714403540998</v>
      </c>
      <c r="C16" s="1210">
        <f t="shared" si="0"/>
        <v>89348.106499999994</v>
      </c>
      <c r="D16" s="1463">
        <v>40695.910499999998</v>
      </c>
      <c r="E16" s="2002">
        <v>0</v>
      </c>
      <c r="F16" s="1325">
        <v>4711.3909999999996</v>
      </c>
      <c r="G16" s="1325">
        <v>0</v>
      </c>
      <c r="H16" s="1933">
        <v>0</v>
      </c>
      <c r="I16" s="1524">
        <v>1069.1949999999999</v>
      </c>
      <c r="J16" s="1819">
        <v>42871.61</v>
      </c>
      <c r="K16" s="917">
        <v>4351</v>
      </c>
    </row>
    <row r="17" spans="1:11" ht="12.75" customHeight="1" x14ac:dyDescent="0.2">
      <c r="A17" s="51" t="s">
        <v>564</v>
      </c>
      <c r="B17" s="1737">
        <v>3244.9533377471002</v>
      </c>
      <c r="C17" s="1210">
        <f t="shared" si="0"/>
        <v>24997.942500000001</v>
      </c>
      <c r="D17" s="1463">
        <v>12909.3145</v>
      </c>
      <c r="E17" s="2002">
        <v>0</v>
      </c>
      <c r="F17" s="1325">
        <v>1188.248</v>
      </c>
      <c r="G17" s="1325">
        <v>0</v>
      </c>
      <c r="H17" s="1933">
        <v>0</v>
      </c>
      <c r="I17" s="1524">
        <v>157.93</v>
      </c>
      <c r="J17" s="1819">
        <v>10742.45</v>
      </c>
      <c r="K17" s="917">
        <v>931</v>
      </c>
    </row>
    <row r="18" spans="1:11" ht="12.75" customHeight="1" x14ac:dyDescent="0.2">
      <c r="A18" s="51" t="s">
        <v>1333</v>
      </c>
      <c r="B18" s="1737">
        <v>8957.339533878001</v>
      </c>
      <c r="C18" s="1210">
        <f t="shared" si="0"/>
        <v>55240.604500000001</v>
      </c>
      <c r="D18" s="1463">
        <v>28800.605500000001</v>
      </c>
      <c r="E18" s="2002">
        <v>0</v>
      </c>
      <c r="F18" s="1325">
        <v>2782.1880000000001</v>
      </c>
      <c r="G18" s="1325">
        <v>0</v>
      </c>
      <c r="H18" s="1933">
        <v>0</v>
      </c>
      <c r="I18" s="1524">
        <v>474.24099999999999</v>
      </c>
      <c r="J18" s="1819">
        <v>23183.57</v>
      </c>
      <c r="K18" s="917">
        <v>3119</v>
      </c>
    </row>
    <row r="19" spans="1:11" ht="12.75" customHeight="1" x14ac:dyDescent="0.2">
      <c r="A19" s="51" t="s">
        <v>1334</v>
      </c>
      <c r="B19" s="1737">
        <v>2758.7553959345005</v>
      </c>
      <c r="C19" s="1210">
        <f t="shared" si="0"/>
        <v>16067.578000000001</v>
      </c>
      <c r="D19" s="1463">
        <v>8200.1720000000005</v>
      </c>
      <c r="E19" s="2002">
        <v>0</v>
      </c>
      <c r="F19" s="1325">
        <v>599.90300000000002</v>
      </c>
      <c r="G19" s="1325">
        <v>0</v>
      </c>
      <c r="H19" s="1933">
        <v>0</v>
      </c>
      <c r="I19" s="1524">
        <v>121.008</v>
      </c>
      <c r="J19" s="1819">
        <v>7146.4949999999999</v>
      </c>
      <c r="K19" s="917">
        <v>997</v>
      </c>
    </row>
    <row r="20" spans="1:11" ht="12.75" customHeight="1" x14ac:dyDescent="0.2">
      <c r="A20" s="51" t="s">
        <v>142</v>
      </c>
      <c r="B20" s="1737">
        <v>3607.4362891147998</v>
      </c>
      <c r="C20" s="1210">
        <f t="shared" si="0"/>
        <v>20325.802499999998</v>
      </c>
      <c r="D20" s="1463">
        <v>10259.657499999999</v>
      </c>
      <c r="E20" s="2002">
        <v>0</v>
      </c>
      <c r="F20" s="1325">
        <v>662.00699999999995</v>
      </c>
      <c r="G20" s="1325">
        <v>0</v>
      </c>
      <c r="H20" s="1933">
        <v>0</v>
      </c>
      <c r="I20" s="1524">
        <v>278.32299999999998</v>
      </c>
      <c r="J20" s="1819">
        <v>9125.8150000000005</v>
      </c>
      <c r="K20" s="917">
        <v>1126</v>
      </c>
    </row>
    <row r="21" spans="1:11" ht="12.75" customHeight="1" x14ac:dyDescent="0.2">
      <c r="A21" s="51" t="s">
        <v>1335</v>
      </c>
      <c r="B21" s="1737">
        <v>72819.618271619998</v>
      </c>
      <c r="C21" s="1210">
        <f t="shared" si="0"/>
        <v>3463303.9898700002</v>
      </c>
      <c r="D21" s="1463">
        <v>238258.967</v>
      </c>
      <c r="E21" s="2002">
        <v>198.37491</v>
      </c>
      <c r="F21" s="1325">
        <v>29196.33</v>
      </c>
      <c r="G21" s="1325">
        <v>0</v>
      </c>
      <c r="H21" s="1933">
        <v>2788348.0599600002</v>
      </c>
      <c r="I21" s="1524">
        <v>7208.7579999999998</v>
      </c>
      <c r="J21" s="1819">
        <v>400093.5</v>
      </c>
      <c r="K21" s="917">
        <v>24094</v>
      </c>
    </row>
    <row r="22" spans="1:11" ht="12.75" customHeight="1" x14ac:dyDescent="0.2">
      <c r="A22" s="51" t="s">
        <v>1336</v>
      </c>
      <c r="B22" s="1737">
        <v>3797.2187984860002</v>
      </c>
      <c r="C22" s="1210">
        <f t="shared" si="0"/>
        <v>20819.62</v>
      </c>
      <c r="D22" s="1463">
        <v>9823.9060000000009</v>
      </c>
      <c r="E22" s="2002">
        <v>0</v>
      </c>
      <c r="F22" s="1325">
        <v>554.43399999999997</v>
      </c>
      <c r="G22" s="1325">
        <v>0</v>
      </c>
      <c r="H22" s="1933">
        <v>0</v>
      </c>
      <c r="I22" s="1524">
        <v>237.64</v>
      </c>
      <c r="J22" s="1819">
        <v>10203.64</v>
      </c>
      <c r="K22" s="917">
        <v>939</v>
      </c>
    </row>
    <row r="23" spans="1:11" ht="12.75" customHeight="1" x14ac:dyDescent="0.2">
      <c r="A23" s="51" t="s">
        <v>1337</v>
      </c>
      <c r="B23" s="1737">
        <v>2722.3570720500002</v>
      </c>
      <c r="C23" s="1210">
        <f t="shared" si="0"/>
        <v>16801.948499999999</v>
      </c>
      <c r="D23" s="1463">
        <v>10139.0605</v>
      </c>
      <c r="E23" s="2002">
        <v>0</v>
      </c>
      <c r="F23" s="1325">
        <v>765.14599999999996</v>
      </c>
      <c r="G23" s="1325">
        <v>0</v>
      </c>
      <c r="H23" s="1933">
        <v>0</v>
      </c>
      <c r="I23" s="1524">
        <v>496.42599999999999</v>
      </c>
      <c r="J23" s="1819">
        <v>5401.3159999999998</v>
      </c>
      <c r="K23" s="917">
        <v>870</v>
      </c>
    </row>
    <row r="24" spans="1:11" ht="12.75" customHeight="1" x14ac:dyDescent="0.2">
      <c r="A24" s="51" t="s">
        <v>1</v>
      </c>
      <c r="B24" s="1737">
        <v>10036.702266155</v>
      </c>
      <c r="C24" s="1210">
        <f t="shared" si="0"/>
        <v>41631.468000000001</v>
      </c>
      <c r="D24" s="1463">
        <v>22532.881000000001</v>
      </c>
      <c r="E24" s="2002">
        <v>0</v>
      </c>
      <c r="F24" s="1325">
        <v>4355.9560000000001</v>
      </c>
      <c r="G24" s="1325">
        <v>0</v>
      </c>
      <c r="H24" s="1933">
        <v>0</v>
      </c>
      <c r="I24" s="1524">
        <v>886.53099999999995</v>
      </c>
      <c r="J24" s="1819">
        <v>13856.1</v>
      </c>
      <c r="K24" s="917">
        <v>1980</v>
      </c>
    </row>
    <row r="25" spans="1:11" ht="12.75" customHeight="1" x14ac:dyDescent="0.2">
      <c r="A25" s="51" t="s">
        <v>1213</v>
      </c>
      <c r="B25" s="1737">
        <v>6356.1797564919998</v>
      </c>
      <c r="C25" s="1210">
        <f t="shared" si="0"/>
        <v>44905.981499999994</v>
      </c>
      <c r="D25" s="1463">
        <v>23954.110499999999</v>
      </c>
      <c r="E25" s="2002">
        <v>0</v>
      </c>
      <c r="F25" s="1325">
        <v>1339.2809999999999</v>
      </c>
      <c r="G25" s="1325">
        <v>0</v>
      </c>
      <c r="H25" s="1933">
        <v>0</v>
      </c>
      <c r="I25" s="1524">
        <v>340.38</v>
      </c>
      <c r="J25" s="1819">
        <v>19272.21</v>
      </c>
      <c r="K25" s="917">
        <v>2276</v>
      </c>
    </row>
    <row r="26" spans="1:11" ht="12.75" customHeight="1" x14ac:dyDescent="0.2">
      <c r="A26" s="51" t="s">
        <v>352</v>
      </c>
      <c r="B26" s="1737">
        <v>11193.024345247999</v>
      </c>
      <c r="C26" s="1210">
        <f t="shared" si="0"/>
        <v>67778.125499999995</v>
      </c>
      <c r="D26" s="1463">
        <v>33170.835500000001</v>
      </c>
      <c r="E26" s="2002">
        <v>0</v>
      </c>
      <c r="F26" s="1325">
        <v>4366.7730000000001</v>
      </c>
      <c r="G26" s="1325">
        <v>0</v>
      </c>
      <c r="H26" s="1933">
        <v>0</v>
      </c>
      <c r="I26" s="1524">
        <v>636.73699999999997</v>
      </c>
      <c r="J26" s="1819">
        <v>29603.78</v>
      </c>
      <c r="K26" s="917">
        <v>3525</v>
      </c>
    </row>
    <row r="27" spans="1:11" ht="12.75" customHeight="1" x14ac:dyDescent="0.2">
      <c r="A27" s="51" t="s">
        <v>76</v>
      </c>
      <c r="B27" s="1737">
        <v>2155.5980859957999</v>
      </c>
      <c r="C27" s="1210">
        <f t="shared" si="0"/>
        <v>16712.226500000001</v>
      </c>
      <c r="D27" s="1463">
        <v>6497.4534999999996</v>
      </c>
      <c r="E27" s="2002">
        <v>0</v>
      </c>
      <c r="F27" s="1325">
        <v>609.12699999999995</v>
      </c>
      <c r="G27" s="1325">
        <v>0</v>
      </c>
      <c r="H27" s="1933">
        <v>0</v>
      </c>
      <c r="I27" s="1524">
        <v>134.66300000000001</v>
      </c>
      <c r="J27" s="1819">
        <v>9470.9830000000002</v>
      </c>
      <c r="K27" s="917">
        <v>665</v>
      </c>
    </row>
    <row r="28" spans="1:11" ht="12.75" customHeight="1" x14ac:dyDescent="0.2">
      <c r="A28" s="51" t="s">
        <v>77</v>
      </c>
      <c r="B28" s="1737">
        <v>70152.774109980004</v>
      </c>
      <c r="C28" s="1210">
        <f t="shared" si="0"/>
        <v>427294.06780999998</v>
      </c>
      <c r="D28" s="1463">
        <v>195225.7255</v>
      </c>
      <c r="E28" s="2002">
        <v>4783.6784400000006</v>
      </c>
      <c r="F28" s="1325">
        <v>42846.995000000003</v>
      </c>
      <c r="G28" s="1325">
        <v>0</v>
      </c>
      <c r="H28" s="1933">
        <v>973.86787000000004</v>
      </c>
      <c r="I28" s="1524">
        <v>5235.8010000000004</v>
      </c>
      <c r="J28" s="1819">
        <v>178228</v>
      </c>
      <c r="K28" s="917">
        <v>19325</v>
      </c>
    </row>
    <row r="29" spans="1:11" ht="12.75" customHeight="1" x14ac:dyDescent="0.2">
      <c r="A29" s="51" t="s">
        <v>148</v>
      </c>
      <c r="B29" s="1737">
        <v>2795.7290244156998</v>
      </c>
      <c r="C29" s="1210">
        <f t="shared" si="0"/>
        <v>16056.346</v>
      </c>
      <c r="D29" s="1463">
        <v>8110.0079999999998</v>
      </c>
      <c r="E29" s="2002">
        <v>0</v>
      </c>
      <c r="F29" s="1325">
        <v>1026.845</v>
      </c>
      <c r="G29" s="1325">
        <v>0</v>
      </c>
      <c r="H29" s="1933">
        <v>0</v>
      </c>
      <c r="I29" s="1524">
        <v>305.09300000000002</v>
      </c>
      <c r="J29" s="1819">
        <v>6614.4</v>
      </c>
      <c r="K29" s="917">
        <v>813</v>
      </c>
    </row>
    <row r="30" spans="1:11" ht="12.75" customHeight="1" x14ac:dyDescent="0.2">
      <c r="A30" s="51" t="s">
        <v>1338</v>
      </c>
      <c r="B30" s="1737">
        <v>2277.6731864315002</v>
      </c>
      <c r="C30" s="1210">
        <f t="shared" si="0"/>
        <v>20831.876</v>
      </c>
      <c r="D30" s="1463">
        <v>10308.414000000001</v>
      </c>
      <c r="E30" s="2002">
        <v>0</v>
      </c>
      <c r="F30" s="1325">
        <v>611.81299999999999</v>
      </c>
      <c r="G30" s="1325">
        <v>0</v>
      </c>
      <c r="H30" s="1933">
        <v>0</v>
      </c>
      <c r="I30" s="1524">
        <v>38.820999999999998</v>
      </c>
      <c r="J30" s="1819">
        <v>9872.8279999999995</v>
      </c>
      <c r="K30" s="917">
        <v>824</v>
      </c>
    </row>
    <row r="31" spans="1:11" ht="12.75" customHeight="1" x14ac:dyDescent="0.2">
      <c r="A31" s="51" t="s">
        <v>1339</v>
      </c>
      <c r="B31" s="1737">
        <v>5270.3062401879997</v>
      </c>
      <c r="C31" s="1210">
        <f t="shared" si="0"/>
        <v>28670.999000000003</v>
      </c>
      <c r="D31" s="1463">
        <v>13739.208000000001</v>
      </c>
      <c r="E31" s="2002">
        <v>0</v>
      </c>
      <c r="F31" s="1325">
        <v>1130.4960000000001</v>
      </c>
      <c r="G31" s="1325">
        <v>0</v>
      </c>
      <c r="H31" s="1933">
        <v>0</v>
      </c>
      <c r="I31" s="1524">
        <v>651.68499999999995</v>
      </c>
      <c r="J31" s="1819">
        <v>13149.61</v>
      </c>
      <c r="K31" s="917">
        <v>1469</v>
      </c>
    </row>
    <row r="32" spans="1:11" ht="12.75" customHeight="1" x14ac:dyDescent="0.2">
      <c r="A32" s="51" t="s">
        <v>79</v>
      </c>
      <c r="B32" s="1737">
        <v>16976.118465251999</v>
      </c>
      <c r="C32" s="1210">
        <f t="shared" si="0"/>
        <v>125353.298</v>
      </c>
      <c r="D32" s="1463">
        <v>73832.004000000001</v>
      </c>
      <c r="E32" s="2002">
        <v>0</v>
      </c>
      <c r="F32" s="1325">
        <v>16669.946</v>
      </c>
      <c r="G32" s="1325">
        <v>0</v>
      </c>
      <c r="H32" s="1933">
        <v>0</v>
      </c>
      <c r="I32" s="1524">
        <v>933.31799999999998</v>
      </c>
      <c r="J32" s="1819">
        <v>33918.03</v>
      </c>
      <c r="K32" s="917">
        <v>3525</v>
      </c>
    </row>
    <row r="33" spans="1:11" ht="12.75" customHeight="1" x14ac:dyDescent="0.2">
      <c r="A33" s="51" t="s">
        <v>1340</v>
      </c>
      <c r="B33" s="1737">
        <v>3164.1505847143999</v>
      </c>
      <c r="C33" s="1210">
        <f t="shared" si="0"/>
        <v>24957.99</v>
      </c>
      <c r="D33" s="1463">
        <v>12997.288</v>
      </c>
      <c r="E33" s="2002">
        <v>0</v>
      </c>
      <c r="F33" s="1325">
        <v>930.13499999999999</v>
      </c>
      <c r="G33" s="1325">
        <v>0</v>
      </c>
      <c r="H33" s="1933">
        <v>0</v>
      </c>
      <c r="I33" s="1524">
        <v>78.376999999999995</v>
      </c>
      <c r="J33" s="1819">
        <v>10952.19</v>
      </c>
      <c r="K33" s="917">
        <v>1363</v>
      </c>
    </row>
    <row r="34" spans="1:11" ht="12.75" customHeight="1" x14ac:dyDescent="0.2">
      <c r="A34" s="51" t="s">
        <v>380</v>
      </c>
      <c r="B34" s="1737">
        <v>45934.418142389994</v>
      </c>
      <c r="C34" s="1210">
        <f t="shared" si="0"/>
        <v>358492.06334999995</v>
      </c>
      <c r="D34" s="1463">
        <v>126859.75199999999</v>
      </c>
      <c r="E34" s="2002">
        <v>11551.63301</v>
      </c>
      <c r="F34" s="1325">
        <v>20774.595000000001</v>
      </c>
      <c r="G34" s="1325">
        <v>0</v>
      </c>
      <c r="H34" s="1933">
        <v>2062.7693400000003</v>
      </c>
      <c r="I34" s="1524">
        <v>4347.9139999999998</v>
      </c>
      <c r="J34" s="1819">
        <v>192895.4</v>
      </c>
      <c r="K34" s="917">
        <v>13390</v>
      </c>
    </row>
    <row r="35" spans="1:11" ht="12.75" customHeight="1" x14ac:dyDescent="0.2">
      <c r="A35" s="51" t="s">
        <v>464</v>
      </c>
      <c r="B35" s="1737">
        <v>5465.9174243689995</v>
      </c>
      <c r="C35" s="1210">
        <f t="shared" si="0"/>
        <v>20927.894999999997</v>
      </c>
      <c r="D35" s="1463">
        <v>10811.781999999999</v>
      </c>
      <c r="E35" s="2002">
        <v>0</v>
      </c>
      <c r="F35" s="1325">
        <v>1519.2170000000001</v>
      </c>
      <c r="G35" s="1325">
        <v>0</v>
      </c>
      <c r="H35" s="1933">
        <v>0</v>
      </c>
      <c r="I35" s="1524">
        <v>271.17500000000001</v>
      </c>
      <c r="J35" s="1819">
        <v>8325.7209999999995</v>
      </c>
      <c r="K35" s="917">
        <v>1236</v>
      </c>
    </row>
    <row r="36" spans="1:11" ht="12.75" customHeight="1" x14ac:dyDescent="0.2">
      <c r="A36" s="51" t="s">
        <v>574</v>
      </c>
      <c r="B36" s="1737">
        <v>2081.4493030025001</v>
      </c>
      <c r="C36" s="1210">
        <f t="shared" si="0"/>
        <v>11038.9815</v>
      </c>
      <c r="D36" s="1463">
        <v>6573.9944999999998</v>
      </c>
      <c r="E36" s="2002">
        <v>0</v>
      </c>
      <c r="F36" s="1325">
        <v>648.39200000000005</v>
      </c>
      <c r="G36" s="1325">
        <v>0</v>
      </c>
      <c r="H36" s="1933">
        <v>0</v>
      </c>
      <c r="I36" s="1524">
        <v>162.49700000000001</v>
      </c>
      <c r="J36" s="1819">
        <v>3654.098</v>
      </c>
      <c r="K36" s="917">
        <v>551</v>
      </c>
    </row>
    <row r="37" spans="1:11" ht="12.75" customHeight="1" x14ac:dyDescent="0.2">
      <c r="A37" s="51" t="s">
        <v>620</v>
      </c>
      <c r="B37" s="1737">
        <v>1353.6262153857999</v>
      </c>
      <c r="C37" s="1210">
        <f t="shared" si="0"/>
        <v>7976.4570000000003</v>
      </c>
      <c r="D37" s="1463">
        <v>4042.6570000000002</v>
      </c>
      <c r="E37" s="2002">
        <v>0</v>
      </c>
      <c r="F37" s="1325">
        <v>349.27600000000001</v>
      </c>
      <c r="G37" s="1325">
        <v>0</v>
      </c>
      <c r="H37" s="1933">
        <v>0</v>
      </c>
      <c r="I37" s="1524">
        <v>5.0049999999999999</v>
      </c>
      <c r="J37" s="1819">
        <v>3579.5189999999998</v>
      </c>
      <c r="K37" s="917">
        <v>442</v>
      </c>
    </row>
    <row r="38" spans="1:11" ht="12.75" customHeight="1" x14ac:dyDescent="0.2">
      <c r="A38" s="51" t="s">
        <v>81</v>
      </c>
      <c r="B38" s="1737">
        <v>2098.3111138155</v>
      </c>
      <c r="C38" s="1210">
        <f t="shared" si="0"/>
        <v>7225.0285000000003</v>
      </c>
      <c r="D38" s="1463">
        <v>4477.3795</v>
      </c>
      <c r="E38" s="2002">
        <v>0</v>
      </c>
      <c r="F38" s="1325">
        <v>374.18</v>
      </c>
      <c r="G38" s="1325">
        <v>0</v>
      </c>
      <c r="H38" s="1933">
        <v>0</v>
      </c>
      <c r="I38" s="1524">
        <v>55.13</v>
      </c>
      <c r="J38" s="1819">
        <v>2318.3389999999999</v>
      </c>
      <c r="K38" s="917">
        <v>474</v>
      </c>
    </row>
    <row r="39" spans="1:11" ht="12.75" customHeight="1" x14ac:dyDescent="0.2">
      <c r="A39" s="51" t="s">
        <v>1341</v>
      </c>
      <c r="B39" s="1737">
        <v>3373.6571908016003</v>
      </c>
      <c r="C39" s="1210">
        <f t="shared" si="0"/>
        <v>30038.101999999999</v>
      </c>
      <c r="D39" s="1463">
        <v>12504.965</v>
      </c>
      <c r="E39" s="2002">
        <v>0</v>
      </c>
      <c r="F39" s="1325">
        <v>886.68</v>
      </c>
      <c r="G39" s="1325">
        <v>0</v>
      </c>
      <c r="H39" s="1933">
        <v>0</v>
      </c>
      <c r="I39" s="1524">
        <v>235.58699999999999</v>
      </c>
      <c r="J39" s="1819">
        <v>16410.87</v>
      </c>
      <c r="K39" s="917">
        <v>1200</v>
      </c>
    </row>
    <row r="40" spans="1:11" ht="12.75" customHeight="1" x14ac:dyDescent="0.2">
      <c r="A40" s="51" t="s">
        <v>1342</v>
      </c>
      <c r="B40" s="1737">
        <v>2287.4896413070001</v>
      </c>
      <c r="C40" s="1210">
        <f t="shared" si="0"/>
        <v>16522.900999999998</v>
      </c>
      <c r="D40" s="1463">
        <v>8416.1460000000006</v>
      </c>
      <c r="E40" s="2002">
        <v>0</v>
      </c>
      <c r="F40" s="1325">
        <v>676.16700000000003</v>
      </c>
      <c r="G40" s="1325">
        <v>0</v>
      </c>
      <c r="H40" s="1933">
        <v>0</v>
      </c>
      <c r="I40" s="1524">
        <v>56.65</v>
      </c>
      <c r="J40" s="1819">
        <v>7373.9380000000001</v>
      </c>
      <c r="K40" s="917">
        <v>804</v>
      </c>
    </row>
    <row r="41" spans="1:11" ht="12.75" customHeight="1" x14ac:dyDescent="0.2">
      <c r="A41" s="51" t="s">
        <v>386</v>
      </c>
      <c r="B41" s="1737">
        <v>1469.1752778657999</v>
      </c>
      <c r="C41" s="1210">
        <f t="shared" si="0"/>
        <v>15220.0545</v>
      </c>
      <c r="D41" s="1463">
        <v>3690.1134999999999</v>
      </c>
      <c r="E41" s="2002">
        <v>0</v>
      </c>
      <c r="F41" s="1325">
        <v>174.67099999999999</v>
      </c>
      <c r="G41" s="1325">
        <v>0</v>
      </c>
      <c r="H41" s="1933">
        <v>0</v>
      </c>
      <c r="I41" s="1524">
        <v>57.98</v>
      </c>
      <c r="J41" s="1819">
        <v>11297.29</v>
      </c>
      <c r="K41" s="917">
        <v>419</v>
      </c>
    </row>
    <row r="42" spans="1:11" ht="12.75" customHeight="1" x14ac:dyDescent="0.2">
      <c r="A42" s="51" t="s">
        <v>910</v>
      </c>
      <c r="B42" s="1737">
        <v>4177.4599838909999</v>
      </c>
      <c r="C42" s="1210">
        <f t="shared" si="0"/>
        <v>26415.534</v>
      </c>
      <c r="D42" s="1463">
        <v>14844.83</v>
      </c>
      <c r="E42" s="2002">
        <v>0</v>
      </c>
      <c r="F42" s="1325">
        <v>1269.287</v>
      </c>
      <c r="G42" s="1325">
        <v>0</v>
      </c>
      <c r="H42" s="1933">
        <v>0</v>
      </c>
      <c r="I42" s="1524">
        <v>403.24</v>
      </c>
      <c r="J42" s="1819">
        <v>9898.1769999999997</v>
      </c>
      <c r="K42" s="917">
        <v>1296</v>
      </c>
    </row>
    <row r="43" spans="1:11" ht="12.75" customHeight="1" x14ac:dyDescent="0.2">
      <c r="A43" s="51" t="s">
        <v>83</v>
      </c>
      <c r="B43" s="1737">
        <v>2454.7798301860998</v>
      </c>
      <c r="C43" s="1210">
        <f t="shared" si="0"/>
        <v>30064.176999999996</v>
      </c>
      <c r="D43" s="1463">
        <v>12440.96</v>
      </c>
      <c r="E43" s="2002">
        <v>0</v>
      </c>
      <c r="F43" s="1325">
        <v>733.78099999999995</v>
      </c>
      <c r="G43" s="1325">
        <v>0</v>
      </c>
      <c r="H43" s="1933">
        <v>0</v>
      </c>
      <c r="I43" s="1524">
        <v>318.166</v>
      </c>
      <c r="J43" s="1819">
        <v>16571.27</v>
      </c>
      <c r="K43" s="917">
        <v>1032</v>
      </c>
    </row>
    <row r="44" spans="1:11" ht="12.75" customHeight="1" x14ac:dyDescent="0.2">
      <c r="A44" s="51" t="s">
        <v>84</v>
      </c>
      <c r="B44" s="1737">
        <v>5441.509653612</v>
      </c>
      <c r="C44" s="1210">
        <f t="shared" si="0"/>
        <v>33399.298000000003</v>
      </c>
      <c r="D44" s="1463">
        <v>17915.143</v>
      </c>
      <c r="E44" s="2002">
        <v>0</v>
      </c>
      <c r="F44" s="1325">
        <v>978.74800000000005</v>
      </c>
      <c r="G44" s="1325">
        <v>0</v>
      </c>
      <c r="H44" s="1933">
        <v>0</v>
      </c>
      <c r="I44" s="1524">
        <v>598.66700000000003</v>
      </c>
      <c r="J44" s="1819">
        <v>13906.74</v>
      </c>
      <c r="K44" s="917">
        <v>1718</v>
      </c>
    </row>
    <row r="45" spans="1:11" ht="12.75" customHeight="1" x14ac:dyDescent="0.2">
      <c r="A45" s="51" t="s">
        <v>582</v>
      </c>
      <c r="B45" s="1737">
        <v>4449.9689853557993</v>
      </c>
      <c r="C45" s="1210">
        <f t="shared" si="0"/>
        <v>22539.02</v>
      </c>
      <c r="D45" s="1463">
        <v>11506.281000000001</v>
      </c>
      <c r="E45" s="2002">
        <v>0</v>
      </c>
      <c r="F45" s="1325">
        <v>1624.847</v>
      </c>
      <c r="G45" s="1325">
        <v>0</v>
      </c>
      <c r="H45" s="1933">
        <v>0</v>
      </c>
      <c r="I45" s="1524">
        <v>251.40700000000001</v>
      </c>
      <c r="J45" s="1819">
        <v>9156.4850000000006</v>
      </c>
      <c r="K45" s="917">
        <v>1228</v>
      </c>
    </row>
    <row r="46" spans="1:11" ht="12.75" customHeight="1" x14ac:dyDescent="0.2">
      <c r="A46" s="51" t="s">
        <v>201</v>
      </c>
      <c r="B46" s="1737">
        <v>16660.261065205999</v>
      </c>
      <c r="C46" s="1210">
        <f t="shared" si="0"/>
        <v>105215.785</v>
      </c>
      <c r="D46" s="1463">
        <v>48343.673999999999</v>
      </c>
      <c r="E46" s="2002">
        <v>0</v>
      </c>
      <c r="F46" s="1325">
        <v>5505.799</v>
      </c>
      <c r="G46" s="1325">
        <v>0</v>
      </c>
      <c r="H46" s="1933">
        <v>0</v>
      </c>
      <c r="I46" s="1524">
        <v>1306.732</v>
      </c>
      <c r="J46" s="1819">
        <v>50059.58</v>
      </c>
      <c r="K46" s="917">
        <v>5503</v>
      </c>
    </row>
    <row r="47" spans="1:11" ht="12.75" customHeight="1" x14ac:dyDescent="0.2">
      <c r="A47" s="51" t="s">
        <v>87</v>
      </c>
      <c r="B47" s="1737">
        <v>4722.9028811712997</v>
      </c>
      <c r="C47" s="1210">
        <f t="shared" si="0"/>
        <v>53132.8845</v>
      </c>
      <c r="D47" s="1463">
        <v>23727.825499999999</v>
      </c>
      <c r="E47" s="2002">
        <v>0</v>
      </c>
      <c r="F47" s="1325">
        <v>1380.1510000000001</v>
      </c>
      <c r="G47" s="1325">
        <v>0</v>
      </c>
      <c r="H47" s="1933">
        <v>0</v>
      </c>
      <c r="I47" s="1524">
        <v>173.988</v>
      </c>
      <c r="J47" s="1819">
        <v>27850.92</v>
      </c>
      <c r="K47" s="917">
        <v>2074</v>
      </c>
    </row>
    <row r="48" spans="1:11" ht="12.75" customHeight="1" x14ac:dyDescent="0.2">
      <c r="A48" s="51" t="s">
        <v>1343</v>
      </c>
      <c r="B48" s="1737">
        <v>13538.631431373</v>
      </c>
      <c r="C48" s="1210">
        <f t="shared" si="0"/>
        <v>78190.432000000001</v>
      </c>
      <c r="D48" s="1463">
        <v>40135.739000000001</v>
      </c>
      <c r="E48" s="2002">
        <v>0</v>
      </c>
      <c r="F48" s="1325">
        <v>4337.607</v>
      </c>
      <c r="G48" s="1325">
        <v>0</v>
      </c>
      <c r="H48" s="1933">
        <v>0</v>
      </c>
      <c r="I48" s="1524">
        <v>841.57600000000002</v>
      </c>
      <c r="J48" s="1819">
        <v>32875.51</v>
      </c>
      <c r="K48" s="917">
        <v>4443</v>
      </c>
    </row>
    <row r="49" spans="1:11" ht="12.75" customHeight="1" x14ac:dyDescent="0.2">
      <c r="A49" s="51" t="s">
        <v>160</v>
      </c>
      <c r="B49" s="1737">
        <v>3484.5266098500001</v>
      </c>
      <c r="C49" s="1210">
        <f t="shared" si="0"/>
        <v>18673.111499999999</v>
      </c>
      <c r="D49" s="1463">
        <v>9795.2224999999999</v>
      </c>
      <c r="E49" s="2002">
        <v>0</v>
      </c>
      <c r="F49" s="1325">
        <v>967.42</v>
      </c>
      <c r="G49" s="1325">
        <v>0</v>
      </c>
      <c r="H49" s="1933">
        <v>0</v>
      </c>
      <c r="I49" s="1524">
        <v>495.62099999999998</v>
      </c>
      <c r="J49" s="1819">
        <v>7414.848</v>
      </c>
      <c r="K49" s="917">
        <v>749</v>
      </c>
    </row>
    <row r="50" spans="1:11" ht="12.75" customHeight="1" x14ac:dyDescent="0.2">
      <c r="A50" s="51" t="s">
        <v>1344</v>
      </c>
      <c r="B50" s="1737">
        <v>23381.123746816</v>
      </c>
      <c r="C50" s="1210">
        <f t="shared" si="0"/>
        <v>126101.17600000001</v>
      </c>
      <c r="D50" s="1463">
        <v>59199.807999999997</v>
      </c>
      <c r="E50" s="2002">
        <v>0</v>
      </c>
      <c r="F50" s="1325">
        <v>6728.3710000000001</v>
      </c>
      <c r="G50" s="1325">
        <v>0</v>
      </c>
      <c r="H50" s="1933">
        <v>0</v>
      </c>
      <c r="I50" s="1524">
        <v>1358.7270000000001</v>
      </c>
      <c r="J50" s="1819">
        <v>58814.27</v>
      </c>
      <c r="K50" s="917">
        <v>7087</v>
      </c>
    </row>
    <row r="51" spans="1:11" ht="12.75" customHeight="1" x14ac:dyDescent="0.2">
      <c r="A51" s="51" t="s">
        <v>673</v>
      </c>
      <c r="B51" s="1737">
        <v>26663.632587317996</v>
      </c>
      <c r="C51" s="1210">
        <f t="shared" si="0"/>
        <v>132656.7445</v>
      </c>
      <c r="D51" s="1463">
        <v>66153.196500000005</v>
      </c>
      <c r="E51" s="2002">
        <v>0</v>
      </c>
      <c r="F51" s="1325">
        <v>8195.8130000000001</v>
      </c>
      <c r="G51" s="1325">
        <v>0</v>
      </c>
      <c r="H51" s="1933">
        <v>0</v>
      </c>
      <c r="I51" s="1524">
        <v>1816.905</v>
      </c>
      <c r="J51" s="1819">
        <v>56490.83</v>
      </c>
      <c r="K51" s="917">
        <v>6911</v>
      </c>
    </row>
    <row r="52" spans="1:11" ht="12.75" customHeight="1" x14ac:dyDescent="0.2">
      <c r="A52" s="51" t="s">
        <v>92</v>
      </c>
      <c r="B52" s="1737">
        <v>2814.5849346414002</v>
      </c>
      <c r="C52" s="1210">
        <f t="shared" si="0"/>
        <v>16150.921</v>
      </c>
      <c r="D52" s="1463">
        <v>8424.6530000000002</v>
      </c>
      <c r="E52" s="2002">
        <v>0</v>
      </c>
      <c r="F52" s="1325">
        <v>976.99699999999996</v>
      </c>
      <c r="G52" s="1325">
        <v>0</v>
      </c>
      <c r="H52" s="1933">
        <v>0</v>
      </c>
      <c r="I52" s="1524">
        <v>261.77800000000002</v>
      </c>
      <c r="J52" s="1819">
        <v>6487.4930000000004</v>
      </c>
      <c r="K52" s="917">
        <v>669</v>
      </c>
    </row>
    <row r="53" spans="1:11" ht="12.75" customHeight="1" x14ac:dyDescent="0.2">
      <c r="A53" s="51" t="s">
        <v>1345</v>
      </c>
      <c r="B53" s="1737">
        <v>17660.309800302999</v>
      </c>
      <c r="C53" s="1210">
        <f t="shared" si="0"/>
        <v>107403.5625</v>
      </c>
      <c r="D53" s="1463">
        <v>53311.073499999999</v>
      </c>
      <c r="E53" s="2002">
        <v>0</v>
      </c>
      <c r="F53" s="1325">
        <v>5107.598</v>
      </c>
      <c r="G53" s="1325">
        <v>0</v>
      </c>
      <c r="H53" s="1933">
        <v>0</v>
      </c>
      <c r="I53" s="1524">
        <v>1398.741</v>
      </c>
      <c r="J53" s="1819">
        <v>47586.15</v>
      </c>
      <c r="K53" s="917">
        <v>6016</v>
      </c>
    </row>
    <row r="54" spans="1:11" ht="12.75" customHeight="1" x14ac:dyDescent="0.2">
      <c r="A54" s="51" t="s">
        <v>94</v>
      </c>
      <c r="B54" s="1737">
        <v>4936.7366313410002</v>
      </c>
      <c r="C54" s="1210">
        <f t="shared" si="0"/>
        <v>26091.853000000003</v>
      </c>
      <c r="D54" s="1463">
        <v>13466.914000000001</v>
      </c>
      <c r="E54" s="2002">
        <v>0</v>
      </c>
      <c r="F54" s="1325">
        <v>1242.5909999999999</v>
      </c>
      <c r="G54" s="1325">
        <v>0</v>
      </c>
      <c r="H54" s="1933">
        <v>0</v>
      </c>
      <c r="I54" s="1524">
        <v>161.50800000000001</v>
      </c>
      <c r="J54" s="1819">
        <v>11220.84</v>
      </c>
      <c r="K54" s="917">
        <v>1388</v>
      </c>
    </row>
    <row r="55" spans="1:11" ht="12.75" customHeight="1" x14ac:dyDescent="0.2">
      <c r="A55" s="51" t="s">
        <v>1346</v>
      </c>
      <c r="B55" s="1737">
        <v>12421.285048131998</v>
      </c>
      <c r="C55" s="1210">
        <f t="shared" si="0"/>
        <v>63483.852499999994</v>
      </c>
      <c r="D55" s="1463">
        <v>33609.021500000003</v>
      </c>
      <c r="E55" s="2002">
        <v>0</v>
      </c>
      <c r="F55" s="1325">
        <v>3772.2489999999998</v>
      </c>
      <c r="G55" s="1325">
        <v>0</v>
      </c>
      <c r="H55" s="1933">
        <v>0</v>
      </c>
      <c r="I55" s="1524">
        <v>1062.202</v>
      </c>
      <c r="J55" s="1819">
        <v>25040.38</v>
      </c>
      <c r="K55" s="917">
        <v>2858</v>
      </c>
    </row>
    <row r="56" spans="1:11" ht="12.75" customHeight="1" x14ac:dyDescent="0.2">
      <c r="A56" s="51" t="s">
        <v>1347</v>
      </c>
      <c r="B56" s="1737">
        <v>1822.0664371005998</v>
      </c>
      <c r="C56" s="1210">
        <f t="shared" si="0"/>
        <v>12981.344000000001</v>
      </c>
      <c r="D56" s="1463">
        <v>6191.299</v>
      </c>
      <c r="E56" s="2002">
        <v>0</v>
      </c>
      <c r="F56" s="1325">
        <v>405.34100000000001</v>
      </c>
      <c r="G56" s="1325">
        <v>0</v>
      </c>
      <c r="H56" s="1933">
        <v>0</v>
      </c>
      <c r="I56" s="1524">
        <v>49.856999999999999</v>
      </c>
      <c r="J56" s="1819">
        <v>6334.8469999999998</v>
      </c>
      <c r="K56" s="917">
        <v>668</v>
      </c>
    </row>
    <row r="57" spans="1:11" ht="12.75" customHeight="1" x14ac:dyDescent="0.2">
      <c r="A57" s="51" t="s">
        <v>592</v>
      </c>
      <c r="B57" s="1737">
        <v>2586.3345394010003</v>
      </c>
      <c r="C57" s="1210">
        <f t="shared" si="0"/>
        <v>14237.232499999998</v>
      </c>
      <c r="D57" s="1463">
        <v>8481.0375000000004</v>
      </c>
      <c r="E57" s="2002">
        <v>0</v>
      </c>
      <c r="F57" s="1325">
        <v>497.49700000000001</v>
      </c>
      <c r="G57" s="1325">
        <v>0</v>
      </c>
      <c r="H57" s="1933">
        <v>0</v>
      </c>
      <c r="I57" s="1524">
        <v>86.406999999999996</v>
      </c>
      <c r="J57" s="1819">
        <v>5172.2910000000002</v>
      </c>
      <c r="K57" s="917">
        <v>707</v>
      </c>
    </row>
    <row r="58" spans="1:11" ht="12.75" customHeight="1" x14ac:dyDescent="0.2">
      <c r="A58" s="51" t="s">
        <v>628</v>
      </c>
      <c r="B58" s="1737">
        <v>8570.1613177290001</v>
      </c>
      <c r="C58" s="1210">
        <f t="shared" si="0"/>
        <v>48421.340499999998</v>
      </c>
      <c r="D58" s="1463">
        <v>23490.841499999999</v>
      </c>
      <c r="E58" s="2002">
        <v>0</v>
      </c>
      <c r="F58" s="1325">
        <v>3241.4140000000002</v>
      </c>
      <c r="G58" s="1325">
        <v>0</v>
      </c>
      <c r="H58" s="1933">
        <v>0</v>
      </c>
      <c r="I58" s="1524">
        <v>448.625</v>
      </c>
      <c r="J58" s="1819">
        <v>21240.46</v>
      </c>
      <c r="K58" s="917">
        <v>1901</v>
      </c>
    </row>
    <row r="59" spans="1:11" ht="12.75" customHeight="1" x14ac:dyDescent="0.2">
      <c r="A59" s="51" t="s">
        <v>97</v>
      </c>
      <c r="B59" s="1737">
        <v>1243.5427675548001</v>
      </c>
      <c r="C59" s="1210">
        <f t="shared" si="0"/>
        <v>6836.6164999999992</v>
      </c>
      <c r="D59" s="1463">
        <v>4229.4775</v>
      </c>
      <c r="E59" s="2002">
        <v>0</v>
      </c>
      <c r="F59" s="1325">
        <v>213.489</v>
      </c>
      <c r="G59" s="1325">
        <v>0</v>
      </c>
      <c r="H59" s="1933">
        <v>0</v>
      </c>
      <c r="I59" s="1524">
        <v>40.709000000000003</v>
      </c>
      <c r="J59" s="1819">
        <v>2352.9409999999998</v>
      </c>
      <c r="K59" s="917">
        <v>409</v>
      </c>
    </row>
    <row r="60" spans="1:11" ht="12.75" customHeight="1" x14ac:dyDescent="0.2">
      <c r="A60" s="51" t="s">
        <v>98</v>
      </c>
      <c r="B60" s="1737">
        <v>44378.623567299997</v>
      </c>
      <c r="C60" s="1210">
        <f t="shared" si="0"/>
        <v>376546.7378</v>
      </c>
      <c r="D60" s="1463">
        <v>157045.92800000001</v>
      </c>
      <c r="E60" s="2002">
        <v>3337.3380000000002</v>
      </c>
      <c r="F60" s="1325">
        <v>21513.556</v>
      </c>
      <c r="G60" s="1325">
        <v>0</v>
      </c>
      <c r="H60" s="1933">
        <v>3905.9058</v>
      </c>
      <c r="I60" s="1524">
        <v>3693.71</v>
      </c>
      <c r="J60" s="1819">
        <v>187050.3</v>
      </c>
      <c r="K60" s="917">
        <v>12379</v>
      </c>
    </row>
    <row r="61" spans="1:11" ht="12.75" customHeight="1" x14ac:dyDescent="0.2">
      <c r="A61" s="51" t="s">
        <v>99</v>
      </c>
      <c r="B61" s="1737">
        <v>1204.2855234609001</v>
      </c>
      <c r="C61" s="1210">
        <f t="shared" si="0"/>
        <v>8147.6810000000005</v>
      </c>
      <c r="D61" s="1463">
        <v>5288.8270000000002</v>
      </c>
      <c r="E61" s="2002">
        <v>0</v>
      </c>
      <c r="F61" s="1325">
        <v>241.72499999999999</v>
      </c>
      <c r="G61" s="1325">
        <v>0</v>
      </c>
      <c r="H61" s="1933">
        <v>0</v>
      </c>
      <c r="I61" s="1524">
        <v>72.328000000000003</v>
      </c>
      <c r="J61" s="1819">
        <v>2544.8009999999999</v>
      </c>
      <c r="K61" s="917">
        <v>431</v>
      </c>
    </row>
    <row r="62" spans="1:11" ht="12.75" customHeight="1" x14ac:dyDescent="0.2">
      <c r="A62" s="51" t="s">
        <v>1348</v>
      </c>
      <c r="B62" s="1737">
        <v>2735.5544081599996</v>
      </c>
      <c r="C62" s="1210">
        <f t="shared" si="0"/>
        <v>14734.696</v>
      </c>
      <c r="D62" s="1463">
        <v>6298.3310000000001</v>
      </c>
      <c r="E62" s="2002">
        <v>0</v>
      </c>
      <c r="F62" s="1325">
        <v>572.77200000000005</v>
      </c>
      <c r="G62" s="1325">
        <v>0</v>
      </c>
      <c r="H62" s="1933">
        <v>0</v>
      </c>
      <c r="I62" s="1524">
        <v>83.977000000000004</v>
      </c>
      <c r="J62" s="1819">
        <v>7779.616</v>
      </c>
      <c r="K62" s="917">
        <v>917</v>
      </c>
    </row>
    <row r="63" spans="1:11" ht="12.75" customHeight="1" x14ac:dyDescent="0.2">
      <c r="A63" s="51" t="s">
        <v>1349</v>
      </c>
      <c r="B63" s="1737">
        <v>6599.7505177369994</v>
      </c>
      <c r="C63" s="1210">
        <f t="shared" si="0"/>
        <v>37998.506000000001</v>
      </c>
      <c r="D63" s="1463">
        <v>21051.786</v>
      </c>
      <c r="E63" s="2002">
        <v>0</v>
      </c>
      <c r="F63" s="1325">
        <v>1840.0429999999999</v>
      </c>
      <c r="G63" s="1325">
        <v>0</v>
      </c>
      <c r="H63" s="1933">
        <v>0</v>
      </c>
      <c r="I63" s="1524">
        <v>176.92699999999999</v>
      </c>
      <c r="J63" s="1819">
        <v>14929.75</v>
      </c>
      <c r="K63" s="917">
        <v>2165</v>
      </c>
    </row>
    <row r="64" spans="1:11" ht="12.75" customHeight="1" x14ac:dyDescent="0.2">
      <c r="A64" s="51" t="s">
        <v>629</v>
      </c>
      <c r="B64" s="1737">
        <v>983.94538577499998</v>
      </c>
      <c r="C64" s="1210">
        <f t="shared" si="0"/>
        <v>4827.4580000000005</v>
      </c>
      <c r="D64" s="1463">
        <v>2390.56</v>
      </c>
      <c r="E64" s="2002">
        <v>0</v>
      </c>
      <c r="F64" s="1325">
        <v>126.44499999999999</v>
      </c>
      <c r="G64" s="1325">
        <v>0</v>
      </c>
      <c r="H64" s="1933">
        <v>0</v>
      </c>
      <c r="I64" s="1524">
        <v>5.3609999999999998</v>
      </c>
      <c r="J64" s="1819">
        <v>2305.0920000000001</v>
      </c>
      <c r="K64" s="917">
        <v>363</v>
      </c>
    </row>
    <row r="65" spans="1:11" ht="12.75" customHeight="1" x14ac:dyDescent="0.2">
      <c r="A65" s="51" t="s">
        <v>737</v>
      </c>
      <c r="B65" s="1737">
        <v>3601.2871966530001</v>
      </c>
      <c r="C65" s="1210">
        <f t="shared" si="0"/>
        <v>20885.485000000001</v>
      </c>
      <c r="D65" s="1463">
        <v>11738.385</v>
      </c>
      <c r="E65" s="2002">
        <v>0</v>
      </c>
      <c r="F65" s="1325">
        <v>953.96900000000005</v>
      </c>
      <c r="G65" s="1325">
        <v>0</v>
      </c>
      <c r="H65" s="1933">
        <v>0</v>
      </c>
      <c r="I65" s="1524">
        <v>257.63099999999997</v>
      </c>
      <c r="J65" s="1819">
        <v>7935.5</v>
      </c>
      <c r="K65" s="917">
        <v>1099</v>
      </c>
    </row>
    <row r="66" spans="1:11" ht="12.75" customHeight="1" x14ac:dyDescent="0.2">
      <c r="A66" s="51" t="s">
        <v>486</v>
      </c>
      <c r="B66" s="1737">
        <v>1464.026112196</v>
      </c>
      <c r="C66" s="1210">
        <f t="shared" si="0"/>
        <v>6258.9894999999997</v>
      </c>
      <c r="D66" s="1463">
        <v>3106.3254999999999</v>
      </c>
      <c r="E66" s="2002">
        <v>0</v>
      </c>
      <c r="F66" s="1325">
        <v>178.553</v>
      </c>
      <c r="G66" s="1325">
        <v>0</v>
      </c>
      <c r="H66" s="1933">
        <v>0</v>
      </c>
      <c r="I66" s="1524">
        <v>160.51599999999999</v>
      </c>
      <c r="J66" s="1819">
        <v>2813.5949999999998</v>
      </c>
      <c r="K66" s="917">
        <v>373</v>
      </c>
    </row>
    <row r="67" spans="1:11" ht="12.75" customHeight="1" x14ac:dyDescent="0.2">
      <c r="A67" s="51" t="s">
        <v>100</v>
      </c>
      <c r="B67" s="1737">
        <v>2608.0381650448999</v>
      </c>
      <c r="C67" s="1210">
        <f t="shared" si="0"/>
        <v>16653.1855</v>
      </c>
      <c r="D67" s="1463">
        <v>9865.7664999999997</v>
      </c>
      <c r="E67" s="2002">
        <v>0</v>
      </c>
      <c r="F67" s="1325">
        <v>894.06600000000003</v>
      </c>
      <c r="G67" s="1325">
        <v>0</v>
      </c>
      <c r="H67" s="1933">
        <v>0</v>
      </c>
      <c r="I67" s="1524">
        <v>98.841999999999999</v>
      </c>
      <c r="J67" s="1819">
        <v>5794.5110000000004</v>
      </c>
      <c r="K67" s="917">
        <v>782</v>
      </c>
    </row>
    <row r="68" spans="1:11" ht="12.75" customHeight="1" x14ac:dyDescent="0.2">
      <c r="A68" s="51" t="s">
        <v>1350</v>
      </c>
      <c r="B68" s="1737">
        <v>4208.6538311859003</v>
      </c>
      <c r="C68" s="1210">
        <f t="shared" si="0"/>
        <v>38791.888500000001</v>
      </c>
      <c r="D68" s="1463">
        <v>16199.318499999999</v>
      </c>
      <c r="E68" s="2002">
        <v>0</v>
      </c>
      <c r="F68" s="1325">
        <v>1551.89</v>
      </c>
      <c r="G68" s="1325">
        <v>0</v>
      </c>
      <c r="H68" s="1933">
        <v>0</v>
      </c>
      <c r="I68" s="1524">
        <v>310.7</v>
      </c>
      <c r="J68" s="1819">
        <v>20729.98</v>
      </c>
      <c r="K68" s="917">
        <v>1423</v>
      </c>
    </row>
    <row r="69" spans="1:11" ht="12.75" customHeight="1" x14ac:dyDescent="0.2">
      <c r="A69" s="51" t="s">
        <v>102</v>
      </c>
      <c r="B69" s="1737">
        <v>2017.0021685535999</v>
      </c>
      <c r="C69" s="1210">
        <f t="shared" ref="C69:C91" si="1">SUM(D69:J69)</f>
        <v>24003.6535</v>
      </c>
      <c r="D69" s="1463">
        <v>9911.0905000000002</v>
      </c>
      <c r="E69" s="2002">
        <v>0</v>
      </c>
      <c r="F69" s="1325">
        <v>361.93200000000002</v>
      </c>
      <c r="G69" s="1325">
        <v>0</v>
      </c>
      <c r="H69" s="1933">
        <v>0</v>
      </c>
      <c r="I69" s="1524">
        <v>128.071</v>
      </c>
      <c r="J69" s="1819">
        <v>13602.56</v>
      </c>
      <c r="K69" s="917">
        <v>896</v>
      </c>
    </row>
    <row r="70" spans="1:11" ht="12.75" customHeight="1" x14ac:dyDescent="0.2">
      <c r="A70" s="51" t="s">
        <v>1351</v>
      </c>
      <c r="B70" s="1737">
        <v>10835.896700896001</v>
      </c>
      <c r="C70" s="1210">
        <f t="shared" si="1"/>
        <v>69932.073000000004</v>
      </c>
      <c r="D70" s="1463">
        <v>30973.624</v>
      </c>
      <c r="E70" s="2002">
        <v>0</v>
      </c>
      <c r="F70" s="1325">
        <v>5733.3109999999997</v>
      </c>
      <c r="G70" s="1325">
        <v>0</v>
      </c>
      <c r="H70" s="1933">
        <v>0</v>
      </c>
      <c r="I70" s="1524">
        <v>696.85799999999995</v>
      </c>
      <c r="J70" s="1819">
        <v>32528.28</v>
      </c>
      <c r="K70" s="917">
        <v>3261</v>
      </c>
    </row>
    <row r="71" spans="1:11" ht="12.75" customHeight="1" x14ac:dyDescent="0.2">
      <c r="A71" s="51" t="s">
        <v>1352</v>
      </c>
      <c r="B71" s="1737">
        <v>3189.8749316446006</v>
      </c>
      <c r="C71" s="1210">
        <f t="shared" si="1"/>
        <v>21048.233500000002</v>
      </c>
      <c r="D71" s="1463">
        <v>9747.9225000000006</v>
      </c>
      <c r="E71" s="2002">
        <v>0</v>
      </c>
      <c r="F71" s="1325">
        <v>948.75</v>
      </c>
      <c r="G71" s="1325">
        <v>0</v>
      </c>
      <c r="H71" s="1933">
        <v>0</v>
      </c>
      <c r="I71" s="1325">
        <v>81.840999999999994</v>
      </c>
      <c r="J71" s="1822">
        <v>10269.719999999999</v>
      </c>
      <c r="K71" s="917">
        <v>878</v>
      </c>
    </row>
    <row r="72" spans="1:11" ht="12.75" customHeight="1" x14ac:dyDescent="0.2">
      <c r="A72" s="51" t="s">
        <v>401</v>
      </c>
      <c r="B72" s="1737">
        <v>1808.6951514206999</v>
      </c>
      <c r="C72" s="1210">
        <f t="shared" si="1"/>
        <v>7040.2075000000004</v>
      </c>
      <c r="D72" s="1463">
        <v>4467.4615000000003</v>
      </c>
      <c r="E72" s="2002">
        <v>0</v>
      </c>
      <c r="F72" s="1325">
        <v>525.90200000000004</v>
      </c>
      <c r="G72" s="1325">
        <v>0</v>
      </c>
      <c r="H72" s="1933">
        <v>0</v>
      </c>
      <c r="I72" s="1325">
        <v>66.311999999999998</v>
      </c>
      <c r="J72" s="1822">
        <v>1980.5319999999999</v>
      </c>
      <c r="K72" s="917">
        <v>396</v>
      </c>
    </row>
    <row r="73" spans="1:11" ht="12.75" customHeight="1" x14ac:dyDescent="0.2">
      <c r="A73" s="51" t="s">
        <v>597</v>
      </c>
      <c r="B73" s="1737">
        <v>9717.3721439269993</v>
      </c>
      <c r="C73" s="1210">
        <f t="shared" si="1"/>
        <v>59905.678</v>
      </c>
      <c r="D73" s="1463">
        <v>29035.918000000001</v>
      </c>
      <c r="E73" s="2002">
        <v>0</v>
      </c>
      <c r="F73" s="1325">
        <v>3001.7449999999999</v>
      </c>
      <c r="G73" s="1325">
        <v>0</v>
      </c>
      <c r="H73" s="1933">
        <v>0</v>
      </c>
      <c r="I73" s="1325">
        <v>425.65499999999997</v>
      </c>
      <c r="J73" s="1822">
        <v>27442.36</v>
      </c>
      <c r="K73" s="917">
        <v>3996</v>
      </c>
    </row>
    <row r="74" spans="1:11" ht="12.75" customHeight="1" x14ac:dyDescent="0.2">
      <c r="A74" s="51" t="s">
        <v>1353</v>
      </c>
      <c r="B74" s="1737">
        <v>6182.3293992029994</v>
      </c>
      <c r="C74" s="1210">
        <f t="shared" si="1"/>
        <v>100012.65456</v>
      </c>
      <c r="D74" s="1463">
        <v>28554.425500000001</v>
      </c>
      <c r="E74" s="2002">
        <v>7820.2652600000001</v>
      </c>
      <c r="F74" s="1325">
        <v>1487.1120000000001</v>
      </c>
      <c r="G74" s="1325">
        <v>0</v>
      </c>
      <c r="H74" s="1933">
        <v>1935.0038</v>
      </c>
      <c r="I74" s="1325">
        <v>293.70800000000003</v>
      </c>
      <c r="J74" s="1822">
        <v>59922.14</v>
      </c>
      <c r="K74" s="917">
        <v>2761</v>
      </c>
    </row>
    <row r="75" spans="1:11" ht="12.75" customHeight="1" x14ac:dyDescent="0.2">
      <c r="A75" s="51" t="s">
        <v>1354</v>
      </c>
      <c r="B75" s="1737">
        <v>4439.8883249150003</v>
      </c>
      <c r="C75" s="1210">
        <f t="shared" si="1"/>
        <v>18867.637999999999</v>
      </c>
      <c r="D75" s="1463">
        <v>10305.995000000001</v>
      </c>
      <c r="E75" s="2002">
        <v>0</v>
      </c>
      <c r="F75" s="1325">
        <v>890.34400000000005</v>
      </c>
      <c r="G75" s="1325">
        <v>0</v>
      </c>
      <c r="H75" s="1933">
        <v>0</v>
      </c>
      <c r="I75" s="1325">
        <v>147.88399999999999</v>
      </c>
      <c r="J75" s="1822">
        <v>7523.415</v>
      </c>
      <c r="K75" s="917">
        <v>1224</v>
      </c>
    </row>
    <row r="76" spans="1:11" ht="12.75" customHeight="1" x14ac:dyDescent="0.2">
      <c r="A76" s="51" t="s">
        <v>1355</v>
      </c>
      <c r="B76" s="1737">
        <v>5690.4869529489997</v>
      </c>
      <c r="C76" s="1210">
        <f t="shared" si="1"/>
        <v>52037.203000000009</v>
      </c>
      <c r="D76" s="1463">
        <v>27023.02</v>
      </c>
      <c r="E76" s="2002">
        <v>0</v>
      </c>
      <c r="F76" s="1325">
        <v>1233.7760000000001</v>
      </c>
      <c r="G76" s="1325">
        <v>0</v>
      </c>
      <c r="H76" s="1933">
        <v>0</v>
      </c>
      <c r="I76" s="1325">
        <v>356.91699999999997</v>
      </c>
      <c r="J76" s="1822">
        <v>23423.49</v>
      </c>
      <c r="K76" s="917">
        <v>2187</v>
      </c>
    </row>
    <row r="77" spans="1:11" ht="12.75" customHeight="1" x14ac:dyDescent="0.2">
      <c r="A77" s="51" t="s">
        <v>1225</v>
      </c>
      <c r="B77" s="1737">
        <v>3975.9119756749997</v>
      </c>
      <c r="C77" s="1210">
        <f t="shared" si="1"/>
        <v>19561.55</v>
      </c>
      <c r="D77" s="1463">
        <v>11381.285</v>
      </c>
      <c r="E77" s="2002">
        <v>0</v>
      </c>
      <c r="F77" s="1325">
        <v>1085.1679999999999</v>
      </c>
      <c r="G77" s="1325">
        <v>0</v>
      </c>
      <c r="H77" s="1933">
        <v>0</v>
      </c>
      <c r="I77" s="1325">
        <v>91.361000000000004</v>
      </c>
      <c r="J77" s="1822">
        <v>7003.7359999999999</v>
      </c>
      <c r="K77" s="917">
        <v>1164</v>
      </c>
    </row>
    <row r="78" spans="1:11" ht="12.75" customHeight="1" x14ac:dyDescent="0.2">
      <c r="A78" s="51" t="s">
        <v>106</v>
      </c>
      <c r="B78" s="1737">
        <v>3273.2156151723998</v>
      </c>
      <c r="C78" s="1210">
        <f t="shared" si="1"/>
        <v>16532.233</v>
      </c>
      <c r="D78" s="1463">
        <v>7809.9290000000001</v>
      </c>
      <c r="E78" s="2002">
        <v>0</v>
      </c>
      <c r="F78" s="1325">
        <v>761.87800000000004</v>
      </c>
      <c r="G78" s="1325">
        <v>0</v>
      </c>
      <c r="H78" s="1933">
        <v>0</v>
      </c>
      <c r="I78" s="1325">
        <v>88.926000000000002</v>
      </c>
      <c r="J78" s="1822">
        <v>7871.5</v>
      </c>
      <c r="K78" s="917">
        <v>825</v>
      </c>
    </row>
    <row r="79" spans="1:11" ht="12.75" customHeight="1" x14ac:dyDescent="0.2">
      <c r="A79" s="51" t="s">
        <v>601</v>
      </c>
      <c r="B79" s="1737">
        <v>26645.945512857001</v>
      </c>
      <c r="C79" s="1210">
        <f t="shared" si="1"/>
        <v>158764.6035</v>
      </c>
      <c r="D79" s="1463">
        <v>80896.339500000002</v>
      </c>
      <c r="E79" s="2002">
        <v>0</v>
      </c>
      <c r="F79" s="1325">
        <v>8219.3709999999992</v>
      </c>
      <c r="G79" s="1325">
        <v>0</v>
      </c>
      <c r="H79" s="1933">
        <v>0</v>
      </c>
      <c r="I79" s="1325">
        <v>2638.4229999999998</v>
      </c>
      <c r="J79" s="1822">
        <v>67010.47</v>
      </c>
      <c r="K79" s="917">
        <v>8372</v>
      </c>
    </row>
    <row r="80" spans="1:11" ht="12.75" customHeight="1" x14ac:dyDescent="0.2">
      <c r="A80" s="51" t="s">
        <v>349</v>
      </c>
      <c r="B80" s="1737">
        <v>35840.899914020003</v>
      </c>
      <c r="C80" s="1210">
        <f t="shared" si="1"/>
        <v>201187.28599999999</v>
      </c>
      <c r="D80" s="1463">
        <v>95076.516000000003</v>
      </c>
      <c r="E80" s="2002">
        <v>0</v>
      </c>
      <c r="F80" s="1325">
        <v>12625.748</v>
      </c>
      <c r="G80" s="1325">
        <v>0</v>
      </c>
      <c r="H80" s="1933">
        <v>0</v>
      </c>
      <c r="I80" s="1325">
        <v>2695.3820000000001</v>
      </c>
      <c r="J80" s="1822">
        <v>90789.64</v>
      </c>
      <c r="K80" s="917">
        <v>10685</v>
      </c>
    </row>
    <row r="81" spans="1:11" ht="12.75" customHeight="1" x14ac:dyDescent="0.2">
      <c r="A81" s="51" t="s">
        <v>1356</v>
      </c>
      <c r="B81" s="1737">
        <v>18072.338701014003</v>
      </c>
      <c r="C81" s="1210">
        <f t="shared" si="1"/>
        <v>103251.1225</v>
      </c>
      <c r="D81" s="1463">
        <v>52468.994500000001</v>
      </c>
      <c r="E81" s="2002">
        <v>0</v>
      </c>
      <c r="F81" s="1325">
        <v>4141.5119999999997</v>
      </c>
      <c r="G81" s="1325">
        <v>0</v>
      </c>
      <c r="H81" s="1933">
        <v>0</v>
      </c>
      <c r="I81" s="1325">
        <v>1010.066</v>
      </c>
      <c r="J81" s="1822">
        <v>45630.55</v>
      </c>
      <c r="K81" s="917">
        <v>6038</v>
      </c>
    </row>
    <row r="82" spans="1:11" ht="12.75" customHeight="1" x14ac:dyDescent="0.2">
      <c r="A82" s="51" t="s">
        <v>1357</v>
      </c>
      <c r="B82" s="1737">
        <v>6627.1139557389997</v>
      </c>
      <c r="C82" s="1210">
        <f t="shared" si="1"/>
        <v>45819.736499999999</v>
      </c>
      <c r="D82" s="1463">
        <v>23590.406500000001</v>
      </c>
      <c r="E82" s="2002">
        <v>0</v>
      </c>
      <c r="F82" s="1325">
        <v>1561.2280000000001</v>
      </c>
      <c r="G82" s="1325">
        <v>0</v>
      </c>
      <c r="H82" s="1933">
        <v>0</v>
      </c>
      <c r="I82" s="1325">
        <v>562.79200000000003</v>
      </c>
      <c r="J82" s="1822">
        <v>20105.310000000001</v>
      </c>
      <c r="K82" s="917">
        <v>2702</v>
      </c>
    </row>
    <row r="83" spans="1:11" ht="12.75" customHeight="1" x14ac:dyDescent="0.2">
      <c r="A83" s="51" t="s">
        <v>179</v>
      </c>
      <c r="B83" s="1737">
        <v>3239.8964660419997</v>
      </c>
      <c r="C83" s="1210">
        <f t="shared" si="1"/>
        <v>14457.233</v>
      </c>
      <c r="D83" s="1463">
        <v>7356.1329999999998</v>
      </c>
      <c r="E83" s="2002">
        <v>0</v>
      </c>
      <c r="F83" s="1325">
        <v>929.11900000000003</v>
      </c>
      <c r="G83" s="1325">
        <v>0</v>
      </c>
      <c r="H83" s="1933">
        <v>0</v>
      </c>
      <c r="I83" s="1325">
        <v>140.98099999999999</v>
      </c>
      <c r="J83" s="1822">
        <v>6031</v>
      </c>
      <c r="K83" s="917">
        <v>787</v>
      </c>
    </row>
    <row r="84" spans="1:11" ht="12.75" customHeight="1" x14ac:dyDescent="0.2">
      <c r="A84" s="51" t="s">
        <v>1358</v>
      </c>
      <c r="B84" s="1737">
        <v>2027.3159885031</v>
      </c>
      <c r="C84" s="1210">
        <f t="shared" si="1"/>
        <v>9437.8050000000003</v>
      </c>
      <c r="D84" s="1463">
        <v>4823.2669999999998</v>
      </c>
      <c r="E84" s="2002">
        <v>0</v>
      </c>
      <c r="F84" s="1325">
        <v>301.06900000000002</v>
      </c>
      <c r="G84" s="1325">
        <v>0</v>
      </c>
      <c r="H84" s="1933">
        <v>0</v>
      </c>
      <c r="I84" s="1325">
        <v>54.439</v>
      </c>
      <c r="J84" s="1822">
        <v>4259.03</v>
      </c>
      <c r="K84" s="917">
        <v>546</v>
      </c>
    </row>
    <row r="85" spans="1:11" ht="12.75" customHeight="1" x14ac:dyDescent="0.2">
      <c r="A85" s="51" t="s">
        <v>1359</v>
      </c>
      <c r="B85" s="1737">
        <v>959.27090495879997</v>
      </c>
      <c r="C85" s="1210">
        <f t="shared" si="1"/>
        <v>11348.519499999999</v>
      </c>
      <c r="D85" s="1463">
        <v>4579.6064999999999</v>
      </c>
      <c r="E85" s="2002">
        <v>0</v>
      </c>
      <c r="F85" s="1325">
        <v>173.25700000000001</v>
      </c>
      <c r="G85" s="1325">
        <v>0</v>
      </c>
      <c r="H85" s="1933">
        <v>0</v>
      </c>
      <c r="I85" s="1325">
        <v>27.620999999999999</v>
      </c>
      <c r="J85" s="1822">
        <v>6568.0349999999999</v>
      </c>
      <c r="K85" s="917">
        <v>431</v>
      </c>
    </row>
    <row r="86" spans="1:11" ht="12.75" customHeight="1" x14ac:dyDescent="0.2">
      <c r="A86" s="51" t="s">
        <v>513</v>
      </c>
      <c r="B86" s="1737">
        <v>15083.303971002</v>
      </c>
      <c r="C86" s="1210">
        <f t="shared" si="1"/>
        <v>70295.497000000003</v>
      </c>
      <c r="D86" s="1463">
        <v>33830.434999999998</v>
      </c>
      <c r="E86" s="2002">
        <v>0</v>
      </c>
      <c r="F86" s="1325">
        <v>6107.8919999999998</v>
      </c>
      <c r="G86" s="1325">
        <v>0</v>
      </c>
      <c r="H86" s="1933">
        <v>0</v>
      </c>
      <c r="I86" s="1325">
        <v>748</v>
      </c>
      <c r="J86" s="1822">
        <v>29609.17</v>
      </c>
      <c r="K86" s="917">
        <v>3144</v>
      </c>
    </row>
    <row r="87" spans="1:11" ht="12.75" customHeight="1" x14ac:dyDescent="0.2">
      <c r="A87" s="51" t="s">
        <v>2073</v>
      </c>
      <c r="B87" s="1737">
        <v>5308.162689885</v>
      </c>
      <c r="C87" s="1210">
        <f t="shared" si="1"/>
        <v>31639.418000000005</v>
      </c>
      <c r="D87" s="1463">
        <v>18168.271000000001</v>
      </c>
      <c r="E87" s="2002">
        <v>0</v>
      </c>
      <c r="F87" s="1325">
        <v>1321.383</v>
      </c>
      <c r="G87" s="1325">
        <v>0</v>
      </c>
      <c r="H87" s="1933">
        <v>0</v>
      </c>
      <c r="I87" s="1325">
        <v>238.75399999999999</v>
      </c>
      <c r="J87" s="1822">
        <v>11911.01</v>
      </c>
      <c r="K87" s="917">
        <v>1728</v>
      </c>
    </row>
    <row r="88" spans="1:11" ht="12.75" customHeight="1" x14ac:dyDescent="0.2">
      <c r="A88" s="51" t="s">
        <v>514</v>
      </c>
      <c r="B88" s="1737">
        <v>7026.4998244139997</v>
      </c>
      <c r="C88" s="1210">
        <f t="shared" si="1"/>
        <v>41759.425040000002</v>
      </c>
      <c r="D88" s="1463">
        <v>19793.225999999999</v>
      </c>
      <c r="E88" s="2002">
        <v>470.84715999999997</v>
      </c>
      <c r="F88" s="1325">
        <v>2059.895</v>
      </c>
      <c r="G88" s="1325">
        <v>0</v>
      </c>
      <c r="H88" s="1933">
        <v>2311.7428800000002</v>
      </c>
      <c r="I88" s="1325">
        <v>565.25400000000002</v>
      </c>
      <c r="J88" s="1822">
        <v>16558.46</v>
      </c>
      <c r="K88" s="917">
        <v>1980</v>
      </c>
    </row>
    <row r="89" spans="1:11" ht="12.75" customHeight="1" x14ac:dyDescent="0.2">
      <c r="A89" s="51" t="s">
        <v>1326</v>
      </c>
      <c r="B89" s="1737">
        <v>2650.0475834694998</v>
      </c>
      <c r="C89" s="1210">
        <f t="shared" si="1"/>
        <v>14030.312000000002</v>
      </c>
      <c r="D89" s="1463">
        <v>8115.3630000000003</v>
      </c>
      <c r="E89" s="2002">
        <v>0</v>
      </c>
      <c r="F89" s="1325">
        <v>466.53899999999999</v>
      </c>
      <c r="G89" s="1325">
        <v>0</v>
      </c>
      <c r="H89" s="1933">
        <v>0</v>
      </c>
      <c r="I89" s="1325">
        <v>67.932000000000002</v>
      </c>
      <c r="J89" s="1822">
        <v>5380.4780000000001</v>
      </c>
      <c r="K89" s="917">
        <v>765</v>
      </c>
    </row>
    <row r="90" spans="1:11" ht="12.75" customHeight="1" x14ac:dyDescent="0.2">
      <c r="A90" s="51" t="s">
        <v>1360</v>
      </c>
      <c r="B90" s="1737">
        <v>7968.0290824040003</v>
      </c>
      <c r="C90" s="1210">
        <f t="shared" si="1"/>
        <v>33589.82</v>
      </c>
      <c r="D90" s="1463">
        <v>18243.228999999999</v>
      </c>
      <c r="E90" s="2002">
        <v>0</v>
      </c>
      <c r="F90" s="1325">
        <v>3471.6390000000001</v>
      </c>
      <c r="G90" s="1325">
        <v>0</v>
      </c>
      <c r="H90" s="1933">
        <v>0</v>
      </c>
      <c r="I90" s="1325">
        <v>476.572</v>
      </c>
      <c r="J90" s="1822">
        <v>11398.38</v>
      </c>
      <c r="K90" s="917">
        <v>1737</v>
      </c>
    </row>
    <row r="91" spans="1:11" ht="12.75" customHeight="1" x14ac:dyDescent="0.2">
      <c r="A91" s="51" t="s">
        <v>1361</v>
      </c>
      <c r="B91" s="1737">
        <v>1604.4127320252999</v>
      </c>
      <c r="C91" s="1210">
        <f t="shared" si="1"/>
        <v>7477.8850000000002</v>
      </c>
      <c r="D91" s="1463">
        <v>4081.5810000000001</v>
      </c>
      <c r="E91" s="2002">
        <v>0</v>
      </c>
      <c r="F91" s="1325">
        <v>356.233</v>
      </c>
      <c r="G91" s="1325">
        <v>0</v>
      </c>
      <c r="H91" s="1933">
        <v>0</v>
      </c>
      <c r="I91" s="1325">
        <v>91.587999999999994</v>
      </c>
      <c r="J91" s="1822">
        <v>2948.4830000000002</v>
      </c>
      <c r="K91" s="917">
        <v>395</v>
      </c>
    </row>
    <row r="92" spans="1:11" ht="12.75" customHeight="1" x14ac:dyDescent="0.2">
      <c r="A92" s="641"/>
      <c r="B92" s="642"/>
      <c r="C92" s="1033"/>
      <c r="D92" s="1033"/>
      <c r="E92" s="1033"/>
      <c r="F92" s="1033"/>
      <c r="G92" s="1033"/>
      <c r="H92" s="1033"/>
      <c r="I92" s="1033"/>
      <c r="J92" s="1034"/>
      <c r="K92" s="780"/>
    </row>
    <row r="93" spans="1:11" ht="12.75" customHeight="1" x14ac:dyDescent="0.2">
      <c r="A93" s="643" t="s">
        <v>2050</v>
      </c>
      <c r="B93" s="644">
        <f>SUM(B4:B91)</f>
        <v>796267.16688844562</v>
      </c>
      <c r="C93" s="1326">
        <f t="shared" ref="C93:K93" si="2">SUM(C4:C91)</f>
        <v>8061429.5609299978</v>
      </c>
      <c r="D93" s="1326">
        <f t="shared" si="2"/>
        <v>2412517.5235000006</v>
      </c>
      <c r="E93" s="1326">
        <f t="shared" si="2"/>
        <v>28162.136780000001</v>
      </c>
      <c r="F93" s="1326">
        <f t="shared" si="2"/>
        <v>298251.82900000009</v>
      </c>
      <c r="G93" s="1326">
        <f t="shared" si="2"/>
        <v>0</v>
      </c>
      <c r="H93" s="1326">
        <f t="shared" si="2"/>
        <v>2799537.3496500002</v>
      </c>
      <c r="I93" s="1331">
        <f t="shared" si="2"/>
        <v>56340.483000000007</v>
      </c>
      <c r="J93" s="1328">
        <f t="shared" si="2"/>
        <v>2466620.2390000001</v>
      </c>
      <c r="K93" s="1012">
        <f t="shared" si="2"/>
        <v>237198</v>
      </c>
    </row>
    <row r="94" spans="1:11" ht="12.75" customHeight="1" thickBot="1" x14ac:dyDescent="0.25">
      <c r="A94" s="641"/>
      <c r="B94" s="876"/>
      <c r="C94" s="1038"/>
      <c r="D94" s="1329"/>
      <c r="E94" s="1329"/>
      <c r="F94" s="1329"/>
      <c r="G94" s="1329"/>
      <c r="H94" s="1329"/>
      <c r="I94" s="1329"/>
      <c r="J94" s="1330"/>
      <c r="K94" s="875"/>
    </row>
    <row r="95" spans="1:11" ht="12.75" customHeight="1" x14ac:dyDescent="0.2">
      <c r="A95" s="158" t="s">
        <v>284</v>
      </c>
      <c r="B95" s="1740">
        <v>44305.55345736153</v>
      </c>
      <c r="C95" s="1210">
        <f>SUM(D95:J95)</f>
        <v>312913.55988443363</v>
      </c>
      <c r="D95" s="1464">
        <v>115880.15037569909</v>
      </c>
      <c r="E95" s="1790">
        <v>12015.533959999999</v>
      </c>
      <c r="F95" s="1031">
        <v>19285.978999650106</v>
      </c>
      <c r="G95" s="1031">
        <v>0</v>
      </c>
      <c r="H95" s="1790">
        <v>2062.7693400000003</v>
      </c>
      <c r="I95" s="1041">
        <v>3529.6272090844568</v>
      </c>
      <c r="J95" s="1821">
        <v>160139.5</v>
      </c>
      <c r="K95" s="877">
        <v>12040</v>
      </c>
    </row>
    <row r="96" spans="1:11" ht="12.75" customHeight="1" x14ac:dyDescent="0.2">
      <c r="A96" s="107" t="s">
        <v>285</v>
      </c>
      <c r="B96" s="1740">
        <v>48800.760317587985</v>
      </c>
      <c r="C96" s="1210">
        <f t="shared" ref="C96:C110" si="3">SUM(D96:J96)</f>
        <v>385496.21510514291</v>
      </c>
      <c r="D96" s="1463">
        <v>163188.86926243245</v>
      </c>
      <c r="E96" s="1957">
        <v>16.4985</v>
      </c>
      <c r="F96" s="1030">
        <v>16520.647358096088</v>
      </c>
      <c r="G96" s="1030">
        <v>0</v>
      </c>
      <c r="H96" s="1910">
        <v>0</v>
      </c>
      <c r="I96" s="1029">
        <v>3645.0999846144109</v>
      </c>
      <c r="J96" s="1822">
        <v>202125.1</v>
      </c>
      <c r="K96" s="877">
        <v>15894</v>
      </c>
    </row>
    <row r="97" spans="1:13" ht="12.75" customHeight="1" x14ac:dyDescent="0.2">
      <c r="A97" s="107" t="s">
        <v>286</v>
      </c>
      <c r="B97" s="1740">
        <v>42957.057532366292</v>
      </c>
      <c r="C97" s="1210">
        <f t="shared" si="3"/>
        <v>291443.20959944697</v>
      </c>
      <c r="D97" s="1463">
        <v>124690.18054220626</v>
      </c>
      <c r="E97" s="1957">
        <v>694.34630000000004</v>
      </c>
      <c r="F97" s="1030">
        <v>26721.368486275474</v>
      </c>
      <c r="G97" s="1030">
        <v>0</v>
      </c>
      <c r="H97" s="1910">
        <v>973.86787000000004</v>
      </c>
      <c r="I97" s="1029">
        <v>3310.0464009652837</v>
      </c>
      <c r="J97" s="1822">
        <v>135053.4</v>
      </c>
      <c r="K97" s="877">
        <v>13652</v>
      </c>
    </row>
    <row r="98" spans="1:13" ht="12.75" customHeight="1" x14ac:dyDescent="0.2">
      <c r="A98" s="107" t="s">
        <v>287</v>
      </c>
      <c r="B98" s="1740">
        <v>53018.22482503207</v>
      </c>
      <c r="C98" s="1210">
        <f t="shared" si="3"/>
        <v>273318.51637458982</v>
      </c>
      <c r="D98" s="1463">
        <v>143937.41537046534</v>
      </c>
      <c r="E98" s="1957">
        <v>172.43360000000001</v>
      </c>
      <c r="F98" s="1030">
        <v>14310.498041882567</v>
      </c>
      <c r="G98" s="1030">
        <v>0</v>
      </c>
      <c r="H98" s="1910">
        <v>0</v>
      </c>
      <c r="I98" s="1029">
        <v>2886.8693622419391</v>
      </c>
      <c r="J98" s="1822">
        <v>112011.3</v>
      </c>
      <c r="K98" s="877">
        <v>14411</v>
      </c>
      <c r="M98" s="16"/>
    </row>
    <row r="99" spans="1:13" ht="12.75" customHeight="1" x14ac:dyDescent="0.2">
      <c r="A99" s="107" t="s">
        <v>288</v>
      </c>
      <c r="B99" s="1740">
        <v>48449.856554819286</v>
      </c>
      <c r="C99" s="1210">
        <f t="shared" si="3"/>
        <v>219851.09673675074</v>
      </c>
      <c r="D99" s="1463">
        <v>120687.3472726171</v>
      </c>
      <c r="E99" s="1957">
        <v>0</v>
      </c>
      <c r="F99" s="1030">
        <v>13823.729867713066</v>
      </c>
      <c r="G99" s="1030">
        <v>0</v>
      </c>
      <c r="H99" s="1910">
        <v>0</v>
      </c>
      <c r="I99" s="1029">
        <v>3127.5195964205864</v>
      </c>
      <c r="J99" s="1822">
        <v>82212.5</v>
      </c>
      <c r="K99" s="877">
        <v>11880</v>
      </c>
      <c r="M99" s="1777"/>
    </row>
    <row r="100" spans="1:13" ht="12.75" customHeight="1" x14ac:dyDescent="0.2">
      <c r="A100" s="107" t="s">
        <v>289</v>
      </c>
      <c r="B100" s="1740">
        <v>56288.469424974697</v>
      </c>
      <c r="C100" s="1210">
        <f t="shared" si="3"/>
        <v>391741.54012383631</v>
      </c>
      <c r="D100" s="1463">
        <v>199722.08771376967</v>
      </c>
      <c r="E100" s="1957">
        <v>82.046300000000002</v>
      </c>
      <c r="F100" s="1030">
        <v>14003.58920401043</v>
      </c>
      <c r="G100" s="1030">
        <v>0</v>
      </c>
      <c r="H100" s="1910">
        <v>0</v>
      </c>
      <c r="I100" s="1029">
        <v>3060.116906056222</v>
      </c>
      <c r="J100" s="1822">
        <v>174873.7</v>
      </c>
      <c r="K100" s="877">
        <v>19901</v>
      </c>
    </row>
    <row r="101" spans="1:13" ht="12.75" customHeight="1" x14ac:dyDescent="0.2">
      <c r="A101" s="107" t="s">
        <v>290</v>
      </c>
      <c r="B101" s="1740">
        <v>51178.399647739818</v>
      </c>
      <c r="C101" s="1210">
        <f t="shared" si="3"/>
        <v>313839.15081206081</v>
      </c>
      <c r="D101" s="1463">
        <v>152994.04970304819</v>
      </c>
      <c r="E101" s="1957">
        <v>0</v>
      </c>
      <c r="F101" s="1030">
        <v>15328.849010560225</v>
      </c>
      <c r="G101" s="1030">
        <v>0</v>
      </c>
      <c r="H101" s="1910">
        <v>0</v>
      </c>
      <c r="I101" s="1029">
        <v>4130.5520984523355</v>
      </c>
      <c r="J101" s="1822">
        <v>141385.70000000001</v>
      </c>
      <c r="K101" s="877">
        <v>16586</v>
      </c>
      <c r="M101" s="16"/>
    </row>
    <row r="102" spans="1:13" ht="12.75" customHeight="1" x14ac:dyDescent="0.2">
      <c r="A102" s="107" t="s">
        <v>291</v>
      </c>
      <c r="B102" s="1740">
        <v>53900.429656900873</v>
      </c>
      <c r="C102" s="1210">
        <f t="shared" si="3"/>
        <v>314421.90671346517</v>
      </c>
      <c r="D102" s="1463">
        <v>152509.36347691054</v>
      </c>
      <c r="E102" s="1957">
        <v>0</v>
      </c>
      <c r="F102" s="1030">
        <v>17190.778343413403</v>
      </c>
      <c r="G102" s="1030">
        <v>0</v>
      </c>
      <c r="H102" s="1910">
        <v>0</v>
      </c>
      <c r="I102" s="1029">
        <v>2626.7648931412346</v>
      </c>
      <c r="J102" s="1822">
        <v>142095</v>
      </c>
      <c r="K102" s="877">
        <v>13156</v>
      </c>
      <c r="M102" s="16"/>
    </row>
    <row r="103" spans="1:13" ht="12.75" customHeight="1" x14ac:dyDescent="0.2">
      <c r="A103" s="107" t="s">
        <v>292</v>
      </c>
      <c r="B103" s="1740">
        <v>46080.722934578902</v>
      </c>
      <c r="C103" s="1210">
        <f t="shared" si="3"/>
        <v>308670.7125560015</v>
      </c>
      <c r="D103" s="1463">
        <v>138063.76853350975</v>
      </c>
      <c r="E103" s="1957">
        <v>0</v>
      </c>
      <c r="F103" s="1030">
        <v>15059.925031395085</v>
      </c>
      <c r="G103" s="1030">
        <v>0</v>
      </c>
      <c r="H103" s="1910">
        <v>3015.4287200000003</v>
      </c>
      <c r="I103" s="1029">
        <v>3515.1902710967192</v>
      </c>
      <c r="J103" s="1822">
        <v>149016.4</v>
      </c>
      <c r="K103" s="877">
        <v>14243</v>
      </c>
      <c r="M103" s="16"/>
    </row>
    <row r="104" spans="1:13" ht="12.75" customHeight="1" x14ac:dyDescent="0.2">
      <c r="A104" s="107" t="s">
        <v>293</v>
      </c>
      <c r="B104" s="1740">
        <v>63227.000564277012</v>
      </c>
      <c r="C104" s="1210">
        <f t="shared" si="3"/>
        <v>513501.03965307167</v>
      </c>
      <c r="D104" s="1463">
        <v>228471.26827817425</v>
      </c>
      <c r="E104" s="1957">
        <v>10000.392809999999</v>
      </c>
      <c r="F104" s="1030">
        <v>37511.629519876289</v>
      </c>
      <c r="G104" s="1030">
        <v>0</v>
      </c>
      <c r="H104" s="1910">
        <v>3905.9058</v>
      </c>
      <c r="I104" s="1029">
        <v>4557.4432450211798</v>
      </c>
      <c r="J104" s="1822">
        <v>229054.4</v>
      </c>
      <c r="K104" s="877">
        <v>16471</v>
      </c>
      <c r="M104" s="16"/>
    </row>
    <row r="105" spans="1:13" ht="12.75" customHeight="1" x14ac:dyDescent="0.2">
      <c r="A105" s="107" t="s">
        <v>294</v>
      </c>
      <c r="B105" s="1740">
        <v>38966.32621896686</v>
      </c>
      <c r="C105" s="1210">
        <f t="shared" si="3"/>
        <v>514150.7736883958</v>
      </c>
      <c r="D105" s="1463">
        <v>142916.75265529551</v>
      </c>
      <c r="E105" s="1957">
        <v>198.37491</v>
      </c>
      <c r="F105" s="1030">
        <v>17718.62087290674</v>
      </c>
      <c r="G105" s="1030">
        <v>0</v>
      </c>
      <c r="H105" s="1910">
        <v>66822.241479999997</v>
      </c>
      <c r="I105" s="1029">
        <v>4285.8837701935281</v>
      </c>
      <c r="J105" s="1822">
        <v>282208.90000000002</v>
      </c>
      <c r="K105" s="877">
        <v>15325</v>
      </c>
      <c r="M105" s="16"/>
    </row>
    <row r="106" spans="1:13" ht="12.75" customHeight="1" x14ac:dyDescent="0.2">
      <c r="A106" s="107" t="s">
        <v>295</v>
      </c>
      <c r="B106" s="1740">
        <v>48914.013153875996</v>
      </c>
      <c r="C106" s="1210">
        <f t="shared" si="3"/>
        <v>260787.66990978591</v>
      </c>
      <c r="D106" s="1463">
        <v>137491.16365649234</v>
      </c>
      <c r="E106" s="1957">
        <v>75.733399999999989</v>
      </c>
      <c r="F106" s="1030">
        <v>20234.656942812053</v>
      </c>
      <c r="G106" s="1030">
        <v>0</v>
      </c>
      <c r="H106" s="1910">
        <v>0</v>
      </c>
      <c r="I106" s="1029">
        <v>3138.3559104814967</v>
      </c>
      <c r="J106" s="1822">
        <v>99847.76</v>
      </c>
      <c r="K106" s="877">
        <v>13677</v>
      </c>
      <c r="M106" s="16"/>
    </row>
    <row r="107" spans="1:13" ht="12.75" customHeight="1" x14ac:dyDescent="0.2">
      <c r="A107" s="107" t="s">
        <v>296</v>
      </c>
      <c r="B107" s="1740">
        <v>52900.868751421636</v>
      </c>
      <c r="C107" s="1210">
        <f t="shared" si="3"/>
        <v>324141.4085553037</v>
      </c>
      <c r="D107" s="1463">
        <v>154513.56855460419</v>
      </c>
      <c r="E107" s="1957">
        <v>0</v>
      </c>
      <c r="F107" s="1030">
        <v>17173.964070448303</v>
      </c>
      <c r="G107" s="1030">
        <v>0</v>
      </c>
      <c r="H107" s="1910">
        <v>0</v>
      </c>
      <c r="I107" s="1029">
        <v>3763.3759302512076</v>
      </c>
      <c r="J107" s="1822">
        <v>148690.5</v>
      </c>
      <c r="K107" s="877">
        <v>17917</v>
      </c>
      <c r="M107" s="16"/>
    </row>
    <row r="108" spans="1:13" ht="12.75" customHeight="1" x14ac:dyDescent="0.2">
      <c r="A108" s="107" t="s">
        <v>297</v>
      </c>
      <c r="B108" s="1740">
        <v>48364.416020086843</v>
      </c>
      <c r="C108" s="1210">
        <f t="shared" si="3"/>
        <v>2868359.3976645451</v>
      </c>
      <c r="D108" s="1463">
        <v>141703.38800464582</v>
      </c>
      <c r="E108" s="1957">
        <v>0</v>
      </c>
      <c r="F108" s="1030">
        <v>15676.505127536288</v>
      </c>
      <c r="G108" s="1030">
        <v>0</v>
      </c>
      <c r="H108" s="1910">
        <v>2576068.2923100004</v>
      </c>
      <c r="I108" s="1029">
        <v>3710.81222236247</v>
      </c>
      <c r="J108" s="1822">
        <v>131200.4</v>
      </c>
      <c r="K108" s="877">
        <v>14444</v>
      </c>
      <c r="M108" s="16"/>
    </row>
    <row r="109" spans="1:13" ht="12.75" customHeight="1" x14ac:dyDescent="0.2">
      <c r="A109" s="107" t="s">
        <v>298</v>
      </c>
      <c r="B109" s="1740">
        <v>49973.264815211121</v>
      </c>
      <c r="C109" s="1210">
        <f t="shared" si="3"/>
        <v>357338.30570539559</v>
      </c>
      <c r="D109" s="1463">
        <v>166092.04205621494</v>
      </c>
      <c r="E109" s="1957">
        <v>4435.9298399999998</v>
      </c>
      <c r="F109" s="1030">
        <v>22390.462735393165</v>
      </c>
      <c r="G109" s="1030">
        <v>0</v>
      </c>
      <c r="H109" s="1910">
        <v>1935.0038</v>
      </c>
      <c r="I109" s="1029">
        <v>3149.7672737874741</v>
      </c>
      <c r="J109" s="1822">
        <v>159335.1</v>
      </c>
      <c r="K109" s="877">
        <v>14841</v>
      </c>
      <c r="M109" s="16"/>
    </row>
    <row r="110" spans="1:13" ht="12.75" customHeight="1" x14ac:dyDescent="0.2">
      <c r="A110" s="107" t="s">
        <v>299</v>
      </c>
      <c r="B110" s="1740">
        <v>48941.803014771969</v>
      </c>
      <c r="C110" s="1210">
        <f t="shared" si="3"/>
        <v>411455.05784777517</v>
      </c>
      <c r="D110" s="1463">
        <v>129656.10804391482</v>
      </c>
      <c r="E110" s="1957">
        <v>470.84715999999997</v>
      </c>
      <c r="F110" s="1030">
        <v>15300.62538803085</v>
      </c>
      <c r="G110" s="1030">
        <v>0</v>
      </c>
      <c r="H110" s="1910">
        <v>144753.84032999998</v>
      </c>
      <c r="I110" s="1029">
        <v>3903.057925829457</v>
      </c>
      <c r="J110" s="1822">
        <v>117370.5790000001</v>
      </c>
      <c r="K110" s="877">
        <v>12760</v>
      </c>
      <c r="M110" s="16"/>
    </row>
    <row r="111" spans="1:13" ht="12.75" customHeight="1" x14ac:dyDescent="0.2">
      <c r="A111" s="107"/>
      <c r="B111" s="642"/>
      <c r="C111" s="1033"/>
      <c r="D111" s="1033"/>
      <c r="E111" s="1033"/>
      <c r="F111" s="1033"/>
      <c r="G111" s="1033"/>
      <c r="H111" s="1033"/>
      <c r="I111" s="1033"/>
      <c r="J111" s="1034"/>
      <c r="K111" s="920"/>
      <c r="M111" s="16"/>
    </row>
    <row r="112" spans="1:13" ht="12.75" customHeight="1" x14ac:dyDescent="0.2">
      <c r="A112" s="643" t="s">
        <v>2050</v>
      </c>
      <c r="B112" s="645">
        <f t="shared" ref="B112:K112" si="4">SUM(B95:B110)</f>
        <v>796267.16688997298</v>
      </c>
      <c r="C112" s="1331">
        <f t="shared" si="4"/>
        <v>8061429.5609300015</v>
      </c>
      <c r="D112" s="1331">
        <f t="shared" si="4"/>
        <v>2412517.5235000001</v>
      </c>
      <c r="E112" s="1331">
        <f t="shared" si="4"/>
        <v>28162.136779999997</v>
      </c>
      <c r="F112" s="1331">
        <f t="shared" si="4"/>
        <v>298251.82900000009</v>
      </c>
      <c r="G112" s="1331">
        <f t="shared" si="4"/>
        <v>0</v>
      </c>
      <c r="H112" s="1331">
        <f t="shared" si="4"/>
        <v>2799537.3496500007</v>
      </c>
      <c r="I112" s="1327">
        <f t="shared" si="4"/>
        <v>56340.483</v>
      </c>
      <c r="J112" s="1328">
        <f t="shared" si="4"/>
        <v>2466620.2390000001</v>
      </c>
      <c r="K112" s="1012">
        <f t="shared" si="4"/>
        <v>237198</v>
      </c>
      <c r="M112" s="16"/>
    </row>
    <row r="113" spans="1:14" ht="12.75" thickBot="1" x14ac:dyDescent="0.25">
      <c r="A113" s="646"/>
      <c r="B113" s="647"/>
      <c r="C113" s="648"/>
      <c r="D113" s="648"/>
      <c r="E113" s="648"/>
      <c r="F113" s="648"/>
      <c r="G113" s="648"/>
      <c r="H113" s="648"/>
      <c r="I113" s="648"/>
      <c r="J113" s="649"/>
      <c r="K113" s="781"/>
      <c r="M113" s="16"/>
    </row>
    <row r="114" spans="1:14" x14ac:dyDescent="0.2">
      <c r="A114" s="672"/>
      <c r="B114" s="673"/>
      <c r="C114" s="674"/>
      <c r="D114" s="674"/>
      <c r="E114" s="674"/>
      <c r="F114" s="674"/>
      <c r="G114" s="674"/>
      <c r="H114" s="674"/>
      <c r="I114" s="674"/>
      <c r="J114" s="674"/>
      <c r="K114" s="682"/>
      <c r="M114" s="16"/>
    </row>
    <row r="115" spans="1:14" x14ac:dyDescent="0.2">
      <c r="A115" s="676" t="s">
        <v>2063</v>
      </c>
      <c r="B115" s="615"/>
      <c r="C115" s="272"/>
      <c r="D115" s="272"/>
      <c r="E115" s="272"/>
      <c r="F115" s="272"/>
      <c r="G115" s="272"/>
      <c r="H115" s="272"/>
      <c r="I115" s="272"/>
      <c r="J115" s="272"/>
      <c r="K115" s="683"/>
      <c r="M115" s="16"/>
    </row>
    <row r="116" spans="1:14" ht="12" customHeight="1" x14ac:dyDescent="0.2">
      <c r="A116" s="2041" t="s">
        <v>2146</v>
      </c>
      <c r="B116" s="2039"/>
      <c r="C116" s="2039"/>
      <c r="D116" s="2039"/>
      <c r="E116" s="2039"/>
      <c r="F116" s="2039"/>
      <c r="G116" s="2039"/>
      <c r="H116" s="2039"/>
      <c r="I116" s="2040"/>
      <c r="J116" s="2041"/>
      <c r="K116" s="2040"/>
      <c r="M116" s="16"/>
    </row>
    <row r="117" spans="1:14" ht="36" customHeight="1" x14ac:dyDescent="0.2">
      <c r="A117" s="2038" t="s">
        <v>2084</v>
      </c>
      <c r="B117" s="2039"/>
      <c r="C117" s="2039"/>
      <c r="D117" s="2039"/>
      <c r="E117" s="2039"/>
      <c r="F117" s="2039"/>
      <c r="G117" s="2039"/>
      <c r="H117" s="2039"/>
      <c r="I117" s="2039"/>
      <c r="J117" s="2039"/>
      <c r="K117" s="2040"/>
      <c r="M117" s="16"/>
    </row>
    <row r="118" spans="1:14" x14ac:dyDescent="0.2">
      <c r="A118" s="2041" t="s">
        <v>1247</v>
      </c>
      <c r="B118" s="2039"/>
      <c r="C118" s="2039"/>
      <c r="D118" s="2039"/>
      <c r="E118" s="2039"/>
      <c r="F118" s="2039"/>
      <c r="G118" s="2039"/>
      <c r="H118" s="2039"/>
      <c r="I118" s="2039"/>
      <c r="J118" s="2039"/>
      <c r="K118" s="2040"/>
      <c r="M118" s="16"/>
    </row>
    <row r="119" spans="1:14" ht="36" customHeight="1" x14ac:dyDescent="0.2">
      <c r="A119" s="2038" t="s">
        <v>2109</v>
      </c>
      <c r="B119" s="2039"/>
      <c r="C119" s="2039"/>
      <c r="D119" s="2039"/>
      <c r="E119" s="2039"/>
      <c r="F119" s="2039"/>
      <c r="G119" s="2039"/>
      <c r="H119" s="2039"/>
      <c r="I119" s="2040"/>
      <c r="J119" s="2041"/>
      <c r="K119" s="2040"/>
      <c r="M119" s="16"/>
      <c r="N119" s="17"/>
    </row>
    <row r="120" spans="1:14" ht="12" customHeight="1" x14ac:dyDescent="0.2">
      <c r="A120" s="2041" t="s">
        <v>2079</v>
      </c>
      <c r="B120" s="2039"/>
      <c r="C120" s="2039"/>
      <c r="D120" s="2039"/>
      <c r="E120" s="2039"/>
      <c r="F120" s="2039"/>
      <c r="G120" s="2039"/>
      <c r="H120" s="2039"/>
      <c r="I120" s="2039"/>
      <c r="J120" s="2039"/>
      <c r="K120" s="2040"/>
      <c r="M120" s="16"/>
    </row>
    <row r="121" spans="1:14" ht="24" customHeight="1" x14ac:dyDescent="0.2">
      <c r="A121" s="2038" t="s">
        <v>2088</v>
      </c>
      <c r="B121" s="2039"/>
      <c r="C121" s="2039"/>
      <c r="D121" s="2039"/>
      <c r="E121" s="2039"/>
      <c r="F121" s="2039"/>
      <c r="G121" s="2039"/>
      <c r="H121" s="2039"/>
      <c r="I121" s="2039"/>
      <c r="J121" s="2039"/>
      <c r="K121" s="2040"/>
      <c r="M121" s="16"/>
    </row>
    <row r="122" spans="1:14" ht="24" customHeight="1" x14ac:dyDescent="0.2">
      <c r="A122" s="2038" t="s">
        <v>1248</v>
      </c>
      <c r="B122" s="2039"/>
      <c r="C122" s="2039"/>
      <c r="D122" s="2039"/>
      <c r="E122" s="2039"/>
      <c r="F122" s="2039"/>
      <c r="G122" s="2039"/>
      <c r="H122" s="2039"/>
      <c r="I122" s="2039"/>
      <c r="J122" s="2039"/>
      <c r="K122" s="2040"/>
      <c r="M122" s="16"/>
    </row>
    <row r="123" spans="1:14" x14ac:dyDescent="0.2">
      <c r="A123" s="2041" t="s">
        <v>2130</v>
      </c>
      <c r="B123" s="2039"/>
      <c r="C123" s="2039"/>
      <c r="D123" s="2039"/>
      <c r="E123" s="2039"/>
      <c r="F123" s="2039"/>
      <c r="G123" s="2039"/>
      <c r="H123" s="2039"/>
      <c r="I123" s="2039"/>
      <c r="J123" s="2039"/>
      <c r="K123" s="2040"/>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650</v>
      </c>
      <c r="B4" s="1737">
        <v>1348.7776502290999</v>
      </c>
      <c r="C4" s="1210">
        <f>SUM(D4:J4)</f>
        <v>16484.261999999999</v>
      </c>
      <c r="D4" s="1463">
        <v>11088.242</v>
      </c>
      <c r="E4" s="2003">
        <v>0</v>
      </c>
      <c r="F4" s="1332">
        <v>354.58499999999998</v>
      </c>
      <c r="G4" s="1332">
        <v>0</v>
      </c>
      <c r="H4" s="1934">
        <v>0</v>
      </c>
      <c r="I4" s="1521">
        <v>46.970999999999997</v>
      </c>
      <c r="J4" s="1819">
        <v>4994.4639999999999</v>
      </c>
      <c r="K4" s="916">
        <v>545</v>
      </c>
    </row>
    <row r="5" spans="1:11" ht="12.75" customHeight="1" x14ac:dyDescent="0.2">
      <c r="A5" s="3" t="s">
        <v>1362</v>
      </c>
      <c r="B5" s="1737">
        <v>470.51729431820002</v>
      </c>
      <c r="C5" s="1210">
        <f t="shared" ref="C5:C68" si="0">SUM(D5:J5)</f>
        <v>1873.7878999999998</v>
      </c>
      <c r="D5" s="1463">
        <v>1117.1695</v>
      </c>
      <c r="E5" s="2003">
        <v>0</v>
      </c>
      <c r="F5" s="1332">
        <v>88.781000000000006</v>
      </c>
      <c r="G5" s="1332">
        <v>0</v>
      </c>
      <c r="H5" s="1934">
        <v>0</v>
      </c>
      <c r="I5" s="1522">
        <v>10.728999999999999</v>
      </c>
      <c r="J5" s="1819">
        <v>657.10839999999996</v>
      </c>
      <c r="K5" s="917">
        <v>82</v>
      </c>
    </row>
    <row r="6" spans="1:11" ht="12.75" customHeight="1" x14ac:dyDescent="0.2">
      <c r="A6" s="3" t="s">
        <v>1363</v>
      </c>
      <c r="B6" s="1737">
        <v>1038.9710941963999</v>
      </c>
      <c r="C6" s="1210">
        <f t="shared" si="0"/>
        <v>10647.708000000001</v>
      </c>
      <c r="D6" s="1463">
        <v>6722.8940000000002</v>
      </c>
      <c r="E6" s="2003">
        <v>0</v>
      </c>
      <c r="F6" s="1332">
        <v>215.55799999999999</v>
      </c>
      <c r="G6" s="1332">
        <v>0</v>
      </c>
      <c r="H6" s="1934">
        <v>0</v>
      </c>
      <c r="I6" s="1522">
        <v>36.488</v>
      </c>
      <c r="J6" s="1819">
        <v>3672.768</v>
      </c>
      <c r="K6" s="917">
        <v>402</v>
      </c>
    </row>
    <row r="7" spans="1:11" ht="12.75" customHeight="1" x14ac:dyDescent="0.2">
      <c r="A7" s="3" t="s">
        <v>1364</v>
      </c>
      <c r="B7" s="1737">
        <v>314.92569749520004</v>
      </c>
      <c r="C7" s="1210">
        <f t="shared" si="0"/>
        <v>1472.4868999999999</v>
      </c>
      <c r="D7" s="1463">
        <v>870.13850000000002</v>
      </c>
      <c r="E7" s="2003">
        <v>0</v>
      </c>
      <c r="F7" s="1332">
        <v>11.029</v>
      </c>
      <c r="G7" s="1332">
        <v>0</v>
      </c>
      <c r="H7" s="1934">
        <v>0</v>
      </c>
      <c r="I7" s="1522">
        <v>0</v>
      </c>
      <c r="J7" s="1819">
        <v>591.31939999999997</v>
      </c>
      <c r="K7" s="917">
        <v>73</v>
      </c>
    </row>
    <row r="8" spans="1:11" ht="12.75" customHeight="1" x14ac:dyDescent="0.2">
      <c r="A8" s="3" t="s">
        <v>1365</v>
      </c>
      <c r="B8" s="1737">
        <v>1232.6149567389998</v>
      </c>
      <c r="C8" s="1210">
        <f t="shared" si="0"/>
        <v>7997.4760000000006</v>
      </c>
      <c r="D8" s="1463">
        <v>4985.28</v>
      </c>
      <c r="E8" s="2003">
        <v>0</v>
      </c>
      <c r="F8" s="1332">
        <v>361.63099999999997</v>
      </c>
      <c r="G8" s="1332">
        <v>0</v>
      </c>
      <c r="H8" s="1934">
        <v>0</v>
      </c>
      <c r="I8" s="1522">
        <v>48.1</v>
      </c>
      <c r="J8" s="1819">
        <v>2602.4650000000001</v>
      </c>
      <c r="K8" s="917">
        <v>304</v>
      </c>
    </row>
    <row r="9" spans="1:11" ht="12.75" customHeight="1" x14ac:dyDescent="0.2">
      <c r="A9" s="3" t="s">
        <v>530</v>
      </c>
      <c r="B9" s="1737">
        <v>661.32305012890004</v>
      </c>
      <c r="C9" s="1210">
        <f t="shared" si="0"/>
        <v>5899.3069999999998</v>
      </c>
      <c r="D9" s="1463">
        <v>3352.277</v>
      </c>
      <c r="E9" s="2003">
        <v>0</v>
      </c>
      <c r="F9" s="1332">
        <v>204.714</v>
      </c>
      <c r="G9" s="1332">
        <v>0</v>
      </c>
      <c r="H9" s="1934">
        <v>0</v>
      </c>
      <c r="I9" s="1522">
        <v>68.783000000000001</v>
      </c>
      <c r="J9" s="1819">
        <v>2273.5329999999999</v>
      </c>
      <c r="K9" s="917">
        <v>188</v>
      </c>
    </row>
    <row r="10" spans="1:11" ht="12.75" customHeight="1" x14ac:dyDescent="0.2">
      <c r="A10" s="3" t="s">
        <v>423</v>
      </c>
      <c r="B10" s="1737">
        <v>3215.6930321015998</v>
      </c>
      <c r="C10" s="1210">
        <f t="shared" si="0"/>
        <v>35231.773000000001</v>
      </c>
      <c r="D10" s="1463">
        <v>23359.095000000001</v>
      </c>
      <c r="E10" s="2003">
        <v>0</v>
      </c>
      <c r="F10" s="1332">
        <v>869.46400000000006</v>
      </c>
      <c r="G10" s="1332">
        <v>0</v>
      </c>
      <c r="H10" s="1934">
        <v>0</v>
      </c>
      <c r="I10" s="1522">
        <v>146.89400000000001</v>
      </c>
      <c r="J10" s="1819">
        <v>10856.32</v>
      </c>
      <c r="K10" s="917">
        <v>1295</v>
      </c>
    </row>
    <row r="11" spans="1:11" ht="12.75" customHeight="1" x14ac:dyDescent="0.2">
      <c r="A11" s="3" t="s">
        <v>823</v>
      </c>
      <c r="B11" s="1737">
        <v>2101.6223665161001</v>
      </c>
      <c r="C11" s="1210">
        <f t="shared" si="0"/>
        <v>21954.363999999998</v>
      </c>
      <c r="D11" s="1463">
        <v>15640.550999999999</v>
      </c>
      <c r="E11" s="2003">
        <v>0</v>
      </c>
      <c r="F11" s="1332">
        <v>760.67600000000004</v>
      </c>
      <c r="G11" s="1332">
        <v>0</v>
      </c>
      <c r="H11" s="1934">
        <v>0</v>
      </c>
      <c r="I11" s="1522">
        <v>144.38399999999999</v>
      </c>
      <c r="J11" s="1819">
        <v>5408.7529999999997</v>
      </c>
      <c r="K11" s="917">
        <v>621</v>
      </c>
    </row>
    <row r="12" spans="1:11" ht="12.75" customHeight="1" x14ac:dyDescent="0.2">
      <c r="A12" s="3" t="s">
        <v>1366</v>
      </c>
      <c r="B12" s="1737">
        <v>10571.193624678001</v>
      </c>
      <c r="C12" s="1210">
        <f t="shared" si="0"/>
        <v>83846.891499999998</v>
      </c>
      <c r="D12" s="1463">
        <v>54464.130499999999</v>
      </c>
      <c r="E12" s="2003">
        <v>0</v>
      </c>
      <c r="F12" s="1332">
        <v>5922.1480000000001</v>
      </c>
      <c r="G12" s="1332">
        <v>0</v>
      </c>
      <c r="H12" s="1934">
        <v>0</v>
      </c>
      <c r="I12" s="1522">
        <v>711.56299999999999</v>
      </c>
      <c r="J12" s="1819">
        <v>22749.05</v>
      </c>
      <c r="K12" s="917">
        <v>2665</v>
      </c>
    </row>
    <row r="13" spans="1:11" ht="12.75" customHeight="1" x14ac:dyDescent="0.2">
      <c r="A13" s="3" t="s">
        <v>777</v>
      </c>
      <c r="B13" s="1737">
        <v>3596.9948588417001</v>
      </c>
      <c r="C13" s="1210">
        <f t="shared" si="0"/>
        <v>34526.8505</v>
      </c>
      <c r="D13" s="1463">
        <v>23785.996500000001</v>
      </c>
      <c r="E13" s="2003">
        <v>0</v>
      </c>
      <c r="F13" s="1332">
        <v>864.48099999999999</v>
      </c>
      <c r="G13" s="1332">
        <v>0</v>
      </c>
      <c r="H13" s="1934">
        <v>0</v>
      </c>
      <c r="I13" s="1522">
        <v>176.56</v>
      </c>
      <c r="J13" s="1819">
        <v>9699.8130000000001</v>
      </c>
      <c r="K13" s="917">
        <v>1159</v>
      </c>
    </row>
    <row r="14" spans="1:11" ht="12.75" customHeight="1" x14ac:dyDescent="0.2">
      <c r="A14" s="3" t="s">
        <v>57</v>
      </c>
      <c r="B14" s="1737">
        <v>3463.6336488649999</v>
      </c>
      <c r="C14" s="1210">
        <f t="shared" si="0"/>
        <v>44314.379500000003</v>
      </c>
      <c r="D14" s="1463">
        <v>26754.0105</v>
      </c>
      <c r="E14" s="2003">
        <v>0</v>
      </c>
      <c r="F14" s="1332">
        <v>1542.1690000000001</v>
      </c>
      <c r="G14" s="1332">
        <v>0</v>
      </c>
      <c r="H14" s="1934">
        <v>0</v>
      </c>
      <c r="I14" s="1522">
        <v>259.89999999999998</v>
      </c>
      <c r="J14" s="1819">
        <v>15758.3</v>
      </c>
      <c r="K14" s="917">
        <v>1494</v>
      </c>
    </row>
    <row r="15" spans="1:11" ht="12.75" customHeight="1" x14ac:dyDescent="0.2">
      <c r="A15" s="3" t="s">
        <v>59</v>
      </c>
      <c r="B15" s="1737">
        <v>1149.3769901262999</v>
      </c>
      <c r="C15" s="1210">
        <f t="shared" si="0"/>
        <v>12991.536</v>
      </c>
      <c r="D15" s="1463">
        <v>8955.6470000000008</v>
      </c>
      <c r="E15" s="2003">
        <v>0</v>
      </c>
      <c r="F15" s="1332">
        <v>174.715</v>
      </c>
      <c r="G15" s="1332">
        <v>0</v>
      </c>
      <c r="H15" s="1934">
        <v>0</v>
      </c>
      <c r="I15" s="1522">
        <v>91.391000000000005</v>
      </c>
      <c r="J15" s="1819">
        <v>3769.7829999999999</v>
      </c>
      <c r="K15" s="917">
        <v>423</v>
      </c>
    </row>
    <row r="16" spans="1:11" ht="12.75" customHeight="1" x14ac:dyDescent="0.2">
      <c r="A16" s="3" t="s">
        <v>1367</v>
      </c>
      <c r="B16" s="1737">
        <v>132.2299003187</v>
      </c>
      <c r="C16" s="1210">
        <f t="shared" si="0"/>
        <v>863.3463999999999</v>
      </c>
      <c r="D16" s="1463">
        <v>413.53649999999999</v>
      </c>
      <c r="E16" s="2003">
        <v>0</v>
      </c>
      <c r="F16" s="1332">
        <v>-0.1</v>
      </c>
      <c r="G16" s="1332">
        <v>0</v>
      </c>
      <c r="H16" s="1934">
        <v>0</v>
      </c>
      <c r="I16" s="1522">
        <v>48.122</v>
      </c>
      <c r="J16" s="1819">
        <v>401.78789999999998</v>
      </c>
      <c r="K16" s="917">
        <v>45</v>
      </c>
    </row>
    <row r="17" spans="1:11" ht="12.75" customHeight="1" x14ac:dyDescent="0.2">
      <c r="A17" s="3" t="s">
        <v>139</v>
      </c>
      <c r="B17" s="1737">
        <v>22315.760050053999</v>
      </c>
      <c r="C17" s="1210">
        <f t="shared" si="0"/>
        <v>225032.52649999998</v>
      </c>
      <c r="D17" s="1463">
        <v>149831.22949999999</v>
      </c>
      <c r="E17" s="2003">
        <v>0</v>
      </c>
      <c r="F17" s="1332">
        <v>21006.827000000001</v>
      </c>
      <c r="G17" s="1332">
        <v>0</v>
      </c>
      <c r="H17" s="1934">
        <v>0</v>
      </c>
      <c r="I17" s="1522">
        <v>1673.04</v>
      </c>
      <c r="J17" s="1819">
        <v>52521.43</v>
      </c>
      <c r="K17" s="917">
        <v>6042</v>
      </c>
    </row>
    <row r="18" spans="1:11" ht="12.75" customHeight="1" x14ac:dyDescent="0.2">
      <c r="A18" s="3" t="s">
        <v>1368</v>
      </c>
      <c r="B18" s="1737">
        <v>371.99775669400003</v>
      </c>
      <c r="C18" s="1210">
        <f t="shared" si="0"/>
        <v>4232.0789999999997</v>
      </c>
      <c r="D18" s="1463">
        <v>3083.154</v>
      </c>
      <c r="E18" s="2003">
        <v>0</v>
      </c>
      <c r="F18" s="1332">
        <v>106.72</v>
      </c>
      <c r="G18" s="1332">
        <v>0</v>
      </c>
      <c r="H18" s="1934">
        <v>0</v>
      </c>
      <c r="I18" s="1522">
        <v>16.754999999999999</v>
      </c>
      <c r="J18" s="1819">
        <v>1025.45</v>
      </c>
      <c r="K18" s="917">
        <v>133</v>
      </c>
    </row>
    <row r="19" spans="1:11" ht="12.75" customHeight="1" x14ac:dyDescent="0.2">
      <c r="A19" s="3" t="s">
        <v>704</v>
      </c>
      <c r="B19" s="1737">
        <v>19010.352333426003</v>
      </c>
      <c r="C19" s="1210">
        <f t="shared" si="0"/>
        <v>282556.01701000001</v>
      </c>
      <c r="D19" s="1463">
        <v>216039.70600000001</v>
      </c>
      <c r="E19" s="2003">
        <v>429.94463999999999</v>
      </c>
      <c r="F19" s="1332">
        <v>22489.777999999998</v>
      </c>
      <c r="G19" s="1332">
        <v>0</v>
      </c>
      <c r="H19" s="1934">
        <v>786.63237000000004</v>
      </c>
      <c r="I19" s="1522">
        <v>1952.0260000000001</v>
      </c>
      <c r="J19" s="1819">
        <v>40857.93</v>
      </c>
      <c r="K19" s="917">
        <v>7286</v>
      </c>
    </row>
    <row r="20" spans="1:11" ht="12.75" customHeight="1" x14ac:dyDescent="0.2">
      <c r="A20" s="3" t="s">
        <v>1369</v>
      </c>
      <c r="B20" s="1737">
        <v>561.3269681183001</v>
      </c>
      <c r="C20" s="1210">
        <f t="shared" si="0"/>
        <v>6527.6469999999999</v>
      </c>
      <c r="D20" s="1463">
        <v>4880.5060000000003</v>
      </c>
      <c r="E20" s="2003">
        <v>0</v>
      </c>
      <c r="F20" s="1332">
        <v>370.29300000000001</v>
      </c>
      <c r="G20" s="1332">
        <v>0</v>
      </c>
      <c r="H20" s="1934">
        <v>0</v>
      </c>
      <c r="I20" s="1522">
        <v>81.165000000000006</v>
      </c>
      <c r="J20" s="1819">
        <v>1195.683</v>
      </c>
      <c r="K20" s="917">
        <v>179</v>
      </c>
    </row>
    <row r="21" spans="1:11" ht="12.75" customHeight="1" x14ac:dyDescent="0.2">
      <c r="A21" s="3" t="s">
        <v>1370</v>
      </c>
      <c r="B21" s="1737">
        <v>1213.2225419906999</v>
      </c>
      <c r="C21" s="1210">
        <f t="shared" si="0"/>
        <v>14635.0465</v>
      </c>
      <c r="D21" s="1463">
        <v>8251.7564999999995</v>
      </c>
      <c r="E21" s="2003">
        <v>0</v>
      </c>
      <c r="F21" s="1332">
        <v>336.02800000000002</v>
      </c>
      <c r="G21" s="1332">
        <v>0</v>
      </c>
      <c r="H21" s="1934">
        <v>0</v>
      </c>
      <c r="I21" s="1522">
        <v>25.468</v>
      </c>
      <c r="J21" s="1819">
        <v>6021.7939999999999</v>
      </c>
      <c r="K21" s="917">
        <v>598</v>
      </c>
    </row>
    <row r="22" spans="1:11" ht="12.75" customHeight="1" x14ac:dyDescent="0.2">
      <c r="A22" s="3" t="s">
        <v>1371</v>
      </c>
      <c r="B22" s="1737">
        <v>6185.7332655829996</v>
      </c>
      <c r="C22" s="1210">
        <f t="shared" si="0"/>
        <v>50064.328500000003</v>
      </c>
      <c r="D22" s="1463">
        <v>32868.318500000001</v>
      </c>
      <c r="E22" s="2003">
        <v>0</v>
      </c>
      <c r="F22" s="1332">
        <v>1832.2429999999999</v>
      </c>
      <c r="G22" s="1332">
        <v>0</v>
      </c>
      <c r="H22" s="1934">
        <v>0</v>
      </c>
      <c r="I22" s="1522">
        <v>262.93700000000001</v>
      </c>
      <c r="J22" s="1819">
        <v>15100.83</v>
      </c>
      <c r="K22" s="917">
        <v>1766</v>
      </c>
    </row>
    <row r="23" spans="1:11" ht="12.75" customHeight="1" x14ac:dyDescent="0.2">
      <c r="A23" s="3" t="s">
        <v>255</v>
      </c>
      <c r="B23" s="1737">
        <v>1829.3057206431999</v>
      </c>
      <c r="C23" s="1210">
        <f t="shared" si="0"/>
        <v>16303.135500000002</v>
      </c>
      <c r="D23" s="1463">
        <v>9545.8865000000005</v>
      </c>
      <c r="E23" s="2003">
        <v>0</v>
      </c>
      <c r="F23" s="1332">
        <v>800.04700000000003</v>
      </c>
      <c r="G23" s="1332">
        <v>0</v>
      </c>
      <c r="H23" s="1934">
        <v>0</v>
      </c>
      <c r="I23" s="1522">
        <v>29.834</v>
      </c>
      <c r="J23" s="1819">
        <v>5927.3680000000004</v>
      </c>
      <c r="K23" s="917">
        <v>532</v>
      </c>
    </row>
    <row r="24" spans="1:11" ht="12.75" customHeight="1" x14ac:dyDescent="0.2">
      <c r="A24" s="3" t="s">
        <v>1</v>
      </c>
      <c r="B24" s="1737">
        <v>3961.1280817515999</v>
      </c>
      <c r="C24" s="1210">
        <f t="shared" si="0"/>
        <v>38302.809000000001</v>
      </c>
      <c r="D24" s="1463">
        <v>22270.050999999999</v>
      </c>
      <c r="E24" s="2003">
        <v>0</v>
      </c>
      <c r="F24" s="1332">
        <v>617.73500000000001</v>
      </c>
      <c r="G24" s="1332">
        <v>0</v>
      </c>
      <c r="H24" s="1934">
        <v>0</v>
      </c>
      <c r="I24" s="1522">
        <v>113.43300000000001</v>
      </c>
      <c r="J24" s="1819">
        <v>15301.59</v>
      </c>
      <c r="K24" s="917">
        <v>1755</v>
      </c>
    </row>
    <row r="25" spans="1:11" ht="12.75" customHeight="1" x14ac:dyDescent="0.2">
      <c r="A25" s="3" t="s">
        <v>1372</v>
      </c>
      <c r="B25" s="1737">
        <v>333.08914338860001</v>
      </c>
      <c r="C25" s="1210">
        <f t="shared" si="0"/>
        <v>2375.4881000000005</v>
      </c>
      <c r="D25" s="1463">
        <v>1728.144</v>
      </c>
      <c r="E25" s="2003">
        <v>0</v>
      </c>
      <c r="F25" s="1332">
        <v>32.332000000000001</v>
      </c>
      <c r="G25" s="1332">
        <v>0</v>
      </c>
      <c r="H25" s="1934">
        <v>0</v>
      </c>
      <c r="I25" s="1522">
        <v>27.361000000000001</v>
      </c>
      <c r="J25" s="1819">
        <v>587.65110000000004</v>
      </c>
      <c r="K25" s="917">
        <v>74</v>
      </c>
    </row>
    <row r="26" spans="1:11" ht="12.75" customHeight="1" x14ac:dyDescent="0.2">
      <c r="A26" s="3" t="s">
        <v>708</v>
      </c>
      <c r="B26" s="1737">
        <v>284.75239293359994</v>
      </c>
      <c r="C26" s="1210">
        <f t="shared" si="0"/>
        <v>2247.1697999999997</v>
      </c>
      <c r="D26" s="1463">
        <v>1341.213</v>
      </c>
      <c r="E26" s="2003">
        <v>0</v>
      </c>
      <c r="F26" s="1332">
        <v>62.723999999999997</v>
      </c>
      <c r="G26" s="1332">
        <v>0</v>
      </c>
      <c r="H26" s="1934">
        <v>0</v>
      </c>
      <c r="I26" s="1522">
        <v>39.090000000000003</v>
      </c>
      <c r="J26" s="1819">
        <v>804.14279999999997</v>
      </c>
      <c r="K26" s="917">
        <v>60</v>
      </c>
    </row>
    <row r="27" spans="1:11" ht="12.75" customHeight="1" x14ac:dyDescent="0.2">
      <c r="A27" s="3" t="s">
        <v>264</v>
      </c>
      <c r="B27" s="1737">
        <v>5320.5516225279998</v>
      </c>
      <c r="C27" s="1210">
        <f t="shared" si="0"/>
        <v>35061.377500000002</v>
      </c>
      <c r="D27" s="1463">
        <v>24185.136500000001</v>
      </c>
      <c r="E27" s="2003">
        <v>0</v>
      </c>
      <c r="F27" s="1332">
        <v>1967.4359999999999</v>
      </c>
      <c r="G27" s="1332">
        <v>0</v>
      </c>
      <c r="H27" s="1934">
        <v>0</v>
      </c>
      <c r="I27" s="1522">
        <v>344.755</v>
      </c>
      <c r="J27" s="1819">
        <v>8564.0499999999993</v>
      </c>
      <c r="K27" s="917">
        <v>1153</v>
      </c>
    </row>
    <row r="28" spans="1:11" ht="12.75" customHeight="1" x14ac:dyDescent="0.2">
      <c r="A28" s="3" t="s">
        <v>1373</v>
      </c>
      <c r="B28" s="1737">
        <v>1893.2736689997998</v>
      </c>
      <c r="C28" s="1210">
        <f t="shared" si="0"/>
        <v>26668.093000000001</v>
      </c>
      <c r="D28" s="1463">
        <v>19594.144</v>
      </c>
      <c r="E28" s="2003">
        <v>0</v>
      </c>
      <c r="F28" s="1332">
        <v>429.50400000000002</v>
      </c>
      <c r="G28" s="1332">
        <v>0</v>
      </c>
      <c r="H28" s="1934">
        <v>0</v>
      </c>
      <c r="I28" s="1522">
        <v>167.501</v>
      </c>
      <c r="J28" s="1819">
        <v>6476.9440000000004</v>
      </c>
      <c r="K28" s="917">
        <v>669</v>
      </c>
    </row>
    <row r="29" spans="1:11" ht="12.75" customHeight="1" x14ac:dyDescent="0.2">
      <c r="A29" s="3" t="s">
        <v>460</v>
      </c>
      <c r="B29" s="1737">
        <v>4191.0061767022007</v>
      </c>
      <c r="C29" s="1210">
        <f t="shared" si="0"/>
        <v>36073.9355</v>
      </c>
      <c r="D29" s="1463">
        <v>23796.4175</v>
      </c>
      <c r="E29" s="2003">
        <v>0</v>
      </c>
      <c r="F29" s="1332">
        <v>1094.001</v>
      </c>
      <c r="G29" s="1332">
        <v>0</v>
      </c>
      <c r="H29" s="1934">
        <v>0</v>
      </c>
      <c r="I29" s="1522">
        <v>433.10700000000003</v>
      </c>
      <c r="J29" s="1819">
        <v>10750.41</v>
      </c>
      <c r="K29" s="917">
        <v>1164</v>
      </c>
    </row>
    <row r="30" spans="1:11" ht="12.75" customHeight="1" x14ac:dyDescent="0.2">
      <c r="A30" s="3" t="s">
        <v>150</v>
      </c>
      <c r="B30" s="1737">
        <v>349.75703678599996</v>
      </c>
      <c r="C30" s="1210">
        <f t="shared" si="0"/>
        <v>1960.4848999999999</v>
      </c>
      <c r="D30" s="1463">
        <v>1258.0440000000001</v>
      </c>
      <c r="E30" s="2003">
        <v>0</v>
      </c>
      <c r="F30" s="1332">
        <v>62.866</v>
      </c>
      <c r="G30" s="1332">
        <v>0</v>
      </c>
      <c r="H30" s="1934">
        <v>0</v>
      </c>
      <c r="I30" s="1522">
        <v>4.6859999999999999</v>
      </c>
      <c r="J30" s="1819">
        <v>634.88890000000004</v>
      </c>
      <c r="K30" s="917">
        <v>78</v>
      </c>
    </row>
    <row r="31" spans="1:11" ht="12.75" customHeight="1" x14ac:dyDescent="0.2">
      <c r="A31" s="3" t="s">
        <v>1374</v>
      </c>
      <c r="B31" s="1737">
        <v>431.56931569000005</v>
      </c>
      <c r="C31" s="1210">
        <f t="shared" si="0"/>
        <v>5253.6734999999999</v>
      </c>
      <c r="D31" s="1463">
        <v>3686.2575000000002</v>
      </c>
      <c r="E31" s="2003">
        <v>0</v>
      </c>
      <c r="F31" s="1332">
        <v>93.635999999999996</v>
      </c>
      <c r="G31" s="1332">
        <v>0</v>
      </c>
      <c r="H31" s="1934">
        <v>0</v>
      </c>
      <c r="I31" s="1522">
        <v>63.244999999999997</v>
      </c>
      <c r="J31" s="1819">
        <v>1410.5350000000001</v>
      </c>
      <c r="K31" s="917">
        <v>144</v>
      </c>
    </row>
    <row r="32" spans="1:11" ht="12.75" customHeight="1" x14ac:dyDescent="0.2">
      <c r="A32" s="3" t="s">
        <v>1375</v>
      </c>
      <c r="B32" s="1737">
        <v>198.41887192530001</v>
      </c>
      <c r="C32" s="1210">
        <f t="shared" si="0"/>
        <v>1702.8085000000001</v>
      </c>
      <c r="D32" s="1463">
        <v>1291.7635</v>
      </c>
      <c r="E32" s="2003">
        <v>0</v>
      </c>
      <c r="F32" s="1332">
        <v>31.834</v>
      </c>
      <c r="G32" s="1332">
        <v>0</v>
      </c>
      <c r="H32" s="1934">
        <v>0</v>
      </c>
      <c r="I32" s="1522">
        <v>13.121</v>
      </c>
      <c r="J32" s="1819">
        <v>366.09</v>
      </c>
      <c r="K32" s="917">
        <v>57</v>
      </c>
    </row>
    <row r="33" spans="1:11" ht="12.75" customHeight="1" x14ac:dyDescent="0.2">
      <c r="A33" s="3" t="s">
        <v>716</v>
      </c>
      <c r="B33" s="1737">
        <v>187.1332081166</v>
      </c>
      <c r="C33" s="1210">
        <f t="shared" si="0"/>
        <v>1864.5308</v>
      </c>
      <c r="D33" s="1463">
        <v>1154.6514999999999</v>
      </c>
      <c r="E33" s="2003">
        <v>0</v>
      </c>
      <c r="F33" s="1332">
        <v>5.8819999999999997</v>
      </c>
      <c r="G33" s="1332">
        <v>0</v>
      </c>
      <c r="H33" s="1934">
        <v>0</v>
      </c>
      <c r="I33" s="1522">
        <v>50.555</v>
      </c>
      <c r="J33" s="1819">
        <v>653.44230000000005</v>
      </c>
      <c r="K33" s="917">
        <v>67</v>
      </c>
    </row>
    <row r="34" spans="1:11" ht="12.75" customHeight="1" x14ac:dyDescent="0.2">
      <c r="A34" s="3" t="s">
        <v>718</v>
      </c>
      <c r="B34" s="1737">
        <v>934.25675347840001</v>
      </c>
      <c r="C34" s="1210">
        <f t="shared" si="0"/>
        <v>15264.4485</v>
      </c>
      <c r="D34" s="1463">
        <v>9734.2814999999991</v>
      </c>
      <c r="E34" s="2003">
        <v>0</v>
      </c>
      <c r="F34" s="1332">
        <v>127.486</v>
      </c>
      <c r="G34" s="1332">
        <v>0</v>
      </c>
      <c r="H34" s="1934">
        <v>0</v>
      </c>
      <c r="I34" s="1522">
        <v>125.849</v>
      </c>
      <c r="J34" s="1819">
        <v>5276.8320000000003</v>
      </c>
      <c r="K34" s="917">
        <v>473</v>
      </c>
    </row>
    <row r="35" spans="1:11" ht="12.75" customHeight="1" x14ac:dyDescent="0.2">
      <c r="A35" s="3" t="s">
        <v>1376</v>
      </c>
      <c r="B35" s="1737">
        <v>1021.8311335420001</v>
      </c>
      <c r="C35" s="1210">
        <f t="shared" si="0"/>
        <v>13150.1965</v>
      </c>
      <c r="D35" s="1463">
        <v>9042.9375</v>
      </c>
      <c r="E35" s="2003">
        <v>0</v>
      </c>
      <c r="F35" s="1332">
        <v>259.13099999999997</v>
      </c>
      <c r="G35" s="1332">
        <v>0</v>
      </c>
      <c r="H35" s="1934">
        <v>0</v>
      </c>
      <c r="I35" s="1522">
        <v>73.055000000000007</v>
      </c>
      <c r="J35" s="1819">
        <v>3775.0729999999999</v>
      </c>
      <c r="K35" s="917">
        <v>404</v>
      </c>
    </row>
    <row r="36" spans="1:11" ht="12.75" customHeight="1" x14ac:dyDescent="0.2">
      <c r="A36" s="3" t="s">
        <v>83</v>
      </c>
      <c r="B36" s="1737">
        <v>3292.3607933147</v>
      </c>
      <c r="C36" s="1210">
        <f t="shared" si="0"/>
        <v>31090.465000000004</v>
      </c>
      <c r="D36" s="1463">
        <v>23728.469000000001</v>
      </c>
      <c r="E36" s="2003">
        <v>0</v>
      </c>
      <c r="F36" s="1332">
        <v>2266.5129999999999</v>
      </c>
      <c r="G36" s="1332">
        <v>0</v>
      </c>
      <c r="H36" s="1934">
        <v>0</v>
      </c>
      <c r="I36" s="1522">
        <v>151.22300000000001</v>
      </c>
      <c r="J36" s="1819">
        <v>4944.26</v>
      </c>
      <c r="K36" s="917">
        <v>680</v>
      </c>
    </row>
    <row r="37" spans="1:11" ht="12.75" customHeight="1" x14ac:dyDescent="0.2">
      <c r="A37" s="3" t="s">
        <v>84</v>
      </c>
      <c r="B37" s="1737">
        <v>426.20704431260003</v>
      </c>
      <c r="C37" s="1210">
        <f t="shared" si="0"/>
        <v>4738.8530000000001</v>
      </c>
      <c r="D37" s="1463">
        <v>3460.5929999999998</v>
      </c>
      <c r="E37" s="2003">
        <v>0</v>
      </c>
      <c r="F37" s="1332">
        <v>27.916</v>
      </c>
      <c r="G37" s="1332">
        <v>0</v>
      </c>
      <c r="H37" s="1934">
        <v>0</v>
      </c>
      <c r="I37" s="1522">
        <v>10.888999999999999</v>
      </c>
      <c r="J37" s="1819">
        <v>1239.4549999999999</v>
      </c>
      <c r="K37" s="917">
        <v>151</v>
      </c>
    </row>
    <row r="38" spans="1:11" ht="12.75" customHeight="1" x14ac:dyDescent="0.2">
      <c r="A38" s="3" t="s">
        <v>1270</v>
      </c>
      <c r="B38" s="1737">
        <v>813.06426276579998</v>
      </c>
      <c r="C38" s="1210">
        <f t="shared" si="0"/>
        <v>10031.472</v>
      </c>
      <c r="D38" s="1463">
        <v>6984.8220000000001</v>
      </c>
      <c r="E38" s="2003">
        <v>0</v>
      </c>
      <c r="F38" s="1332">
        <v>383.96899999999999</v>
      </c>
      <c r="G38" s="1332">
        <v>0</v>
      </c>
      <c r="H38" s="1934">
        <v>0</v>
      </c>
      <c r="I38" s="1522">
        <v>29.888000000000002</v>
      </c>
      <c r="J38" s="1819">
        <v>2632.7930000000001</v>
      </c>
      <c r="K38" s="917">
        <v>326</v>
      </c>
    </row>
    <row r="39" spans="1:11" ht="12.75" customHeight="1" x14ac:dyDescent="0.2">
      <c r="A39" s="3" t="s">
        <v>1377</v>
      </c>
      <c r="B39" s="1737">
        <v>3574.3876672986999</v>
      </c>
      <c r="C39" s="1210">
        <f t="shared" si="0"/>
        <v>28825.7575</v>
      </c>
      <c r="D39" s="1463">
        <v>17910.5275</v>
      </c>
      <c r="E39" s="2003">
        <v>0</v>
      </c>
      <c r="F39" s="1332">
        <v>1027.7629999999999</v>
      </c>
      <c r="G39" s="1332">
        <v>0</v>
      </c>
      <c r="H39" s="1934">
        <v>0</v>
      </c>
      <c r="I39" s="1522">
        <v>224.035</v>
      </c>
      <c r="J39" s="1819">
        <v>9663.4320000000007</v>
      </c>
      <c r="K39" s="917">
        <v>1088</v>
      </c>
    </row>
    <row r="40" spans="1:11" ht="12.75" customHeight="1" x14ac:dyDescent="0.2">
      <c r="A40" s="3" t="s">
        <v>1378</v>
      </c>
      <c r="B40" s="1737">
        <v>733.22140578099993</v>
      </c>
      <c r="C40" s="1210">
        <f t="shared" si="0"/>
        <v>5021.6471000000001</v>
      </c>
      <c r="D40" s="1463">
        <v>3942.1205</v>
      </c>
      <c r="E40" s="2003">
        <v>0</v>
      </c>
      <c r="F40" s="1332">
        <v>264.173</v>
      </c>
      <c r="G40" s="1332">
        <v>0</v>
      </c>
      <c r="H40" s="1934">
        <v>0</v>
      </c>
      <c r="I40" s="1522">
        <v>12.506</v>
      </c>
      <c r="J40" s="1819">
        <v>802.84760000000006</v>
      </c>
      <c r="K40" s="917">
        <v>160</v>
      </c>
    </row>
    <row r="41" spans="1:11" ht="12.75" customHeight="1" x14ac:dyDescent="0.2">
      <c r="A41" s="3" t="s">
        <v>270</v>
      </c>
      <c r="B41" s="1737">
        <v>770.81273074410012</v>
      </c>
      <c r="C41" s="1210">
        <f t="shared" si="0"/>
        <v>7282.5239999999994</v>
      </c>
      <c r="D41" s="1463">
        <v>5139.91</v>
      </c>
      <c r="E41" s="2003">
        <v>0</v>
      </c>
      <c r="F41" s="1332">
        <v>213.72200000000001</v>
      </c>
      <c r="G41" s="1332">
        <v>0</v>
      </c>
      <c r="H41" s="1934">
        <v>0</v>
      </c>
      <c r="I41" s="1522">
        <v>27.954999999999998</v>
      </c>
      <c r="J41" s="1819">
        <v>1900.9369999999999</v>
      </c>
      <c r="K41" s="917">
        <v>231</v>
      </c>
    </row>
    <row r="42" spans="1:11" ht="12.75" customHeight="1" x14ac:dyDescent="0.2">
      <c r="A42" s="3" t="s">
        <v>1379</v>
      </c>
      <c r="B42" s="1737">
        <v>879.09748722949996</v>
      </c>
      <c r="C42" s="1210">
        <f t="shared" si="0"/>
        <v>19430.520499999999</v>
      </c>
      <c r="D42" s="1463">
        <v>12413.5075</v>
      </c>
      <c r="E42" s="2003">
        <v>0</v>
      </c>
      <c r="F42" s="1332">
        <v>349.90199999999999</v>
      </c>
      <c r="G42" s="1332">
        <v>0</v>
      </c>
      <c r="H42" s="1934">
        <v>0</v>
      </c>
      <c r="I42" s="1522">
        <v>89.896000000000001</v>
      </c>
      <c r="J42" s="1819">
        <v>6577.2150000000001</v>
      </c>
      <c r="K42" s="917">
        <v>589</v>
      </c>
    </row>
    <row r="43" spans="1:11" ht="12.75" customHeight="1" x14ac:dyDescent="0.2">
      <c r="A43" s="3" t="s">
        <v>1380</v>
      </c>
      <c r="B43" s="1737">
        <v>3983.214170444</v>
      </c>
      <c r="C43" s="1210">
        <f t="shared" si="0"/>
        <v>44091.705999999998</v>
      </c>
      <c r="D43" s="1463">
        <v>28700.557000000001</v>
      </c>
      <c r="E43" s="2003">
        <v>0</v>
      </c>
      <c r="F43" s="1332">
        <v>899.53200000000004</v>
      </c>
      <c r="G43" s="1332">
        <v>0</v>
      </c>
      <c r="H43" s="1934">
        <v>0</v>
      </c>
      <c r="I43" s="1522">
        <v>158.73699999999999</v>
      </c>
      <c r="J43" s="1819">
        <v>14332.88</v>
      </c>
      <c r="K43" s="917">
        <v>1783</v>
      </c>
    </row>
    <row r="44" spans="1:11" ht="12.75" customHeight="1" x14ac:dyDescent="0.2">
      <c r="A44" s="3" t="s">
        <v>158</v>
      </c>
      <c r="B44" s="1737">
        <v>3159.3878041101002</v>
      </c>
      <c r="C44" s="1210">
        <f t="shared" si="0"/>
        <v>28787.319500000001</v>
      </c>
      <c r="D44" s="1463">
        <v>17983.343499999999</v>
      </c>
      <c r="E44" s="2003">
        <v>0</v>
      </c>
      <c r="F44" s="1332">
        <v>773.86500000000001</v>
      </c>
      <c r="G44" s="1332">
        <v>0</v>
      </c>
      <c r="H44" s="1934">
        <v>0</v>
      </c>
      <c r="I44" s="1522">
        <v>141.24</v>
      </c>
      <c r="J44" s="1819">
        <v>9888.8709999999992</v>
      </c>
      <c r="K44" s="917">
        <v>1003</v>
      </c>
    </row>
    <row r="45" spans="1:11" ht="12.75" customHeight="1" x14ac:dyDescent="0.2">
      <c r="A45" s="3" t="s">
        <v>160</v>
      </c>
      <c r="B45" s="1737">
        <v>3722.3181808201998</v>
      </c>
      <c r="C45" s="1210">
        <f t="shared" si="0"/>
        <v>25023.966500000002</v>
      </c>
      <c r="D45" s="1463">
        <v>14752.5645</v>
      </c>
      <c r="E45" s="2003">
        <v>0</v>
      </c>
      <c r="F45" s="1332">
        <v>1144.26</v>
      </c>
      <c r="G45" s="1332">
        <v>0</v>
      </c>
      <c r="H45" s="1934">
        <v>0</v>
      </c>
      <c r="I45" s="1522">
        <v>39.515999999999998</v>
      </c>
      <c r="J45" s="1819">
        <v>9087.6260000000002</v>
      </c>
      <c r="K45" s="917">
        <v>1006</v>
      </c>
    </row>
    <row r="46" spans="1:11" ht="12.75" customHeight="1" x14ac:dyDescent="0.2">
      <c r="A46" s="3" t="s">
        <v>1381</v>
      </c>
      <c r="B46" s="1737">
        <v>658.12617420300001</v>
      </c>
      <c r="C46" s="1210">
        <f t="shared" si="0"/>
        <v>5747.8739999999998</v>
      </c>
      <c r="D46" s="1463">
        <v>3750.43</v>
      </c>
      <c r="E46" s="2003">
        <v>0</v>
      </c>
      <c r="F46" s="1332">
        <v>123.884</v>
      </c>
      <c r="G46" s="1332">
        <v>0</v>
      </c>
      <c r="H46" s="1934">
        <v>0</v>
      </c>
      <c r="I46" s="1522">
        <v>57.149000000000001</v>
      </c>
      <c r="J46" s="1819">
        <v>1816.4110000000001</v>
      </c>
      <c r="K46" s="917">
        <v>290</v>
      </c>
    </row>
    <row r="47" spans="1:11" ht="12.75" customHeight="1" x14ac:dyDescent="0.2">
      <c r="A47" s="3" t="s">
        <v>2100</v>
      </c>
      <c r="B47" s="1737">
        <v>2862.0824261187995</v>
      </c>
      <c r="C47" s="1210">
        <f t="shared" si="0"/>
        <v>40430.717499999999</v>
      </c>
      <c r="D47" s="1463">
        <v>30230.911499999998</v>
      </c>
      <c r="E47" s="2003">
        <v>0</v>
      </c>
      <c r="F47" s="1332">
        <v>1515.587</v>
      </c>
      <c r="G47" s="1332">
        <v>0</v>
      </c>
      <c r="H47" s="1934">
        <v>0</v>
      </c>
      <c r="I47" s="1522">
        <v>185.215</v>
      </c>
      <c r="J47" s="1819">
        <v>8499.0040000000008</v>
      </c>
      <c r="K47" s="917">
        <v>952</v>
      </c>
    </row>
    <row r="48" spans="1:11" ht="12.75" customHeight="1" x14ac:dyDescent="0.2">
      <c r="A48" s="3" t="s">
        <v>2099</v>
      </c>
      <c r="B48" s="1737">
        <v>2332.0151137253001</v>
      </c>
      <c r="C48" s="1210">
        <f t="shared" si="0"/>
        <v>23144.263999999999</v>
      </c>
      <c r="D48" s="1463">
        <v>15519.562</v>
      </c>
      <c r="E48" s="2003">
        <v>0</v>
      </c>
      <c r="F48" s="1332">
        <v>437.74</v>
      </c>
      <c r="G48" s="1332">
        <v>0</v>
      </c>
      <c r="H48" s="1934">
        <v>0</v>
      </c>
      <c r="I48" s="1522">
        <v>51.866999999999997</v>
      </c>
      <c r="J48" s="1819">
        <v>7135.0950000000003</v>
      </c>
      <c r="K48" s="917">
        <v>802</v>
      </c>
    </row>
    <row r="49" spans="1:13" ht="12.75" customHeight="1" x14ac:dyDescent="0.2">
      <c r="A49" s="3" t="s">
        <v>479</v>
      </c>
      <c r="B49" s="1737">
        <v>2061.6425517124999</v>
      </c>
      <c r="C49" s="1210">
        <f t="shared" si="0"/>
        <v>35176.159</v>
      </c>
      <c r="D49" s="1463">
        <v>21837.425999999999</v>
      </c>
      <c r="E49" s="2003">
        <v>0</v>
      </c>
      <c r="F49" s="1332">
        <v>487.46800000000002</v>
      </c>
      <c r="G49" s="1332">
        <v>0</v>
      </c>
      <c r="H49" s="1934">
        <v>0</v>
      </c>
      <c r="I49" s="1522">
        <v>90.555000000000007</v>
      </c>
      <c r="J49" s="1819">
        <v>12760.71</v>
      </c>
      <c r="K49" s="917">
        <v>1030</v>
      </c>
    </row>
    <row r="50" spans="1:13" ht="12.75" customHeight="1" x14ac:dyDescent="0.2">
      <c r="A50" s="3" t="s">
        <v>1382</v>
      </c>
      <c r="B50" s="1737">
        <v>578.86979892270006</v>
      </c>
      <c r="C50" s="1210">
        <f t="shared" si="0"/>
        <v>2866.5619999999999</v>
      </c>
      <c r="D50" s="1463">
        <v>1724.4870000000001</v>
      </c>
      <c r="E50" s="2003">
        <v>0</v>
      </c>
      <c r="F50" s="1332">
        <v>107.465</v>
      </c>
      <c r="G50" s="1332">
        <v>0</v>
      </c>
      <c r="H50" s="1934">
        <v>0</v>
      </c>
      <c r="I50" s="1522">
        <v>12.927</v>
      </c>
      <c r="J50" s="1819">
        <v>1021.683</v>
      </c>
      <c r="K50" s="917">
        <v>105</v>
      </c>
    </row>
    <row r="51" spans="1:13" ht="12.75" customHeight="1" x14ac:dyDescent="0.2">
      <c r="A51" s="3" t="s">
        <v>95</v>
      </c>
      <c r="B51" s="1737">
        <v>1204.6846095880001</v>
      </c>
      <c r="C51" s="1210">
        <f t="shared" si="0"/>
        <v>13045.556499999999</v>
      </c>
      <c r="D51" s="1463">
        <v>9085.0735000000004</v>
      </c>
      <c r="E51" s="2003">
        <v>0</v>
      </c>
      <c r="F51" s="1332">
        <v>156.304</v>
      </c>
      <c r="G51" s="1332">
        <v>0</v>
      </c>
      <c r="H51" s="1934">
        <v>0</v>
      </c>
      <c r="I51" s="1522">
        <v>59.014000000000003</v>
      </c>
      <c r="J51" s="1819">
        <v>3745.165</v>
      </c>
      <c r="K51" s="917">
        <v>479</v>
      </c>
    </row>
    <row r="52" spans="1:13" ht="12.75" customHeight="1" x14ac:dyDescent="0.2">
      <c r="A52" s="3" t="s">
        <v>1383</v>
      </c>
      <c r="B52" s="1737">
        <v>3537.6755957038999</v>
      </c>
      <c r="C52" s="1210">
        <f t="shared" si="0"/>
        <v>39709.050000000003</v>
      </c>
      <c r="D52" s="1463">
        <v>23681.192999999999</v>
      </c>
      <c r="E52" s="2003">
        <v>0</v>
      </c>
      <c r="F52" s="1332">
        <v>750</v>
      </c>
      <c r="G52" s="1332">
        <v>0</v>
      </c>
      <c r="H52" s="1934">
        <v>0</v>
      </c>
      <c r="I52" s="1522">
        <v>201.167</v>
      </c>
      <c r="J52" s="1819">
        <v>15076.69</v>
      </c>
      <c r="K52" s="917">
        <v>1387</v>
      </c>
    </row>
    <row r="53" spans="1:13" ht="12.75" customHeight="1" x14ac:dyDescent="0.2">
      <c r="A53" s="3" t="s">
        <v>482</v>
      </c>
      <c r="B53" s="1737">
        <v>1168.3302060496999</v>
      </c>
      <c r="C53" s="1210">
        <f t="shared" si="0"/>
        <v>15913.7345</v>
      </c>
      <c r="D53" s="1463">
        <v>9764.0784999999996</v>
      </c>
      <c r="E53" s="2003">
        <v>0</v>
      </c>
      <c r="F53" s="1332">
        <v>281.29599999999999</v>
      </c>
      <c r="G53" s="1332">
        <v>0</v>
      </c>
      <c r="H53" s="1934">
        <v>0</v>
      </c>
      <c r="I53" s="1522">
        <v>16.931000000000001</v>
      </c>
      <c r="J53" s="1819">
        <v>5851.4290000000001</v>
      </c>
      <c r="K53" s="917">
        <v>474</v>
      </c>
    </row>
    <row r="54" spans="1:13" ht="12.75" customHeight="1" x14ac:dyDescent="0.2">
      <c r="A54" s="3" t="s">
        <v>1384</v>
      </c>
      <c r="B54" s="1737">
        <v>5849.6224302700002</v>
      </c>
      <c r="C54" s="1210">
        <f t="shared" si="0"/>
        <v>237160.15205</v>
      </c>
      <c r="D54" s="1463">
        <v>64002.816500000001</v>
      </c>
      <c r="E54" s="2003">
        <v>51.303809999999999</v>
      </c>
      <c r="F54" s="1332">
        <v>2352.7530000000002</v>
      </c>
      <c r="G54" s="1332">
        <v>0</v>
      </c>
      <c r="H54" s="1934">
        <v>123226.02574000001</v>
      </c>
      <c r="I54" s="1522">
        <v>346.50299999999999</v>
      </c>
      <c r="J54" s="1819">
        <v>47180.75</v>
      </c>
      <c r="K54" s="917">
        <v>3247</v>
      </c>
    </row>
    <row r="55" spans="1:13" ht="12.75" customHeight="1" x14ac:dyDescent="0.2">
      <c r="A55" s="3" t="s">
        <v>629</v>
      </c>
      <c r="B55" s="1737">
        <v>814.66657573709995</v>
      </c>
      <c r="C55" s="1210">
        <f t="shared" si="0"/>
        <v>5615.4889999999996</v>
      </c>
      <c r="D55" s="1463">
        <v>3434.1590000000001</v>
      </c>
      <c r="E55" s="2003">
        <v>0</v>
      </c>
      <c r="F55" s="1332">
        <v>269.86399999999998</v>
      </c>
      <c r="G55" s="1332">
        <v>0</v>
      </c>
      <c r="H55" s="1934">
        <v>0</v>
      </c>
      <c r="I55" s="1522">
        <v>54.582000000000001</v>
      </c>
      <c r="J55" s="1819">
        <v>1856.884</v>
      </c>
      <c r="K55" s="917">
        <v>209</v>
      </c>
    </row>
    <row r="56" spans="1:13" ht="12.75" customHeight="1" x14ac:dyDescent="0.2">
      <c r="A56" s="3" t="s">
        <v>1385</v>
      </c>
      <c r="B56" s="1737">
        <v>817.90791320049993</v>
      </c>
      <c r="C56" s="1210">
        <f t="shared" si="0"/>
        <v>7132.2624999999998</v>
      </c>
      <c r="D56" s="1463">
        <v>4841.5254999999997</v>
      </c>
      <c r="E56" s="2003">
        <v>0</v>
      </c>
      <c r="F56" s="1332">
        <v>276.71800000000002</v>
      </c>
      <c r="G56" s="1332">
        <v>0</v>
      </c>
      <c r="H56" s="1934">
        <v>0</v>
      </c>
      <c r="I56" s="1522">
        <v>15.975</v>
      </c>
      <c r="J56" s="1819">
        <v>1998.0440000000001</v>
      </c>
      <c r="K56" s="917">
        <v>244</v>
      </c>
    </row>
    <row r="57" spans="1:13" ht="12.75" customHeight="1" x14ac:dyDescent="0.2">
      <c r="A57" s="3" t="s">
        <v>1386</v>
      </c>
      <c r="B57" s="1737">
        <v>893.66847287020005</v>
      </c>
      <c r="C57" s="1210">
        <f t="shared" si="0"/>
        <v>9156.5835000000006</v>
      </c>
      <c r="D57" s="1463">
        <v>6230.0045</v>
      </c>
      <c r="E57" s="2003">
        <v>0</v>
      </c>
      <c r="F57" s="1332">
        <v>237.066</v>
      </c>
      <c r="G57" s="1332">
        <v>0</v>
      </c>
      <c r="H57" s="1934">
        <v>0</v>
      </c>
      <c r="I57" s="1522">
        <v>11.664999999999999</v>
      </c>
      <c r="J57" s="1819">
        <v>2677.848</v>
      </c>
      <c r="K57" s="917">
        <v>313</v>
      </c>
    </row>
    <row r="58" spans="1:13" ht="12.75" customHeight="1" x14ac:dyDescent="0.2">
      <c r="A58" s="3" t="s">
        <v>2051</v>
      </c>
      <c r="B58" s="1737">
        <v>57611.158793469993</v>
      </c>
      <c r="C58" s="1210">
        <f t="shared" si="0"/>
        <v>578452.92605000001</v>
      </c>
      <c r="D58" s="1463">
        <v>354553.27549999999</v>
      </c>
      <c r="E58" s="2003">
        <v>3656.2175699999998</v>
      </c>
      <c r="F58" s="1332">
        <v>40514.561000000002</v>
      </c>
      <c r="G58" s="1332">
        <v>0</v>
      </c>
      <c r="H58" s="1934">
        <v>2392.75198</v>
      </c>
      <c r="I58" s="1522">
        <v>5116.5200000000004</v>
      </c>
      <c r="J58" s="1819">
        <v>172219.6</v>
      </c>
      <c r="K58" s="917">
        <v>15827</v>
      </c>
      <c r="M58" s="16"/>
    </row>
    <row r="59" spans="1:13" ht="12.75" customHeight="1" x14ac:dyDescent="0.2">
      <c r="A59" s="3" t="s">
        <v>1387</v>
      </c>
      <c r="B59" s="1737">
        <v>3280.2836253016999</v>
      </c>
      <c r="C59" s="1210">
        <f t="shared" si="0"/>
        <v>39478.004500000003</v>
      </c>
      <c r="D59" s="1463">
        <v>22863.6885</v>
      </c>
      <c r="E59" s="2003">
        <v>0</v>
      </c>
      <c r="F59" s="1332">
        <v>949.03700000000003</v>
      </c>
      <c r="G59" s="1332">
        <v>0</v>
      </c>
      <c r="H59" s="1934">
        <v>0</v>
      </c>
      <c r="I59" s="1522">
        <v>115.26900000000001</v>
      </c>
      <c r="J59" s="1819">
        <v>15550.01</v>
      </c>
      <c r="K59" s="917">
        <v>1418</v>
      </c>
    </row>
    <row r="60" spans="1:13" ht="12.75" customHeight="1" x14ac:dyDescent="0.2">
      <c r="A60" s="3" t="s">
        <v>735</v>
      </c>
      <c r="B60" s="1737">
        <v>3684.2804525582001</v>
      </c>
      <c r="C60" s="1210">
        <f t="shared" si="0"/>
        <v>17590.87</v>
      </c>
      <c r="D60" s="1463">
        <v>8624.4549999999999</v>
      </c>
      <c r="E60" s="2003">
        <v>0</v>
      </c>
      <c r="F60" s="1332">
        <v>192.82599999999999</v>
      </c>
      <c r="G60" s="1332">
        <v>0</v>
      </c>
      <c r="H60" s="1934">
        <v>0</v>
      </c>
      <c r="I60" s="1522">
        <v>53.88</v>
      </c>
      <c r="J60" s="1819">
        <v>8719.7090000000007</v>
      </c>
      <c r="K60" s="917">
        <v>1142</v>
      </c>
    </row>
    <row r="61" spans="1:13" ht="12.75" customHeight="1" x14ac:dyDescent="0.2">
      <c r="A61" s="3" t="s">
        <v>737</v>
      </c>
      <c r="B61" s="1737">
        <v>2609.9456362585001</v>
      </c>
      <c r="C61" s="1210">
        <f t="shared" si="0"/>
        <v>28761.195500000002</v>
      </c>
      <c r="D61" s="1463">
        <v>19529.872500000001</v>
      </c>
      <c r="E61" s="2003">
        <v>0</v>
      </c>
      <c r="F61" s="1332">
        <v>819.322</v>
      </c>
      <c r="G61" s="1332">
        <v>0</v>
      </c>
      <c r="H61" s="1934">
        <v>0</v>
      </c>
      <c r="I61" s="1522">
        <v>179.78200000000001</v>
      </c>
      <c r="J61" s="1819">
        <v>8232.2189999999991</v>
      </c>
      <c r="K61" s="917">
        <v>961</v>
      </c>
    </row>
    <row r="62" spans="1:13" ht="12.75" customHeight="1" x14ac:dyDescent="0.2">
      <c r="A62" s="3" t="s">
        <v>738</v>
      </c>
      <c r="B62" s="1737">
        <v>1356.3652779229999</v>
      </c>
      <c r="C62" s="1210">
        <f t="shared" si="0"/>
        <v>11744.2305</v>
      </c>
      <c r="D62" s="1463">
        <v>7412.0535</v>
      </c>
      <c r="E62" s="2003">
        <v>0</v>
      </c>
      <c r="F62" s="1332">
        <v>321.54000000000002</v>
      </c>
      <c r="G62" s="1332">
        <v>0</v>
      </c>
      <c r="H62" s="1934">
        <v>0</v>
      </c>
      <c r="I62" s="1522">
        <v>36.085000000000001</v>
      </c>
      <c r="J62" s="1819">
        <v>3974.5520000000001</v>
      </c>
      <c r="K62" s="917">
        <v>419</v>
      </c>
    </row>
    <row r="63" spans="1:13" ht="12.75" customHeight="1" x14ac:dyDescent="0.2">
      <c r="A63" s="3" t="s">
        <v>1388</v>
      </c>
      <c r="B63" s="1737">
        <v>4361.8397786103997</v>
      </c>
      <c r="C63" s="1210">
        <f t="shared" si="0"/>
        <v>35564.249000000003</v>
      </c>
      <c r="D63" s="1463">
        <v>22241.464</v>
      </c>
      <c r="E63" s="2003">
        <v>0</v>
      </c>
      <c r="F63" s="1332">
        <v>4001.8969999999999</v>
      </c>
      <c r="G63" s="1332">
        <v>0</v>
      </c>
      <c r="H63" s="1934">
        <v>0</v>
      </c>
      <c r="I63" s="1522">
        <v>611.84699999999998</v>
      </c>
      <c r="J63" s="1819">
        <v>8709.0409999999993</v>
      </c>
      <c r="K63" s="917">
        <v>1185</v>
      </c>
    </row>
    <row r="64" spans="1:13" ht="12.75" customHeight="1" x14ac:dyDescent="0.2">
      <c r="A64" s="3" t="s">
        <v>1389</v>
      </c>
      <c r="B64" s="1737">
        <v>4006.1621113263</v>
      </c>
      <c r="C64" s="1210">
        <f t="shared" si="0"/>
        <v>48044.164499999999</v>
      </c>
      <c r="D64" s="1463">
        <v>29333.341499999999</v>
      </c>
      <c r="E64" s="2003">
        <v>0</v>
      </c>
      <c r="F64" s="1332">
        <v>1210.7940000000001</v>
      </c>
      <c r="G64" s="1332">
        <v>0</v>
      </c>
      <c r="H64" s="1934">
        <v>0</v>
      </c>
      <c r="I64" s="1522">
        <v>210.709</v>
      </c>
      <c r="J64" s="1819">
        <v>17289.32</v>
      </c>
      <c r="K64" s="917">
        <v>1759</v>
      </c>
    </row>
    <row r="65" spans="1:11" ht="12.75" customHeight="1" x14ac:dyDescent="0.2">
      <c r="A65" s="3" t="s">
        <v>1030</v>
      </c>
      <c r="B65" s="1737">
        <v>2611.2055456490002</v>
      </c>
      <c r="C65" s="1210">
        <f t="shared" si="0"/>
        <v>28045.713499999998</v>
      </c>
      <c r="D65" s="1463">
        <v>19444.448499999999</v>
      </c>
      <c r="E65" s="2003">
        <v>0</v>
      </c>
      <c r="F65" s="1332">
        <v>1176.923</v>
      </c>
      <c r="G65" s="1332">
        <v>0</v>
      </c>
      <c r="H65" s="1934">
        <v>0</v>
      </c>
      <c r="I65" s="1522">
        <v>122.872</v>
      </c>
      <c r="J65" s="1819">
        <v>7301.47</v>
      </c>
      <c r="K65" s="917">
        <v>949</v>
      </c>
    </row>
    <row r="66" spans="1:11" ht="12.75" customHeight="1" x14ac:dyDescent="0.2">
      <c r="A66" s="3" t="s">
        <v>739</v>
      </c>
      <c r="B66" s="1737">
        <v>6194.2593387469997</v>
      </c>
      <c r="C66" s="1210">
        <f t="shared" si="0"/>
        <v>63858.985000000001</v>
      </c>
      <c r="D66" s="1463">
        <v>43788.154999999999</v>
      </c>
      <c r="E66" s="2003">
        <v>0</v>
      </c>
      <c r="F66" s="1332">
        <v>2876.7080000000001</v>
      </c>
      <c r="G66" s="1332">
        <v>0</v>
      </c>
      <c r="H66" s="1934">
        <v>0</v>
      </c>
      <c r="I66" s="1522">
        <v>244.62200000000001</v>
      </c>
      <c r="J66" s="1819">
        <v>16949.5</v>
      </c>
      <c r="K66" s="917">
        <v>1784</v>
      </c>
    </row>
    <row r="67" spans="1:11" ht="12.75" customHeight="1" x14ac:dyDescent="0.2">
      <c r="A67" s="3" t="s">
        <v>1390</v>
      </c>
      <c r="B67" s="1737">
        <v>1025.506736045</v>
      </c>
      <c r="C67" s="1210">
        <f t="shared" si="0"/>
        <v>13460.1525</v>
      </c>
      <c r="D67" s="1463">
        <v>9472.7235000000001</v>
      </c>
      <c r="E67" s="2003">
        <v>0</v>
      </c>
      <c r="F67" s="1332">
        <v>218.50200000000001</v>
      </c>
      <c r="G67" s="1332">
        <v>0</v>
      </c>
      <c r="H67" s="1934">
        <v>0</v>
      </c>
      <c r="I67" s="1522">
        <v>28.099</v>
      </c>
      <c r="J67" s="1819">
        <v>3740.828</v>
      </c>
      <c r="K67" s="917">
        <v>449</v>
      </c>
    </row>
    <row r="68" spans="1:11" ht="12.75" customHeight="1" x14ac:dyDescent="0.2">
      <c r="A68" s="3" t="s">
        <v>1391</v>
      </c>
      <c r="B68" s="1737">
        <v>238.08757380470001</v>
      </c>
      <c r="C68" s="1210">
        <f t="shared" si="0"/>
        <v>1429.7642000000001</v>
      </c>
      <c r="D68" s="1463">
        <v>976.45150000000001</v>
      </c>
      <c r="E68" s="2003">
        <v>0</v>
      </c>
      <c r="F68" s="1332">
        <v>19.689</v>
      </c>
      <c r="G68" s="1332">
        <v>0</v>
      </c>
      <c r="H68" s="1934">
        <v>0</v>
      </c>
      <c r="I68" s="1522">
        <v>0.497</v>
      </c>
      <c r="J68" s="1819">
        <v>433.12670000000003</v>
      </c>
      <c r="K68" s="917">
        <v>52</v>
      </c>
    </row>
    <row r="69" spans="1:11" ht="12.75" customHeight="1" x14ac:dyDescent="0.2">
      <c r="A69" s="3" t="s">
        <v>1392</v>
      </c>
      <c r="B69" s="1737">
        <v>8504.896283774</v>
      </c>
      <c r="C69" s="1210">
        <f t="shared" ref="C69:C80" si="1">SUM(D69:J69)</f>
        <v>67317.462500000009</v>
      </c>
      <c r="D69" s="1463">
        <v>41738.311500000003</v>
      </c>
      <c r="E69" s="2003">
        <v>0</v>
      </c>
      <c r="F69" s="1332">
        <v>2718.7150000000001</v>
      </c>
      <c r="G69" s="1332">
        <v>0</v>
      </c>
      <c r="H69" s="1934">
        <v>0</v>
      </c>
      <c r="I69" s="1522">
        <v>432.50599999999997</v>
      </c>
      <c r="J69" s="1819">
        <v>22427.93</v>
      </c>
      <c r="K69" s="917">
        <v>2570</v>
      </c>
    </row>
    <row r="70" spans="1:11" ht="12.75" customHeight="1" x14ac:dyDescent="0.2">
      <c r="A70" s="3" t="s">
        <v>406</v>
      </c>
      <c r="B70" s="1737">
        <v>1916.0811465828999</v>
      </c>
      <c r="C70" s="1210">
        <f t="shared" si="1"/>
        <v>19478.963</v>
      </c>
      <c r="D70" s="1463">
        <v>13099.599</v>
      </c>
      <c r="E70" s="2003">
        <v>0</v>
      </c>
      <c r="F70" s="1332">
        <v>450.85899999999998</v>
      </c>
      <c r="G70" s="1332">
        <v>0</v>
      </c>
      <c r="H70" s="1934">
        <v>0</v>
      </c>
      <c r="I70" s="1522">
        <v>324.57400000000001</v>
      </c>
      <c r="J70" s="1819">
        <v>5603.9309999999996</v>
      </c>
      <c r="K70" s="917">
        <v>639</v>
      </c>
    </row>
    <row r="71" spans="1:11" ht="12.75" customHeight="1" x14ac:dyDescent="0.2">
      <c r="A71" s="3" t="s">
        <v>1393</v>
      </c>
      <c r="B71" s="1737">
        <v>3217.8126338466004</v>
      </c>
      <c r="C71" s="1210">
        <f t="shared" si="1"/>
        <v>47529.243999999999</v>
      </c>
      <c r="D71" s="1463">
        <v>30947.923999999999</v>
      </c>
      <c r="E71" s="2003">
        <v>0</v>
      </c>
      <c r="F71" s="1332">
        <v>760.91600000000005</v>
      </c>
      <c r="G71" s="1332">
        <v>0</v>
      </c>
      <c r="H71" s="1934">
        <v>0</v>
      </c>
      <c r="I71" s="1332">
        <v>183.244</v>
      </c>
      <c r="J71" s="1822">
        <v>15637.16</v>
      </c>
      <c r="K71" s="917">
        <v>1626</v>
      </c>
    </row>
    <row r="72" spans="1:11" ht="12.75" customHeight="1" x14ac:dyDescent="0.2">
      <c r="A72" s="3" t="s">
        <v>496</v>
      </c>
      <c r="B72" s="1737">
        <v>3873.4665718381002</v>
      </c>
      <c r="C72" s="1210">
        <f t="shared" si="1"/>
        <v>44635.108499999995</v>
      </c>
      <c r="D72" s="1463">
        <v>31891.218499999999</v>
      </c>
      <c r="E72" s="2003">
        <v>0</v>
      </c>
      <c r="F72" s="1332">
        <v>1428.0719999999999</v>
      </c>
      <c r="G72" s="1332">
        <v>0</v>
      </c>
      <c r="H72" s="1934">
        <v>0</v>
      </c>
      <c r="I72" s="1332">
        <v>154.46799999999999</v>
      </c>
      <c r="J72" s="1822">
        <v>11161.35</v>
      </c>
      <c r="K72" s="917">
        <v>1290</v>
      </c>
    </row>
    <row r="73" spans="1:11" ht="12.75" customHeight="1" x14ac:dyDescent="0.2">
      <c r="A73" s="3" t="s">
        <v>2057</v>
      </c>
      <c r="B73" s="1737">
        <v>632.60199433309992</v>
      </c>
      <c r="C73" s="1210">
        <f t="shared" si="1"/>
        <v>3639.3144999999995</v>
      </c>
      <c r="D73" s="1463">
        <v>2111.2305000000001</v>
      </c>
      <c r="E73" s="2003">
        <v>0</v>
      </c>
      <c r="F73" s="1332">
        <v>109.46599999999999</v>
      </c>
      <c r="G73" s="1332">
        <v>0</v>
      </c>
      <c r="H73" s="1934">
        <v>0</v>
      </c>
      <c r="I73" s="1332">
        <v>102.77800000000001</v>
      </c>
      <c r="J73" s="1822">
        <v>1315.84</v>
      </c>
      <c r="K73" s="917">
        <v>203</v>
      </c>
    </row>
    <row r="74" spans="1:11" ht="12.75" customHeight="1" x14ac:dyDescent="0.2">
      <c r="A74" s="3" t="s">
        <v>1394</v>
      </c>
      <c r="B74" s="1737">
        <v>574.25822499879996</v>
      </c>
      <c r="C74" s="1210">
        <f t="shared" si="1"/>
        <v>5768.4955</v>
      </c>
      <c r="D74" s="1463">
        <v>4182.4955</v>
      </c>
      <c r="E74" s="2003">
        <v>0</v>
      </c>
      <c r="F74" s="1332">
        <v>232.28700000000001</v>
      </c>
      <c r="G74" s="1332">
        <v>0</v>
      </c>
      <c r="H74" s="1934">
        <v>0</v>
      </c>
      <c r="I74" s="1332">
        <v>26.164999999999999</v>
      </c>
      <c r="J74" s="1822">
        <v>1327.548</v>
      </c>
      <c r="K74" s="917">
        <v>192</v>
      </c>
    </row>
    <row r="75" spans="1:11" ht="12.75" customHeight="1" x14ac:dyDescent="0.2">
      <c r="A75" s="3" t="s">
        <v>1395</v>
      </c>
      <c r="B75" s="1737">
        <v>43150.498601499996</v>
      </c>
      <c r="C75" s="1210">
        <f t="shared" si="1"/>
        <v>345887.11450000003</v>
      </c>
      <c r="D75" s="1463">
        <v>221181.23050000001</v>
      </c>
      <c r="E75" s="2003">
        <v>0</v>
      </c>
      <c r="F75" s="1332">
        <v>23078.291000000001</v>
      </c>
      <c r="G75" s="1332">
        <v>0</v>
      </c>
      <c r="H75" s="1934">
        <v>0</v>
      </c>
      <c r="I75" s="1332">
        <v>3737.703</v>
      </c>
      <c r="J75" s="1822">
        <v>97889.89</v>
      </c>
      <c r="K75" s="917">
        <v>11935</v>
      </c>
    </row>
    <row r="76" spans="1:11" ht="12.75" customHeight="1" x14ac:dyDescent="0.2">
      <c r="A76" s="3" t="s">
        <v>1396</v>
      </c>
      <c r="B76" s="1737">
        <v>6423.139044214</v>
      </c>
      <c r="C76" s="1210">
        <f t="shared" si="1"/>
        <v>62830.769</v>
      </c>
      <c r="D76" s="1463">
        <v>38722.728999999999</v>
      </c>
      <c r="E76" s="2003">
        <v>0</v>
      </c>
      <c r="F76" s="1332">
        <v>2233.3919999999998</v>
      </c>
      <c r="G76" s="1332">
        <v>0</v>
      </c>
      <c r="H76" s="1934">
        <v>0</v>
      </c>
      <c r="I76" s="1332">
        <v>365.62799999999999</v>
      </c>
      <c r="J76" s="1822">
        <v>21509.02</v>
      </c>
      <c r="K76" s="917">
        <v>2208</v>
      </c>
    </row>
    <row r="77" spans="1:11" ht="12.75" customHeight="1" x14ac:dyDescent="0.2">
      <c r="A77" s="3" t="s">
        <v>2073</v>
      </c>
      <c r="B77" s="1737">
        <v>4180.9152236299997</v>
      </c>
      <c r="C77" s="1210">
        <f t="shared" si="1"/>
        <v>33935.779499999997</v>
      </c>
      <c r="D77" s="1463">
        <v>23987.607499999998</v>
      </c>
      <c r="E77" s="2003">
        <v>0</v>
      </c>
      <c r="F77" s="1332">
        <v>1400.2929999999999</v>
      </c>
      <c r="G77" s="1332">
        <v>0</v>
      </c>
      <c r="H77" s="1934">
        <v>0</v>
      </c>
      <c r="I77" s="1332">
        <v>449.23200000000003</v>
      </c>
      <c r="J77" s="1822">
        <v>8098.6469999999999</v>
      </c>
      <c r="K77" s="917">
        <v>1198</v>
      </c>
    </row>
    <row r="78" spans="1:11" ht="12.75" customHeight="1" x14ac:dyDescent="0.2">
      <c r="A78" s="3" t="s">
        <v>1397</v>
      </c>
      <c r="B78" s="1737">
        <v>844.42869502409997</v>
      </c>
      <c r="C78" s="1210">
        <f t="shared" si="1"/>
        <v>5653.7425000000003</v>
      </c>
      <c r="D78" s="1463">
        <v>4300.4014999999999</v>
      </c>
      <c r="E78" s="2003">
        <v>0</v>
      </c>
      <c r="F78" s="1332">
        <v>143.81299999999999</v>
      </c>
      <c r="G78" s="1332">
        <v>0</v>
      </c>
      <c r="H78" s="1934">
        <v>0</v>
      </c>
      <c r="I78" s="1332">
        <v>12.696</v>
      </c>
      <c r="J78" s="1822">
        <v>1196.8320000000001</v>
      </c>
      <c r="K78" s="917">
        <v>175</v>
      </c>
    </row>
    <row r="79" spans="1:11" ht="12.75" customHeight="1" x14ac:dyDescent="0.2">
      <c r="A79" s="3" t="s">
        <v>1398</v>
      </c>
      <c r="B79" s="1737">
        <v>553.75396248820005</v>
      </c>
      <c r="C79" s="1210">
        <f t="shared" si="1"/>
        <v>2676.0646999999999</v>
      </c>
      <c r="D79" s="1463">
        <v>1672.0735</v>
      </c>
      <c r="E79" s="2003">
        <v>0</v>
      </c>
      <c r="F79" s="1332">
        <v>188.81</v>
      </c>
      <c r="G79" s="1332">
        <v>0</v>
      </c>
      <c r="H79" s="1934">
        <v>0</v>
      </c>
      <c r="I79" s="1332">
        <v>14.207000000000001</v>
      </c>
      <c r="J79" s="1822">
        <v>800.9742</v>
      </c>
      <c r="K79" s="917">
        <v>122</v>
      </c>
    </row>
    <row r="80" spans="1:11" ht="12.75" customHeight="1" x14ac:dyDescent="0.2">
      <c r="A80" s="3" t="s">
        <v>1399</v>
      </c>
      <c r="B80" s="1737">
        <v>1197.6451895683001</v>
      </c>
      <c r="C80" s="1210">
        <f t="shared" si="1"/>
        <v>7019.0159999999996</v>
      </c>
      <c r="D80" s="1463">
        <v>4759.7359999999999</v>
      </c>
      <c r="E80" s="2003">
        <v>0</v>
      </c>
      <c r="F80" s="1332">
        <v>205.54499999999999</v>
      </c>
      <c r="G80" s="1332">
        <v>0</v>
      </c>
      <c r="H80" s="1934">
        <v>0</v>
      </c>
      <c r="I80" s="1332">
        <v>100.315</v>
      </c>
      <c r="J80" s="1822">
        <v>1953.42</v>
      </c>
      <c r="K80" s="917">
        <v>269</v>
      </c>
    </row>
    <row r="81" spans="1:13" ht="12.75" customHeight="1" x14ac:dyDescent="0.2">
      <c r="A81" s="312"/>
      <c r="B81" s="313"/>
      <c r="C81" s="1033"/>
      <c r="D81" s="1033"/>
      <c r="E81" s="1033"/>
      <c r="F81" s="1033"/>
      <c r="G81" s="1033"/>
      <c r="H81" s="1033"/>
      <c r="I81" s="1033"/>
      <c r="J81" s="1034"/>
      <c r="K81" s="919"/>
    </row>
    <row r="82" spans="1:13" ht="12.75" customHeight="1" x14ac:dyDescent="0.2">
      <c r="A82" s="314" t="s">
        <v>2052</v>
      </c>
      <c r="B82" s="315">
        <f>SUM(B4:B80)</f>
        <v>306074.29606331972</v>
      </c>
      <c r="C82" s="1333">
        <f>SUM(C4:C80)</f>
        <v>3209603.9294099999</v>
      </c>
      <c r="D82" s="1333">
        <f t="shared" ref="D82:K82" si="2">SUM(D4:D80)</f>
        <v>2011045.1339999998</v>
      </c>
      <c r="E82" s="1333">
        <f t="shared" si="2"/>
        <v>4137.4660199999998</v>
      </c>
      <c r="F82" s="1333">
        <f t="shared" si="2"/>
        <v>162696.37199999994</v>
      </c>
      <c r="G82" s="1333">
        <f t="shared" si="2"/>
        <v>0</v>
      </c>
      <c r="H82" s="1333">
        <f t="shared" si="2"/>
        <v>126405.41009000002</v>
      </c>
      <c r="I82" s="1669">
        <f t="shared" si="2"/>
        <v>21900.000999999997</v>
      </c>
      <c r="J82" s="1335">
        <f t="shared" si="2"/>
        <v>883419.54630000016</v>
      </c>
      <c r="K82" s="1013">
        <f t="shared" si="2"/>
        <v>96851</v>
      </c>
    </row>
    <row r="83" spans="1:13" ht="12.75" customHeight="1" thickBot="1" x14ac:dyDescent="0.25">
      <c r="A83" s="316"/>
      <c r="B83" s="317"/>
      <c r="C83" s="82"/>
      <c r="D83" s="1336"/>
      <c r="E83" s="1336"/>
      <c r="F83" s="1336"/>
      <c r="G83" s="1336"/>
      <c r="H83" s="1336"/>
      <c r="I83" s="1336"/>
      <c r="J83" s="1337"/>
      <c r="K83" s="783"/>
    </row>
    <row r="84" spans="1:13" ht="12.75" customHeight="1" x14ac:dyDescent="0.2">
      <c r="A84" s="158" t="s">
        <v>284</v>
      </c>
      <c r="B84" s="1740">
        <v>55812.215781715939</v>
      </c>
      <c r="C84" s="1210">
        <f>SUM(D84:J84)</f>
        <v>455354.94291947043</v>
      </c>
      <c r="D84" s="1463">
        <v>291903.78513474006</v>
      </c>
      <c r="E84" s="1958">
        <v>0</v>
      </c>
      <c r="F84" s="1030">
        <v>26745.090828688153</v>
      </c>
      <c r="G84" s="1030">
        <v>0</v>
      </c>
      <c r="H84" s="1911">
        <v>0</v>
      </c>
      <c r="I84" s="1029">
        <v>4545.5669560421975</v>
      </c>
      <c r="J84" s="1822">
        <v>132160.5</v>
      </c>
      <c r="K84" s="878">
        <v>15934</v>
      </c>
      <c r="M84" s="16"/>
    </row>
    <row r="85" spans="1:13" ht="12.75" customHeight="1" x14ac:dyDescent="0.2">
      <c r="A85" s="107" t="s">
        <v>285</v>
      </c>
      <c r="B85" s="1740">
        <v>61254.47552855355</v>
      </c>
      <c r="C85" s="1210">
        <f t="shared" ref="C85:C88" si="3">SUM(D85:J85)</f>
        <v>875967.8174868658</v>
      </c>
      <c r="D85" s="1463">
        <v>468057.05116520752</v>
      </c>
      <c r="E85" s="1958">
        <v>51.303809999999999</v>
      </c>
      <c r="F85" s="1030">
        <v>17136.326792873489</v>
      </c>
      <c r="G85" s="1030">
        <v>0</v>
      </c>
      <c r="H85" s="1911">
        <v>123226.02574000001</v>
      </c>
      <c r="I85" s="1029">
        <v>3071.0099787846602</v>
      </c>
      <c r="J85" s="1822">
        <v>264426.09999999998</v>
      </c>
      <c r="K85" s="878">
        <v>26083</v>
      </c>
      <c r="M85" s="16"/>
    </row>
    <row r="86" spans="1:13" ht="12.75" customHeight="1" x14ac:dyDescent="0.2">
      <c r="A86" s="107" t="s">
        <v>286</v>
      </c>
      <c r="B86" s="1740">
        <v>57679.07346271073</v>
      </c>
      <c r="C86" s="1210">
        <f t="shared" si="3"/>
        <v>449955.65015016327</v>
      </c>
      <c r="D86" s="1463">
        <v>292626.95533352118</v>
      </c>
      <c r="E86" s="1958">
        <v>178.08760999999998</v>
      </c>
      <c r="F86" s="1030">
        <v>23454.558566502099</v>
      </c>
      <c r="G86" s="1030">
        <v>0</v>
      </c>
      <c r="H86" s="1911">
        <v>0</v>
      </c>
      <c r="I86" s="1029">
        <v>3495.8023401398068</v>
      </c>
      <c r="J86" s="1822">
        <v>130200.24630000019</v>
      </c>
      <c r="K86" s="878">
        <v>15376</v>
      </c>
      <c r="M86" s="16"/>
    </row>
    <row r="87" spans="1:13" ht="12.75" customHeight="1" x14ac:dyDescent="0.2">
      <c r="A87" s="107" t="s">
        <v>287</v>
      </c>
      <c r="B87" s="1740">
        <v>73377.105560710406</v>
      </c>
      <c r="C87" s="1210">
        <f t="shared" si="3"/>
        <v>822904.0722264722</v>
      </c>
      <c r="D87" s="1463">
        <v>578264.34128229681</v>
      </c>
      <c r="E87" s="1958">
        <v>429.94463999999999</v>
      </c>
      <c r="F87" s="1030">
        <v>55038.149586135019</v>
      </c>
      <c r="G87" s="1030">
        <v>0</v>
      </c>
      <c r="H87" s="1911">
        <v>786.63237000000004</v>
      </c>
      <c r="I87" s="1029">
        <v>5613.904348040307</v>
      </c>
      <c r="J87" s="1822">
        <v>182771.1</v>
      </c>
      <c r="K87" s="878">
        <v>23604</v>
      </c>
      <c r="M87" s="1777"/>
    </row>
    <row r="88" spans="1:13" ht="12.75" customHeight="1" x14ac:dyDescent="0.2">
      <c r="A88" s="107" t="s">
        <v>288</v>
      </c>
      <c r="B88" s="1740">
        <v>57951.425730056071</v>
      </c>
      <c r="C88" s="1210">
        <f t="shared" si="3"/>
        <v>605421.44662702829</v>
      </c>
      <c r="D88" s="1463">
        <v>380193.0010842341</v>
      </c>
      <c r="E88" s="1958">
        <v>3478.1299599999998</v>
      </c>
      <c r="F88" s="1030">
        <v>40322.246225801187</v>
      </c>
      <c r="G88" s="1030">
        <v>0</v>
      </c>
      <c r="H88" s="1911">
        <v>2392.75198</v>
      </c>
      <c r="I88" s="1029">
        <v>5173.7173769930241</v>
      </c>
      <c r="J88" s="1822">
        <v>173861.6</v>
      </c>
      <c r="K88" s="878">
        <v>15854</v>
      </c>
      <c r="M88" s="16"/>
    </row>
    <row r="89" spans="1:13" ht="12.75" customHeight="1" x14ac:dyDescent="0.2">
      <c r="A89" s="312"/>
      <c r="B89" s="313"/>
      <c r="C89" s="1033"/>
      <c r="D89" s="1033"/>
      <c r="E89" s="1033"/>
      <c r="F89" s="1033"/>
      <c r="G89" s="1033"/>
      <c r="H89" s="1033"/>
      <c r="I89" s="1033"/>
      <c r="J89" s="1660"/>
      <c r="K89" s="782"/>
      <c r="M89" s="16"/>
    </row>
    <row r="90" spans="1:13" ht="12.75" customHeight="1" x14ac:dyDescent="0.2">
      <c r="A90" s="314" t="s">
        <v>2052</v>
      </c>
      <c r="B90" s="315">
        <f>SUM(B84:B88)</f>
        <v>306074.29606374673</v>
      </c>
      <c r="C90" s="1333">
        <f t="shared" ref="C90:K90" si="4">SUM(C84:C88)</f>
        <v>3209603.9294100003</v>
      </c>
      <c r="D90" s="1333">
        <f t="shared" si="4"/>
        <v>2011045.1339999996</v>
      </c>
      <c r="E90" s="1333">
        <f t="shared" si="4"/>
        <v>4137.4660199999998</v>
      </c>
      <c r="F90" s="1333">
        <f t="shared" si="4"/>
        <v>162696.37199999994</v>
      </c>
      <c r="G90" s="1333">
        <f t="shared" si="4"/>
        <v>0</v>
      </c>
      <c r="H90" s="1333">
        <f t="shared" si="4"/>
        <v>126405.41009000002</v>
      </c>
      <c r="I90" s="1334">
        <f t="shared" si="4"/>
        <v>21900.000999999997</v>
      </c>
      <c r="J90" s="1335">
        <f t="shared" si="4"/>
        <v>883419.54630000016</v>
      </c>
      <c r="K90" s="1013">
        <f t="shared" si="4"/>
        <v>96851</v>
      </c>
      <c r="M90" s="16"/>
    </row>
    <row r="91" spans="1:13" ht="12.75" thickBot="1" x14ac:dyDescent="0.25">
      <c r="A91" s="316"/>
      <c r="B91" s="317"/>
      <c r="C91" s="319"/>
      <c r="D91" s="319"/>
      <c r="E91" s="319"/>
      <c r="F91" s="319"/>
      <c r="G91" s="319"/>
      <c r="H91" s="319"/>
      <c r="I91" s="319"/>
      <c r="J91" s="651"/>
      <c r="K91" s="783"/>
      <c r="M91" s="16"/>
    </row>
    <row r="92" spans="1:13" x14ac:dyDescent="0.2">
      <c r="A92" s="672"/>
      <c r="B92" s="673"/>
      <c r="C92" s="674"/>
      <c r="D92" s="674"/>
      <c r="E92" s="674"/>
      <c r="F92" s="674"/>
      <c r="G92" s="674"/>
      <c r="H92" s="674"/>
      <c r="I92" s="674"/>
      <c r="J92" s="674"/>
      <c r="K92" s="682"/>
      <c r="M92" s="16"/>
    </row>
    <row r="93" spans="1:13" x14ac:dyDescent="0.2">
      <c r="A93" s="676" t="s">
        <v>2063</v>
      </c>
      <c r="B93" s="615"/>
      <c r="C93" s="272"/>
      <c r="D93" s="272"/>
      <c r="E93" s="272"/>
      <c r="F93" s="272"/>
      <c r="G93" s="272"/>
      <c r="H93" s="272"/>
      <c r="I93" s="272"/>
      <c r="J93" s="272"/>
      <c r="K93" s="683"/>
      <c r="M93" s="16"/>
    </row>
    <row r="94" spans="1:13" ht="12" customHeight="1" x14ac:dyDescent="0.2">
      <c r="A94" s="2041" t="s">
        <v>2146</v>
      </c>
      <c r="B94" s="2039"/>
      <c r="C94" s="2039"/>
      <c r="D94" s="2039"/>
      <c r="E94" s="2039"/>
      <c r="F94" s="2039"/>
      <c r="G94" s="2039"/>
      <c r="H94" s="2039"/>
      <c r="I94" s="2040"/>
      <c r="J94" s="2041"/>
      <c r="K94" s="2040"/>
    </row>
    <row r="95" spans="1:13" ht="36" customHeight="1" x14ac:dyDescent="0.2">
      <c r="A95" s="2038" t="s">
        <v>2084</v>
      </c>
      <c r="B95" s="2039"/>
      <c r="C95" s="2039"/>
      <c r="D95" s="2039"/>
      <c r="E95" s="2039"/>
      <c r="F95" s="2039"/>
      <c r="G95" s="2039"/>
      <c r="H95" s="2039"/>
      <c r="I95" s="2039"/>
      <c r="J95" s="2039"/>
      <c r="K95" s="2040"/>
    </row>
    <row r="96" spans="1:13" x14ac:dyDescent="0.2">
      <c r="A96" s="2041" t="s">
        <v>1247</v>
      </c>
      <c r="B96" s="2039"/>
      <c r="C96" s="2039"/>
      <c r="D96" s="2039"/>
      <c r="E96" s="2039"/>
      <c r="F96" s="2039"/>
      <c r="G96" s="2039"/>
      <c r="H96" s="2039"/>
      <c r="I96" s="2039"/>
      <c r="J96" s="2039"/>
      <c r="K96" s="2040"/>
    </row>
    <row r="97" spans="1:15" ht="36" customHeight="1" x14ac:dyDescent="0.2">
      <c r="A97" s="2038" t="s">
        <v>2109</v>
      </c>
      <c r="B97" s="2039"/>
      <c r="C97" s="2039"/>
      <c r="D97" s="2039"/>
      <c r="E97" s="2039"/>
      <c r="F97" s="2039"/>
      <c r="G97" s="2039"/>
      <c r="H97" s="2039"/>
      <c r="I97" s="2040"/>
      <c r="J97" s="2041"/>
      <c r="K97" s="2040"/>
      <c r="N97" s="17"/>
    </row>
    <row r="98" spans="1:15" ht="12" customHeight="1" x14ac:dyDescent="0.2">
      <c r="A98" s="2041" t="s">
        <v>2079</v>
      </c>
      <c r="B98" s="2039"/>
      <c r="C98" s="2039"/>
      <c r="D98" s="2039"/>
      <c r="E98" s="2039"/>
      <c r="F98" s="2039"/>
      <c r="G98" s="2039"/>
      <c r="H98" s="2039"/>
      <c r="I98" s="2039"/>
      <c r="J98" s="2039"/>
      <c r="K98" s="2040"/>
      <c r="L98" s="15"/>
      <c r="M98" s="15"/>
      <c r="N98" s="15"/>
      <c r="O98" s="15"/>
    </row>
    <row r="99" spans="1:15" ht="24" customHeight="1" x14ac:dyDescent="0.2">
      <c r="A99" s="2038" t="s">
        <v>2088</v>
      </c>
      <c r="B99" s="2039"/>
      <c r="C99" s="2039"/>
      <c r="D99" s="2039"/>
      <c r="E99" s="2039"/>
      <c r="F99" s="2039"/>
      <c r="G99" s="2039"/>
      <c r="H99" s="2039"/>
      <c r="I99" s="2039"/>
      <c r="J99" s="2039"/>
      <c r="K99" s="2040"/>
    </row>
    <row r="100" spans="1:15" ht="24" customHeight="1" x14ac:dyDescent="0.2">
      <c r="A100" s="2038" t="s">
        <v>1248</v>
      </c>
      <c r="B100" s="2039"/>
      <c r="C100" s="2039"/>
      <c r="D100" s="2039"/>
      <c r="E100" s="2039"/>
      <c r="F100" s="2039"/>
      <c r="G100" s="2039"/>
      <c r="H100" s="2039"/>
      <c r="I100" s="2039"/>
      <c r="J100" s="2039"/>
      <c r="K100" s="2040"/>
    </row>
    <row r="101" spans="1:15" x14ac:dyDescent="0.2">
      <c r="A101" s="2041" t="s">
        <v>2130</v>
      </c>
      <c r="B101" s="2039"/>
      <c r="C101" s="2039"/>
      <c r="D101" s="2039"/>
      <c r="E101" s="2039"/>
      <c r="F101" s="2039"/>
      <c r="G101" s="2039"/>
      <c r="H101" s="2039"/>
      <c r="I101" s="2039"/>
      <c r="J101" s="2039"/>
      <c r="K101" s="2040"/>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zoomScaleNormal="100" workbookViewId="0">
      <selection activeCell="A400" sqref="A4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2.7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48</v>
      </c>
      <c r="B4" s="1770">
        <v>5949.268031095</v>
      </c>
      <c r="C4" s="1029">
        <f>SUM(D4:J4)</f>
        <v>54561.717999999993</v>
      </c>
      <c r="D4" s="1812">
        <v>35791.307999999997</v>
      </c>
      <c r="E4" s="1810">
        <v>0</v>
      </c>
      <c r="F4" s="1810">
        <v>5108.67</v>
      </c>
      <c r="G4" s="1811">
        <v>0</v>
      </c>
      <c r="H4" s="1812">
        <v>0</v>
      </c>
      <c r="I4" s="1468">
        <v>179.21</v>
      </c>
      <c r="J4" s="1819">
        <v>13482.53</v>
      </c>
      <c r="K4" s="941">
        <v>1517</v>
      </c>
    </row>
    <row r="5" spans="1:11" ht="12.75" customHeight="1" x14ac:dyDescent="0.2">
      <c r="A5" s="3" t="s">
        <v>49</v>
      </c>
      <c r="B5" s="1770">
        <v>20084.613119644</v>
      </c>
      <c r="C5" s="1029">
        <f>SUM(D5:J5)</f>
        <v>111124.28799999999</v>
      </c>
      <c r="D5" s="1812">
        <v>72176.717000000004</v>
      </c>
      <c r="E5" s="1810">
        <v>0</v>
      </c>
      <c r="F5" s="1810">
        <v>8331.2180000000008</v>
      </c>
      <c r="G5" s="1811">
        <v>0</v>
      </c>
      <c r="H5" s="1812">
        <v>0</v>
      </c>
      <c r="I5" s="1469">
        <v>1585.4829999999999</v>
      </c>
      <c r="J5" s="1819">
        <v>29030.87</v>
      </c>
      <c r="K5" s="843">
        <v>4731</v>
      </c>
    </row>
    <row r="6" spans="1:11" ht="12.75" customHeight="1" x14ac:dyDescent="0.2">
      <c r="A6" s="3" t="s">
        <v>50</v>
      </c>
      <c r="B6" s="1770">
        <v>1792.4546903519001</v>
      </c>
      <c r="C6" s="1029">
        <f t="shared" ref="C6:C69" si="0">SUM(D6:J6)</f>
        <v>17727.623</v>
      </c>
      <c r="D6" s="1812">
        <v>11990.737999999999</v>
      </c>
      <c r="E6" s="1810">
        <v>0</v>
      </c>
      <c r="F6" s="1810">
        <v>556.49400000000003</v>
      </c>
      <c r="G6" s="1811">
        <v>0</v>
      </c>
      <c r="H6" s="1812">
        <v>0</v>
      </c>
      <c r="I6" s="1469">
        <v>62.624000000000002</v>
      </c>
      <c r="J6" s="1819">
        <v>5117.7669999999998</v>
      </c>
      <c r="K6" s="843">
        <v>635</v>
      </c>
    </row>
    <row r="7" spans="1:11" ht="12.75" customHeight="1" x14ac:dyDescent="0.2">
      <c r="A7" s="3" t="s">
        <v>51</v>
      </c>
      <c r="B7" s="1770">
        <v>1233.1503827743002</v>
      </c>
      <c r="C7" s="1029">
        <f t="shared" si="0"/>
        <v>12350.797999999999</v>
      </c>
      <c r="D7" s="1812">
        <v>8118.1840000000002</v>
      </c>
      <c r="E7" s="1810">
        <v>0</v>
      </c>
      <c r="F7" s="1810">
        <v>354.59</v>
      </c>
      <c r="G7" s="1811">
        <v>0</v>
      </c>
      <c r="H7" s="1812">
        <v>0</v>
      </c>
      <c r="I7" s="1469">
        <v>50.781999999999996</v>
      </c>
      <c r="J7" s="1819">
        <v>3827.2420000000002</v>
      </c>
      <c r="K7" s="843">
        <v>466</v>
      </c>
    </row>
    <row r="8" spans="1:11" ht="12.75" customHeight="1" x14ac:dyDescent="0.2">
      <c r="A8" s="3" t="s">
        <v>52</v>
      </c>
      <c r="B8" s="1770">
        <v>4011.2680625484004</v>
      </c>
      <c r="C8" s="1029">
        <f t="shared" si="0"/>
        <v>25649.136500000001</v>
      </c>
      <c r="D8" s="1812">
        <v>11364.595499999999</v>
      </c>
      <c r="E8" s="1810">
        <v>0</v>
      </c>
      <c r="F8" s="1810">
        <v>909.58600000000001</v>
      </c>
      <c r="G8" s="1811">
        <v>0</v>
      </c>
      <c r="H8" s="1812">
        <v>0</v>
      </c>
      <c r="I8" s="1469">
        <v>63.975000000000001</v>
      </c>
      <c r="J8" s="1819">
        <v>13310.98</v>
      </c>
      <c r="K8" s="843">
        <v>1162</v>
      </c>
    </row>
    <row r="9" spans="1:11" ht="12.75" customHeight="1" x14ac:dyDescent="0.2">
      <c r="A9" s="3" t="s">
        <v>53</v>
      </c>
      <c r="B9" s="1770">
        <v>494.48155206250004</v>
      </c>
      <c r="C9" s="1029">
        <f t="shared" si="0"/>
        <v>7747.9620000000004</v>
      </c>
      <c r="D9" s="1812">
        <v>4429.5820000000003</v>
      </c>
      <c r="E9" s="1810">
        <v>0</v>
      </c>
      <c r="F9" s="1810">
        <v>211.53399999999999</v>
      </c>
      <c r="G9" s="1811">
        <v>0</v>
      </c>
      <c r="H9" s="1812">
        <v>0</v>
      </c>
      <c r="I9" s="1469">
        <v>181.24700000000001</v>
      </c>
      <c r="J9" s="1819">
        <v>2925.5990000000002</v>
      </c>
      <c r="K9" s="843">
        <v>199</v>
      </c>
    </row>
    <row r="10" spans="1:11" ht="12.75" customHeight="1" x14ac:dyDescent="0.2">
      <c r="A10" s="3" t="s">
        <v>54</v>
      </c>
      <c r="B10" s="1770">
        <v>1482.9803717959001</v>
      </c>
      <c r="C10" s="1029">
        <f t="shared" si="0"/>
        <v>14961.966</v>
      </c>
      <c r="D10" s="1812">
        <v>9354.9570000000003</v>
      </c>
      <c r="E10" s="1810">
        <v>0</v>
      </c>
      <c r="F10" s="1810">
        <v>394.87900000000002</v>
      </c>
      <c r="G10" s="1811">
        <v>0</v>
      </c>
      <c r="H10" s="1812">
        <v>0</v>
      </c>
      <c r="I10" s="1469">
        <v>112.095</v>
      </c>
      <c r="J10" s="1819">
        <v>5100.0349999999999</v>
      </c>
      <c r="K10" s="843">
        <v>480</v>
      </c>
    </row>
    <row r="11" spans="1:11" ht="12.75" customHeight="1" x14ac:dyDescent="0.2">
      <c r="A11" s="3" t="s">
        <v>55</v>
      </c>
      <c r="B11" s="1770">
        <v>10909.557193922001</v>
      </c>
      <c r="C11" s="1029">
        <f t="shared" si="0"/>
        <v>92700.715499999991</v>
      </c>
      <c r="D11" s="1812">
        <v>64869.074500000002</v>
      </c>
      <c r="E11" s="1810">
        <v>0</v>
      </c>
      <c r="F11" s="1810">
        <v>3919.665</v>
      </c>
      <c r="G11" s="1811">
        <v>0</v>
      </c>
      <c r="H11" s="1812">
        <v>0</v>
      </c>
      <c r="I11" s="1469">
        <v>718.78599999999994</v>
      </c>
      <c r="J11" s="1819">
        <v>23193.19</v>
      </c>
      <c r="K11" s="843">
        <v>3259</v>
      </c>
    </row>
    <row r="12" spans="1:11" ht="12.75" customHeight="1" x14ac:dyDescent="0.2">
      <c r="A12" s="3" t="s">
        <v>56</v>
      </c>
      <c r="B12" s="1770">
        <v>2462.9740671030004</v>
      </c>
      <c r="C12" s="1029">
        <f t="shared" si="0"/>
        <v>26349.500999999997</v>
      </c>
      <c r="D12" s="1812">
        <v>16748.920999999998</v>
      </c>
      <c r="E12" s="1810">
        <v>0</v>
      </c>
      <c r="F12" s="1810">
        <v>1065.5119999999999</v>
      </c>
      <c r="G12" s="1811">
        <v>0</v>
      </c>
      <c r="H12" s="1812">
        <v>0</v>
      </c>
      <c r="I12" s="1469">
        <v>152.29900000000001</v>
      </c>
      <c r="J12" s="1819">
        <v>8382.7690000000002</v>
      </c>
      <c r="K12" s="843">
        <v>808</v>
      </c>
    </row>
    <row r="13" spans="1:11" ht="12.75" customHeight="1" x14ac:dyDescent="0.2">
      <c r="A13" s="3" t="s">
        <v>57</v>
      </c>
      <c r="B13" s="1770">
        <v>1868.0616308012002</v>
      </c>
      <c r="C13" s="1029">
        <f t="shared" si="0"/>
        <v>12260.149999999998</v>
      </c>
      <c r="D13" s="1812">
        <v>8233.759</v>
      </c>
      <c r="E13" s="1810">
        <v>0</v>
      </c>
      <c r="F13" s="1810">
        <v>300.774</v>
      </c>
      <c r="G13" s="1811">
        <v>0</v>
      </c>
      <c r="H13" s="1812">
        <v>0</v>
      </c>
      <c r="I13" s="1469">
        <v>66.649000000000001</v>
      </c>
      <c r="J13" s="1819">
        <v>3658.9679999999998</v>
      </c>
      <c r="K13" s="843">
        <v>504</v>
      </c>
    </row>
    <row r="14" spans="1:11" ht="12.75" customHeight="1" x14ac:dyDescent="0.2">
      <c r="A14" s="3" t="s">
        <v>58</v>
      </c>
      <c r="B14" s="1770">
        <v>2890.5533388584004</v>
      </c>
      <c r="C14" s="1029">
        <f t="shared" si="0"/>
        <v>29222.321500000005</v>
      </c>
      <c r="D14" s="1812">
        <v>18241.226500000001</v>
      </c>
      <c r="E14" s="1810">
        <v>0</v>
      </c>
      <c r="F14" s="1810">
        <v>910.72299999999996</v>
      </c>
      <c r="G14" s="1811">
        <v>0</v>
      </c>
      <c r="H14" s="1812">
        <v>0</v>
      </c>
      <c r="I14" s="1469">
        <v>77.986000000000004</v>
      </c>
      <c r="J14" s="1819">
        <v>9992.3860000000004</v>
      </c>
      <c r="K14" s="843">
        <v>844</v>
      </c>
    </row>
    <row r="15" spans="1:11" ht="12.75" customHeight="1" x14ac:dyDescent="0.2">
      <c r="A15" s="3" t="s">
        <v>59</v>
      </c>
      <c r="B15" s="1770">
        <v>840.52875193679995</v>
      </c>
      <c r="C15" s="1029">
        <f t="shared" si="0"/>
        <v>10860.88</v>
      </c>
      <c r="D15" s="1812">
        <v>7792.3729999999996</v>
      </c>
      <c r="E15" s="1810">
        <v>0</v>
      </c>
      <c r="F15" s="1810">
        <v>166.75800000000001</v>
      </c>
      <c r="G15" s="1811">
        <v>0</v>
      </c>
      <c r="H15" s="1812">
        <v>0</v>
      </c>
      <c r="I15" s="1469">
        <v>42.606000000000002</v>
      </c>
      <c r="J15" s="1819">
        <v>2859.143</v>
      </c>
      <c r="K15" s="843">
        <v>344</v>
      </c>
    </row>
    <row r="16" spans="1:11" ht="12.75" customHeight="1" x14ac:dyDescent="0.2">
      <c r="A16" s="3" t="s">
        <v>60</v>
      </c>
      <c r="B16" s="1770">
        <v>1615.6072746189002</v>
      </c>
      <c r="C16" s="1029">
        <f t="shared" si="0"/>
        <v>14555.141</v>
      </c>
      <c r="D16" s="1812">
        <v>9806.0310000000009</v>
      </c>
      <c r="E16" s="1810">
        <v>0</v>
      </c>
      <c r="F16" s="1810">
        <v>421.74700000000001</v>
      </c>
      <c r="G16" s="1811">
        <v>0</v>
      </c>
      <c r="H16" s="1812">
        <v>0</v>
      </c>
      <c r="I16" s="1469">
        <v>52.744</v>
      </c>
      <c r="J16" s="1819">
        <v>4274.6189999999997</v>
      </c>
      <c r="K16" s="843">
        <v>587</v>
      </c>
    </row>
    <row r="17" spans="1:11" ht="12.75" customHeight="1" x14ac:dyDescent="0.2">
      <c r="A17" s="3" t="s">
        <v>61</v>
      </c>
      <c r="B17" s="1770">
        <v>1151.9332058336001</v>
      </c>
      <c r="C17" s="1029">
        <f t="shared" si="0"/>
        <v>7576.2545</v>
      </c>
      <c r="D17" s="1812">
        <v>4773.6554999999998</v>
      </c>
      <c r="E17" s="1810">
        <v>0</v>
      </c>
      <c r="F17" s="1810">
        <v>168.70400000000001</v>
      </c>
      <c r="G17" s="1811">
        <v>0</v>
      </c>
      <c r="H17" s="1812">
        <v>0</v>
      </c>
      <c r="I17" s="1469">
        <v>77.144000000000005</v>
      </c>
      <c r="J17" s="1819">
        <v>2556.7510000000002</v>
      </c>
      <c r="K17" s="843">
        <v>297</v>
      </c>
    </row>
    <row r="18" spans="1:11" ht="12.75" customHeight="1" x14ac:dyDescent="0.2">
      <c r="A18" s="3" t="s">
        <v>62</v>
      </c>
      <c r="B18" s="1770">
        <v>893.96871712799998</v>
      </c>
      <c r="C18" s="1029">
        <f t="shared" si="0"/>
        <v>6143.6470000000008</v>
      </c>
      <c r="D18" s="1812">
        <v>3787.9920000000002</v>
      </c>
      <c r="E18" s="1810">
        <v>0</v>
      </c>
      <c r="F18" s="1810">
        <v>147.625</v>
      </c>
      <c r="G18" s="1811">
        <v>0</v>
      </c>
      <c r="H18" s="1812">
        <v>0</v>
      </c>
      <c r="I18" s="1469">
        <v>50.625</v>
      </c>
      <c r="J18" s="1819">
        <v>2157.4050000000002</v>
      </c>
      <c r="K18" s="843">
        <v>264</v>
      </c>
    </row>
    <row r="19" spans="1:11" ht="12.75" customHeight="1" x14ac:dyDescent="0.2">
      <c r="A19" s="3" t="s">
        <v>63</v>
      </c>
      <c r="B19" s="1770">
        <v>7109.5781129700999</v>
      </c>
      <c r="C19" s="1029">
        <f t="shared" si="0"/>
        <v>79122.30349999998</v>
      </c>
      <c r="D19" s="1812">
        <v>59485.067499999997</v>
      </c>
      <c r="E19" s="1810">
        <v>0</v>
      </c>
      <c r="F19" s="1810">
        <v>7562.3829999999998</v>
      </c>
      <c r="G19" s="1811">
        <v>0</v>
      </c>
      <c r="H19" s="1812">
        <v>0</v>
      </c>
      <c r="I19" s="1469">
        <v>350.483</v>
      </c>
      <c r="J19" s="1819">
        <v>11724.37</v>
      </c>
      <c r="K19" s="843">
        <v>1992</v>
      </c>
    </row>
    <row r="20" spans="1:11" ht="12.75" customHeight="1" x14ac:dyDescent="0.2">
      <c r="A20" s="3" t="s">
        <v>64</v>
      </c>
      <c r="B20" s="1770">
        <v>3925.7649006889997</v>
      </c>
      <c r="C20" s="1029">
        <f t="shared" si="0"/>
        <v>36579.709000000003</v>
      </c>
      <c r="D20" s="1812">
        <v>25658.914000000001</v>
      </c>
      <c r="E20" s="1810">
        <v>0</v>
      </c>
      <c r="F20" s="1810">
        <v>1286.2629999999999</v>
      </c>
      <c r="G20" s="1811">
        <v>0</v>
      </c>
      <c r="H20" s="1812">
        <v>0</v>
      </c>
      <c r="I20" s="1469">
        <v>319.476</v>
      </c>
      <c r="J20" s="1819">
        <v>9315.0560000000005</v>
      </c>
      <c r="K20" s="843">
        <v>1374</v>
      </c>
    </row>
    <row r="21" spans="1:11" ht="12.75" customHeight="1" x14ac:dyDescent="0.2">
      <c r="A21" s="3" t="s">
        <v>65</v>
      </c>
      <c r="B21" s="1770">
        <v>922.1138987608</v>
      </c>
      <c r="C21" s="1029">
        <f t="shared" si="0"/>
        <v>11201.280500000001</v>
      </c>
      <c r="D21" s="1812">
        <v>7381.7065000000002</v>
      </c>
      <c r="E21" s="1810">
        <v>0</v>
      </c>
      <c r="F21" s="1810">
        <v>429.452</v>
      </c>
      <c r="G21" s="1811">
        <v>0</v>
      </c>
      <c r="H21" s="1812">
        <v>0</v>
      </c>
      <c r="I21" s="1469">
        <v>144.95400000000001</v>
      </c>
      <c r="J21" s="1819">
        <v>3245.1680000000001</v>
      </c>
      <c r="K21" s="843">
        <v>400</v>
      </c>
    </row>
    <row r="22" spans="1:11" ht="12.75" customHeight="1" x14ac:dyDescent="0.2">
      <c r="A22" s="3" t="s">
        <v>66</v>
      </c>
      <c r="B22" s="1770">
        <v>896.09726776130015</v>
      </c>
      <c r="C22" s="1029">
        <f t="shared" si="0"/>
        <v>8985.9514999999992</v>
      </c>
      <c r="D22" s="1812">
        <v>5638.2545</v>
      </c>
      <c r="E22" s="1810">
        <v>0</v>
      </c>
      <c r="F22" s="1810">
        <v>193.102</v>
      </c>
      <c r="G22" s="1811">
        <v>0</v>
      </c>
      <c r="H22" s="1812">
        <v>0</v>
      </c>
      <c r="I22" s="1469">
        <v>72.682000000000002</v>
      </c>
      <c r="J22" s="1819">
        <v>3081.913</v>
      </c>
      <c r="K22" s="843">
        <v>333</v>
      </c>
    </row>
    <row r="23" spans="1:11" ht="12.75" customHeight="1" x14ac:dyDescent="0.2">
      <c r="A23" s="3" t="s">
        <v>67</v>
      </c>
      <c r="B23" s="1770">
        <v>3237.4649271100002</v>
      </c>
      <c r="C23" s="1029">
        <f t="shared" si="0"/>
        <v>26646.199499999995</v>
      </c>
      <c r="D23" s="1812">
        <v>18863.841499999999</v>
      </c>
      <c r="E23" s="1810">
        <v>0</v>
      </c>
      <c r="F23" s="1810">
        <v>985.79499999999996</v>
      </c>
      <c r="G23" s="1811">
        <v>0</v>
      </c>
      <c r="H23" s="1812">
        <v>0</v>
      </c>
      <c r="I23" s="1469">
        <v>162.316</v>
      </c>
      <c r="J23" s="1819">
        <v>6634.2470000000003</v>
      </c>
      <c r="K23" s="843">
        <v>852</v>
      </c>
    </row>
    <row r="24" spans="1:11" ht="12.75" customHeight="1" x14ac:dyDescent="0.2">
      <c r="A24" s="3" t="s">
        <v>68</v>
      </c>
      <c r="B24" s="1770">
        <v>1015.9661220471</v>
      </c>
      <c r="C24" s="1029">
        <f t="shared" si="0"/>
        <v>10300.7685</v>
      </c>
      <c r="D24" s="1812">
        <v>6678.3455000000004</v>
      </c>
      <c r="E24" s="1810">
        <v>0</v>
      </c>
      <c r="F24" s="1810">
        <v>434.70600000000002</v>
      </c>
      <c r="G24" s="1811">
        <v>0</v>
      </c>
      <c r="H24" s="1812">
        <v>0</v>
      </c>
      <c r="I24" s="1469">
        <v>51.073999999999998</v>
      </c>
      <c r="J24" s="1819">
        <v>3136.643</v>
      </c>
      <c r="K24" s="843">
        <v>316</v>
      </c>
    </row>
    <row r="25" spans="1:11" ht="12.75" customHeight="1" x14ac:dyDescent="0.2">
      <c r="A25" s="3" t="s">
        <v>69</v>
      </c>
      <c r="B25" s="1770">
        <v>5926.3940577639996</v>
      </c>
      <c r="C25" s="1029">
        <f t="shared" si="0"/>
        <v>44005.103499999997</v>
      </c>
      <c r="D25" s="1812">
        <v>27451.933499999999</v>
      </c>
      <c r="E25" s="1810">
        <v>0</v>
      </c>
      <c r="F25" s="1810">
        <v>2306.759</v>
      </c>
      <c r="G25" s="1811">
        <v>0</v>
      </c>
      <c r="H25" s="1812">
        <v>0</v>
      </c>
      <c r="I25" s="1469">
        <v>100.06100000000001</v>
      </c>
      <c r="J25" s="1819">
        <v>14146.35</v>
      </c>
      <c r="K25" s="843">
        <v>1451</v>
      </c>
    </row>
    <row r="26" spans="1:11" ht="12.75" customHeight="1" x14ac:dyDescent="0.2">
      <c r="A26" s="3" t="s">
        <v>70</v>
      </c>
      <c r="B26" s="1770">
        <v>6978.3426040654003</v>
      </c>
      <c r="C26" s="1029">
        <f t="shared" si="0"/>
        <v>66760.622499999998</v>
      </c>
      <c r="D26" s="1812">
        <v>48881.486499999999</v>
      </c>
      <c r="E26" s="1810">
        <v>0</v>
      </c>
      <c r="F26" s="1810">
        <v>5060.0839999999998</v>
      </c>
      <c r="G26" s="1811">
        <v>0</v>
      </c>
      <c r="H26" s="1812">
        <v>0</v>
      </c>
      <c r="I26" s="1469">
        <v>469.94200000000001</v>
      </c>
      <c r="J26" s="1819">
        <v>12349.11</v>
      </c>
      <c r="K26" s="843">
        <v>1982</v>
      </c>
    </row>
    <row r="27" spans="1:11" ht="12.75" customHeight="1" x14ac:dyDescent="0.2">
      <c r="A27" s="3" t="s">
        <v>71</v>
      </c>
      <c r="B27" s="1770">
        <v>2594.7130844807002</v>
      </c>
      <c r="C27" s="1029">
        <f t="shared" si="0"/>
        <v>29603.764999999999</v>
      </c>
      <c r="D27" s="1812">
        <v>17815.914000000001</v>
      </c>
      <c r="E27" s="1810">
        <v>0</v>
      </c>
      <c r="F27" s="1810">
        <v>871.00300000000004</v>
      </c>
      <c r="G27" s="1811">
        <v>0</v>
      </c>
      <c r="H27" s="1812">
        <v>0</v>
      </c>
      <c r="I27" s="1469">
        <v>220.11799999999999</v>
      </c>
      <c r="J27" s="1819">
        <v>10696.73</v>
      </c>
      <c r="K27" s="843">
        <v>1009</v>
      </c>
    </row>
    <row r="28" spans="1:11" ht="12.75" customHeight="1" x14ac:dyDescent="0.2">
      <c r="A28" s="3" t="s">
        <v>72</v>
      </c>
      <c r="B28" s="1770">
        <v>3724.9952410310002</v>
      </c>
      <c r="C28" s="1029">
        <f t="shared" si="0"/>
        <v>27950.772499999999</v>
      </c>
      <c r="D28" s="1812">
        <v>17793.786499999998</v>
      </c>
      <c r="E28" s="1810">
        <v>0</v>
      </c>
      <c r="F28" s="1810">
        <v>729.7</v>
      </c>
      <c r="G28" s="1811">
        <v>0</v>
      </c>
      <c r="H28" s="1812">
        <v>0</v>
      </c>
      <c r="I28" s="1469">
        <v>109.663</v>
      </c>
      <c r="J28" s="1819">
        <v>9317.6229999999996</v>
      </c>
      <c r="K28" s="843">
        <v>1039</v>
      </c>
    </row>
    <row r="29" spans="1:11" ht="12.75" customHeight="1" x14ac:dyDescent="0.2">
      <c r="A29" s="3" t="s">
        <v>73</v>
      </c>
      <c r="B29" s="1770">
        <v>8025.2536779839993</v>
      </c>
      <c r="C29" s="1029">
        <f t="shared" si="0"/>
        <v>82473.207500000004</v>
      </c>
      <c r="D29" s="1812">
        <v>56829.946499999998</v>
      </c>
      <c r="E29" s="1810">
        <v>0</v>
      </c>
      <c r="F29" s="1810">
        <v>5961.116</v>
      </c>
      <c r="G29" s="1811">
        <v>0</v>
      </c>
      <c r="H29" s="1812">
        <v>0</v>
      </c>
      <c r="I29" s="1469">
        <v>628.88499999999999</v>
      </c>
      <c r="J29" s="1819">
        <v>19053.259999999998</v>
      </c>
      <c r="K29" s="843">
        <v>2273</v>
      </c>
    </row>
    <row r="30" spans="1:11" ht="12.75" customHeight="1" x14ac:dyDescent="0.2">
      <c r="A30" s="3" t="s">
        <v>74</v>
      </c>
      <c r="B30" s="1770">
        <v>2704.9833819003002</v>
      </c>
      <c r="C30" s="1029">
        <f t="shared" si="0"/>
        <v>20440.619500000001</v>
      </c>
      <c r="D30" s="1812">
        <v>14191.220499999999</v>
      </c>
      <c r="E30" s="1810">
        <v>0</v>
      </c>
      <c r="F30" s="1810">
        <v>690.96900000000005</v>
      </c>
      <c r="G30" s="1811">
        <v>0</v>
      </c>
      <c r="H30" s="1812">
        <v>0</v>
      </c>
      <c r="I30" s="1469">
        <v>159.45400000000001</v>
      </c>
      <c r="J30" s="1819">
        <v>5398.9759999999997</v>
      </c>
      <c r="K30" s="843">
        <v>786</v>
      </c>
    </row>
    <row r="31" spans="1:11" ht="12.75" customHeight="1" x14ac:dyDescent="0.2">
      <c r="A31" s="3" t="s">
        <v>75</v>
      </c>
      <c r="B31" s="1770">
        <v>7512.571390052999</v>
      </c>
      <c r="C31" s="1029">
        <f t="shared" si="0"/>
        <v>70056.584999999992</v>
      </c>
      <c r="D31" s="1812">
        <v>44624.733999999997</v>
      </c>
      <c r="E31" s="1810">
        <v>0</v>
      </c>
      <c r="F31" s="1810">
        <v>2126.5050000000001</v>
      </c>
      <c r="G31" s="1811">
        <v>0</v>
      </c>
      <c r="H31" s="1812">
        <v>0</v>
      </c>
      <c r="I31" s="1469">
        <v>391.20600000000002</v>
      </c>
      <c r="J31" s="1819">
        <v>22914.14</v>
      </c>
      <c r="K31" s="843">
        <v>2510</v>
      </c>
    </row>
    <row r="32" spans="1:11" ht="12.75" customHeight="1" x14ac:dyDescent="0.2">
      <c r="A32" s="3" t="s">
        <v>76</v>
      </c>
      <c r="B32" s="1770">
        <v>1279.6179631284999</v>
      </c>
      <c r="C32" s="1029">
        <f t="shared" si="0"/>
        <v>11979.849</v>
      </c>
      <c r="D32" s="1812">
        <v>6852.0550000000003</v>
      </c>
      <c r="E32" s="1810">
        <v>0</v>
      </c>
      <c r="F32" s="1810">
        <v>366.54899999999998</v>
      </c>
      <c r="G32" s="1811">
        <v>0</v>
      </c>
      <c r="H32" s="1812">
        <v>0</v>
      </c>
      <c r="I32" s="1469">
        <v>109.767</v>
      </c>
      <c r="J32" s="1819">
        <v>4651.4780000000001</v>
      </c>
      <c r="K32" s="843">
        <v>511</v>
      </c>
    </row>
    <row r="33" spans="1:11" ht="12.75" customHeight="1" x14ac:dyDescent="0.2">
      <c r="A33" s="3" t="s">
        <v>77</v>
      </c>
      <c r="B33" s="1770">
        <v>1529.2764916972001</v>
      </c>
      <c r="C33" s="1029">
        <f t="shared" si="0"/>
        <v>11561.880499999999</v>
      </c>
      <c r="D33" s="1812">
        <v>8201.3624999999993</v>
      </c>
      <c r="E33" s="1810">
        <v>0</v>
      </c>
      <c r="F33" s="1810">
        <v>348.81099999999998</v>
      </c>
      <c r="G33" s="1811">
        <v>0</v>
      </c>
      <c r="H33" s="1812">
        <v>0</v>
      </c>
      <c r="I33" s="1469">
        <v>153.37299999999999</v>
      </c>
      <c r="J33" s="1819">
        <v>2858.3339999999998</v>
      </c>
      <c r="K33" s="843">
        <v>395</v>
      </c>
    </row>
    <row r="34" spans="1:11" ht="12.75" customHeight="1" x14ac:dyDescent="0.2">
      <c r="A34" s="3" t="s">
        <v>78</v>
      </c>
      <c r="B34" s="1770">
        <v>2575.1719346913997</v>
      </c>
      <c r="C34" s="1029">
        <f t="shared" si="0"/>
        <v>25132.246999999999</v>
      </c>
      <c r="D34" s="1812">
        <v>18548.677</v>
      </c>
      <c r="E34" s="1810">
        <v>0</v>
      </c>
      <c r="F34" s="1810">
        <v>979.45299999999997</v>
      </c>
      <c r="G34" s="1811">
        <v>0</v>
      </c>
      <c r="H34" s="1812">
        <v>0</v>
      </c>
      <c r="I34" s="1469">
        <v>528.99400000000003</v>
      </c>
      <c r="J34" s="1819">
        <v>5075.1229999999996</v>
      </c>
      <c r="K34" s="843">
        <v>844</v>
      </c>
    </row>
    <row r="35" spans="1:11" ht="12.75" customHeight="1" x14ac:dyDescent="0.2">
      <c r="A35" s="3" t="s">
        <v>79</v>
      </c>
      <c r="B35" s="1770">
        <v>499.82642784839999</v>
      </c>
      <c r="C35" s="1029">
        <f t="shared" si="0"/>
        <v>6928.5275000000001</v>
      </c>
      <c r="D35" s="1812">
        <v>4226.6025</v>
      </c>
      <c r="E35" s="1810">
        <v>0</v>
      </c>
      <c r="F35" s="1810">
        <v>108.60899999999999</v>
      </c>
      <c r="G35" s="1811">
        <v>0</v>
      </c>
      <c r="H35" s="1812">
        <v>0</v>
      </c>
      <c r="I35" s="1469">
        <v>22.795000000000002</v>
      </c>
      <c r="J35" s="1819">
        <v>2570.5210000000002</v>
      </c>
      <c r="K35" s="843">
        <v>256</v>
      </c>
    </row>
    <row r="36" spans="1:11" ht="12.75" customHeight="1" x14ac:dyDescent="0.2">
      <c r="A36" s="3" t="s">
        <v>80</v>
      </c>
      <c r="B36" s="1770">
        <v>883.3051375808999</v>
      </c>
      <c r="C36" s="1029">
        <f t="shared" si="0"/>
        <v>13870.231499999998</v>
      </c>
      <c r="D36" s="1812">
        <v>8055.0955000000004</v>
      </c>
      <c r="E36" s="1810">
        <v>0</v>
      </c>
      <c r="F36" s="1810">
        <v>401.19900000000001</v>
      </c>
      <c r="G36" s="1811">
        <v>0</v>
      </c>
      <c r="H36" s="1812">
        <v>0</v>
      </c>
      <c r="I36" s="1469">
        <v>35.308999999999997</v>
      </c>
      <c r="J36" s="1819">
        <v>5378.6279999999997</v>
      </c>
      <c r="K36" s="843">
        <v>385</v>
      </c>
    </row>
    <row r="37" spans="1:11" ht="12.75" customHeight="1" x14ac:dyDescent="0.2">
      <c r="A37" s="3" t="s">
        <v>81</v>
      </c>
      <c r="B37" s="1770">
        <v>1332.3928271965999</v>
      </c>
      <c r="C37" s="1029">
        <f t="shared" si="0"/>
        <v>12817.731500000002</v>
      </c>
      <c r="D37" s="1812">
        <v>9374.6345000000001</v>
      </c>
      <c r="E37" s="1810">
        <v>0</v>
      </c>
      <c r="F37" s="1810">
        <v>459.34</v>
      </c>
      <c r="G37" s="1811">
        <v>0</v>
      </c>
      <c r="H37" s="1812">
        <v>0</v>
      </c>
      <c r="I37" s="1469">
        <v>165.18299999999999</v>
      </c>
      <c r="J37" s="1819">
        <v>2818.5740000000001</v>
      </c>
      <c r="K37" s="843">
        <v>424</v>
      </c>
    </row>
    <row r="38" spans="1:11" ht="12.75" customHeight="1" x14ac:dyDescent="0.2">
      <c r="A38" s="3" t="s">
        <v>82</v>
      </c>
      <c r="B38" s="1770">
        <v>9676.9403188319993</v>
      </c>
      <c r="C38" s="1029">
        <f t="shared" si="0"/>
        <v>77758.353000000003</v>
      </c>
      <c r="D38" s="1812">
        <v>54114.406000000003</v>
      </c>
      <c r="E38" s="1810">
        <v>0</v>
      </c>
      <c r="F38" s="1810">
        <v>4648.37</v>
      </c>
      <c r="G38" s="1811">
        <v>0</v>
      </c>
      <c r="H38" s="1812">
        <v>0</v>
      </c>
      <c r="I38" s="1469">
        <v>462.83699999999999</v>
      </c>
      <c r="J38" s="1819">
        <v>18532.740000000002</v>
      </c>
      <c r="K38" s="843">
        <v>2868</v>
      </c>
    </row>
    <row r="39" spans="1:11" ht="12.75" customHeight="1" x14ac:dyDescent="0.2">
      <c r="A39" s="3" t="s">
        <v>83</v>
      </c>
      <c r="B39" s="1770">
        <v>3518.9826279859999</v>
      </c>
      <c r="C39" s="1029">
        <f t="shared" si="0"/>
        <v>21799.330999999998</v>
      </c>
      <c r="D39" s="1812">
        <v>14002.147000000001</v>
      </c>
      <c r="E39" s="1810">
        <v>0</v>
      </c>
      <c r="F39" s="1810">
        <v>710.024</v>
      </c>
      <c r="G39" s="1811">
        <v>0</v>
      </c>
      <c r="H39" s="1812">
        <v>0</v>
      </c>
      <c r="I39" s="1469">
        <v>358.27600000000001</v>
      </c>
      <c r="J39" s="1819">
        <v>6728.884</v>
      </c>
      <c r="K39" s="843">
        <v>851</v>
      </c>
    </row>
    <row r="40" spans="1:11" ht="12.75" customHeight="1" x14ac:dyDescent="0.2">
      <c r="A40" s="3" t="s">
        <v>84</v>
      </c>
      <c r="B40" s="1770">
        <v>41918.092987359996</v>
      </c>
      <c r="C40" s="1029">
        <f t="shared" si="0"/>
        <v>461489.45753999997</v>
      </c>
      <c r="D40" s="1812">
        <v>212636.48</v>
      </c>
      <c r="E40" s="1810">
        <v>573.93352000000004</v>
      </c>
      <c r="F40" s="1810">
        <v>21976.39</v>
      </c>
      <c r="G40" s="1811">
        <v>0</v>
      </c>
      <c r="H40" s="1812">
        <v>3845.8570199999999</v>
      </c>
      <c r="I40" s="1469">
        <v>3418.3969999999999</v>
      </c>
      <c r="J40" s="1819">
        <v>219038.4</v>
      </c>
      <c r="K40" s="843">
        <v>15126</v>
      </c>
    </row>
    <row r="41" spans="1:11" ht="12.75" customHeight="1" x14ac:dyDescent="0.2">
      <c r="A41" s="3" t="s">
        <v>85</v>
      </c>
      <c r="B41" s="1770">
        <v>965.5448584495</v>
      </c>
      <c r="C41" s="1029">
        <f t="shared" si="0"/>
        <v>9708.8139999999985</v>
      </c>
      <c r="D41" s="1812">
        <v>6387.1629999999996</v>
      </c>
      <c r="E41" s="1810">
        <v>0</v>
      </c>
      <c r="F41" s="1810">
        <v>342.00400000000002</v>
      </c>
      <c r="G41" s="1811">
        <v>0</v>
      </c>
      <c r="H41" s="1812">
        <v>0</v>
      </c>
      <c r="I41" s="1469">
        <v>47.226999999999997</v>
      </c>
      <c r="J41" s="1819">
        <v>2932.42</v>
      </c>
      <c r="K41" s="843">
        <v>407</v>
      </c>
    </row>
    <row r="42" spans="1:11" ht="12.75" customHeight="1" x14ac:dyDescent="0.2">
      <c r="A42" s="3" t="s">
        <v>86</v>
      </c>
      <c r="B42" s="1770">
        <v>7284.0229397309995</v>
      </c>
      <c r="C42" s="1029">
        <f t="shared" si="0"/>
        <v>48819.135999999999</v>
      </c>
      <c r="D42" s="1812">
        <v>33673.203000000001</v>
      </c>
      <c r="E42" s="1810">
        <v>0</v>
      </c>
      <c r="F42" s="1810">
        <v>2423.864</v>
      </c>
      <c r="G42" s="1811">
        <v>0</v>
      </c>
      <c r="H42" s="1812">
        <v>0</v>
      </c>
      <c r="I42" s="1469">
        <v>438.46899999999999</v>
      </c>
      <c r="J42" s="1819">
        <v>12283.6</v>
      </c>
      <c r="K42" s="843">
        <v>1851</v>
      </c>
    </row>
    <row r="43" spans="1:11" ht="12.75" customHeight="1" x14ac:dyDescent="0.2">
      <c r="A43" s="3" t="s">
        <v>87</v>
      </c>
      <c r="B43" s="1770">
        <v>1824.0522401997998</v>
      </c>
      <c r="C43" s="1029">
        <f t="shared" si="0"/>
        <v>11054.934499999999</v>
      </c>
      <c r="D43" s="1812">
        <v>6805.2584999999999</v>
      </c>
      <c r="E43" s="1810">
        <v>0</v>
      </c>
      <c r="F43" s="1810">
        <v>316.48399999999998</v>
      </c>
      <c r="G43" s="1811">
        <v>0</v>
      </c>
      <c r="H43" s="1812">
        <v>0</v>
      </c>
      <c r="I43" s="1469">
        <v>151.43100000000001</v>
      </c>
      <c r="J43" s="1819">
        <v>3781.761</v>
      </c>
      <c r="K43" s="843">
        <v>476</v>
      </c>
    </row>
    <row r="44" spans="1:11" ht="12.75" customHeight="1" x14ac:dyDescent="0.2">
      <c r="A44" s="3" t="s">
        <v>88</v>
      </c>
      <c r="B44" s="1770">
        <v>11129.282647234</v>
      </c>
      <c r="C44" s="1029">
        <f t="shared" si="0"/>
        <v>123446.37100000001</v>
      </c>
      <c r="D44" s="1812">
        <v>78968.766000000003</v>
      </c>
      <c r="E44" s="1810">
        <v>0</v>
      </c>
      <c r="F44" s="1810">
        <v>13628.284</v>
      </c>
      <c r="G44" s="1811">
        <v>0</v>
      </c>
      <c r="H44" s="1812">
        <v>0</v>
      </c>
      <c r="I44" s="1469">
        <v>998.30100000000004</v>
      </c>
      <c r="J44" s="1819">
        <v>29851.02</v>
      </c>
      <c r="K44" s="843">
        <v>3304</v>
      </c>
    </row>
    <row r="45" spans="1:11" ht="12.75" customHeight="1" x14ac:dyDescent="0.2">
      <c r="A45" s="3" t="s">
        <v>89</v>
      </c>
      <c r="B45" s="1770">
        <v>7181.7835042627003</v>
      </c>
      <c r="C45" s="1029">
        <f t="shared" si="0"/>
        <v>52761.404499999997</v>
      </c>
      <c r="D45" s="1812">
        <v>35834.048499999997</v>
      </c>
      <c r="E45" s="1810">
        <v>0</v>
      </c>
      <c r="F45" s="1810">
        <v>5318.2139999999999</v>
      </c>
      <c r="G45" s="1811">
        <v>0</v>
      </c>
      <c r="H45" s="1812">
        <v>0</v>
      </c>
      <c r="I45" s="1469">
        <v>364.10199999999998</v>
      </c>
      <c r="J45" s="1819">
        <v>11245.04</v>
      </c>
      <c r="K45" s="843">
        <v>1639</v>
      </c>
    </row>
    <row r="46" spans="1:11" ht="12.75" customHeight="1" x14ac:dyDescent="0.2">
      <c r="A46" s="3" t="s">
        <v>90</v>
      </c>
      <c r="B46" s="1770">
        <v>697.7130679375</v>
      </c>
      <c r="C46" s="1029">
        <f t="shared" si="0"/>
        <v>7734.0740000000005</v>
      </c>
      <c r="D46" s="1812">
        <v>4481.67</v>
      </c>
      <c r="E46" s="1810">
        <v>0</v>
      </c>
      <c r="F46" s="1810">
        <v>318.47899999999998</v>
      </c>
      <c r="G46" s="1811">
        <v>0</v>
      </c>
      <c r="H46" s="1812">
        <v>0</v>
      </c>
      <c r="I46" s="1469">
        <v>71.710999999999999</v>
      </c>
      <c r="J46" s="1819">
        <v>2862.2139999999999</v>
      </c>
      <c r="K46" s="843">
        <v>261</v>
      </c>
    </row>
    <row r="47" spans="1:11" ht="12.75" customHeight="1" x14ac:dyDescent="0.2">
      <c r="A47" s="3" t="s">
        <v>91</v>
      </c>
      <c r="B47" s="1770">
        <v>1459.9556441235</v>
      </c>
      <c r="C47" s="1029">
        <f t="shared" si="0"/>
        <v>35828.130560000005</v>
      </c>
      <c r="D47" s="1812">
        <v>14422.861500000001</v>
      </c>
      <c r="E47" s="1810">
        <v>0</v>
      </c>
      <c r="F47" s="1810">
        <v>933.928</v>
      </c>
      <c r="G47" s="1811">
        <v>0</v>
      </c>
      <c r="H47" s="1812">
        <v>792.23006000000009</v>
      </c>
      <c r="I47" s="1469">
        <v>273.03100000000001</v>
      </c>
      <c r="J47" s="1819">
        <v>19406.080000000002</v>
      </c>
      <c r="K47" s="843">
        <v>911</v>
      </c>
    </row>
    <row r="48" spans="1:11" ht="12.75" customHeight="1" x14ac:dyDescent="0.2">
      <c r="A48" s="3" t="s">
        <v>92</v>
      </c>
      <c r="B48" s="1770">
        <v>35780.334382510999</v>
      </c>
      <c r="C48" s="1029">
        <f t="shared" si="0"/>
        <v>261757.62349999999</v>
      </c>
      <c r="D48" s="1812">
        <v>177758.56349999999</v>
      </c>
      <c r="E48" s="1810">
        <v>0</v>
      </c>
      <c r="F48" s="1810">
        <v>29472.254000000001</v>
      </c>
      <c r="G48" s="1811">
        <v>0</v>
      </c>
      <c r="H48" s="1812">
        <v>0</v>
      </c>
      <c r="I48" s="1469">
        <v>2070.2260000000001</v>
      </c>
      <c r="J48" s="1819">
        <v>52456.58</v>
      </c>
      <c r="K48" s="843">
        <v>8045</v>
      </c>
    </row>
    <row r="49" spans="1:11" ht="12.75" customHeight="1" x14ac:dyDescent="0.2">
      <c r="A49" s="3" t="s">
        <v>93</v>
      </c>
      <c r="B49" s="1770">
        <v>1252.7633725276</v>
      </c>
      <c r="C49" s="1029">
        <f t="shared" si="0"/>
        <v>15868.6955</v>
      </c>
      <c r="D49" s="1812">
        <v>10510.7575</v>
      </c>
      <c r="E49" s="1810">
        <v>0</v>
      </c>
      <c r="F49" s="1810">
        <v>637.44299999999998</v>
      </c>
      <c r="G49" s="1811">
        <v>0</v>
      </c>
      <c r="H49" s="1812">
        <v>0</v>
      </c>
      <c r="I49" s="1469">
        <v>37.878999999999998</v>
      </c>
      <c r="J49" s="1819">
        <v>4682.616</v>
      </c>
      <c r="K49" s="843">
        <v>613</v>
      </c>
    </row>
    <row r="50" spans="1:11" ht="12.75" customHeight="1" x14ac:dyDescent="0.2">
      <c r="A50" s="3" t="s">
        <v>94</v>
      </c>
      <c r="B50" s="1770">
        <v>1931.2704004118</v>
      </c>
      <c r="C50" s="1029">
        <f t="shared" si="0"/>
        <v>15122.628999999999</v>
      </c>
      <c r="D50" s="1812">
        <v>8798.1569999999992</v>
      </c>
      <c r="E50" s="1810">
        <v>0</v>
      </c>
      <c r="F50" s="1810">
        <v>564.70699999999999</v>
      </c>
      <c r="G50" s="1811">
        <v>0</v>
      </c>
      <c r="H50" s="1812">
        <v>0</v>
      </c>
      <c r="I50" s="1469">
        <v>11.968999999999999</v>
      </c>
      <c r="J50" s="1819">
        <v>5747.7960000000003</v>
      </c>
      <c r="K50" s="843">
        <v>623</v>
      </c>
    </row>
    <row r="51" spans="1:11" ht="12.75" customHeight="1" x14ac:dyDescent="0.2">
      <c r="A51" s="3" t="s">
        <v>95</v>
      </c>
      <c r="B51" s="1770">
        <v>6985.6770995289999</v>
      </c>
      <c r="C51" s="1029">
        <f t="shared" si="0"/>
        <v>45483.737000000001</v>
      </c>
      <c r="D51" s="1812">
        <v>28758.826000000001</v>
      </c>
      <c r="E51" s="1810">
        <v>0</v>
      </c>
      <c r="F51" s="1810">
        <v>2319.6019999999999</v>
      </c>
      <c r="G51" s="1811">
        <v>0</v>
      </c>
      <c r="H51" s="1812">
        <v>0</v>
      </c>
      <c r="I51" s="1469">
        <v>665.88900000000001</v>
      </c>
      <c r="J51" s="1819">
        <v>13739.42</v>
      </c>
      <c r="K51" s="843">
        <v>1764</v>
      </c>
    </row>
    <row r="52" spans="1:11" ht="12.75" customHeight="1" x14ac:dyDescent="0.2">
      <c r="A52" s="3" t="s">
        <v>96</v>
      </c>
      <c r="B52" s="1770">
        <v>31637.799241932003</v>
      </c>
      <c r="C52" s="1029">
        <f t="shared" si="0"/>
        <v>224682.8725</v>
      </c>
      <c r="D52" s="1812">
        <v>134233.52849999999</v>
      </c>
      <c r="E52" s="1810">
        <v>0</v>
      </c>
      <c r="F52" s="1810">
        <v>17704.560000000001</v>
      </c>
      <c r="G52" s="1811">
        <v>0</v>
      </c>
      <c r="H52" s="1812">
        <v>217.90299999999999</v>
      </c>
      <c r="I52" s="1469">
        <v>1473.741</v>
      </c>
      <c r="J52" s="1819">
        <v>71053.14</v>
      </c>
      <c r="K52" s="843">
        <v>8937</v>
      </c>
    </row>
    <row r="53" spans="1:11" ht="12.75" customHeight="1" x14ac:dyDescent="0.2">
      <c r="A53" s="3" t="s">
        <v>97</v>
      </c>
      <c r="B53" s="1770">
        <v>1323.7020263220002</v>
      </c>
      <c r="C53" s="1029">
        <f t="shared" si="0"/>
        <v>13679.058000000001</v>
      </c>
      <c r="D53" s="1812">
        <v>7940.6989999999996</v>
      </c>
      <c r="E53" s="1810">
        <v>0</v>
      </c>
      <c r="F53" s="1810">
        <v>396.709</v>
      </c>
      <c r="G53" s="1811">
        <v>0</v>
      </c>
      <c r="H53" s="1812">
        <v>0</v>
      </c>
      <c r="I53" s="1469">
        <v>40.512999999999998</v>
      </c>
      <c r="J53" s="1819">
        <v>5301.1369999999997</v>
      </c>
      <c r="K53" s="843">
        <v>518</v>
      </c>
    </row>
    <row r="54" spans="1:11" ht="12.75" customHeight="1" x14ac:dyDescent="0.2">
      <c r="A54" s="3" t="s">
        <v>98</v>
      </c>
      <c r="B54" s="1770">
        <v>19649.967497632002</v>
      </c>
      <c r="C54" s="1029">
        <f t="shared" si="0"/>
        <v>281452.48268999998</v>
      </c>
      <c r="D54" s="1812">
        <v>145186.64350000001</v>
      </c>
      <c r="E54" s="1810">
        <v>1231.0978600000001</v>
      </c>
      <c r="F54" s="1810">
        <v>19695.716</v>
      </c>
      <c r="G54" s="1811">
        <v>0</v>
      </c>
      <c r="H54" s="1812">
        <v>30687.544329999997</v>
      </c>
      <c r="I54" s="1469">
        <v>1904.8109999999999</v>
      </c>
      <c r="J54" s="1819">
        <v>82746.67</v>
      </c>
      <c r="K54" s="843">
        <v>6991</v>
      </c>
    </row>
    <row r="55" spans="1:11" ht="12.75" customHeight="1" x14ac:dyDescent="0.2">
      <c r="A55" s="3" t="s">
        <v>99</v>
      </c>
      <c r="B55" s="1770">
        <v>9241.7058323729998</v>
      </c>
      <c r="C55" s="1029">
        <f t="shared" si="0"/>
        <v>59994.907999999989</v>
      </c>
      <c r="D55" s="1812">
        <v>40788.06</v>
      </c>
      <c r="E55" s="1810">
        <v>0</v>
      </c>
      <c r="F55" s="1810">
        <v>3373.4839999999999</v>
      </c>
      <c r="G55" s="1811">
        <v>0</v>
      </c>
      <c r="H55" s="1812">
        <v>0</v>
      </c>
      <c r="I55" s="1469">
        <v>400.98399999999998</v>
      </c>
      <c r="J55" s="1819">
        <v>15432.38</v>
      </c>
      <c r="K55" s="843">
        <v>1886</v>
      </c>
    </row>
    <row r="56" spans="1:11" ht="12.75" customHeight="1" x14ac:dyDescent="0.2">
      <c r="A56" s="3" t="s">
        <v>100</v>
      </c>
      <c r="B56" s="1770">
        <v>596.8250283241</v>
      </c>
      <c r="C56" s="1029">
        <f t="shared" si="0"/>
        <v>7368.4244999999992</v>
      </c>
      <c r="D56" s="1812">
        <v>4258.3654999999999</v>
      </c>
      <c r="E56" s="1810">
        <v>0</v>
      </c>
      <c r="F56" s="1810">
        <v>252.012</v>
      </c>
      <c r="G56" s="1811">
        <v>0</v>
      </c>
      <c r="H56" s="1812">
        <v>0</v>
      </c>
      <c r="I56" s="1469">
        <v>36.561999999999998</v>
      </c>
      <c r="J56" s="1819">
        <v>2821.4850000000001</v>
      </c>
      <c r="K56" s="843">
        <v>287</v>
      </c>
    </row>
    <row r="57" spans="1:11" ht="12.75" customHeight="1" x14ac:dyDescent="0.2">
      <c r="A57" s="3" t="s">
        <v>101</v>
      </c>
      <c r="B57" s="1770">
        <v>1234.5040452634</v>
      </c>
      <c r="C57" s="1029">
        <f t="shared" si="0"/>
        <v>19548.318499999998</v>
      </c>
      <c r="D57" s="1812">
        <v>12484.058499999999</v>
      </c>
      <c r="E57" s="1810">
        <v>0</v>
      </c>
      <c r="F57" s="1810">
        <v>402.79500000000002</v>
      </c>
      <c r="G57" s="1811">
        <v>0</v>
      </c>
      <c r="H57" s="1812">
        <v>0</v>
      </c>
      <c r="I57" s="1469">
        <v>39.962000000000003</v>
      </c>
      <c r="J57" s="1819">
        <v>6621.5029999999997</v>
      </c>
      <c r="K57" s="843">
        <v>648</v>
      </c>
    </row>
    <row r="58" spans="1:11" ht="12.75" customHeight="1" x14ac:dyDescent="0.2">
      <c r="A58" s="3" t="s">
        <v>102</v>
      </c>
      <c r="B58" s="1770">
        <v>2269.6532248962999</v>
      </c>
      <c r="C58" s="1029">
        <f t="shared" si="0"/>
        <v>22930.407500000001</v>
      </c>
      <c r="D58" s="1812">
        <v>14064.4185</v>
      </c>
      <c r="E58" s="1810">
        <v>0</v>
      </c>
      <c r="F58" s="1810">
        <v>3062.0749999999998</v>
      </c>
      <c r="G58" s="1811">
        <v>0</v>
      </c>
      <c r="H58" s="1812">
        <v>0</v>
      </c>
      <c r="I58" s="1469">
        <v>89.322000000000003</v>
      </c>
      <c r="J58" s="1819">
        <v>5714.5919999999996</v>
      </c>
      <c r="K58" s="843">
        <v>584</v>
      </c>
    </row>
    <row r="59" spans="1:11" ht="12.75" customHeight="1" x14ac:dyDescent="0.2">
      <c r="A59" s="3" t="s">
        <v>103</v>
      </c>
      <c r="B59" s="1770">
        <v>1520.8986481090001</v>
      </c>
      <c r="C59" s="1029">
        <f t="shared" si="0"/>
        <v>12621.918000000001</v>
      </c>
      <c r="D59" s="1812">
        <v>8058.42</v>
      </c>
      <c r="E59" s="1810">
        <v>0</v>
      </c>
      <c r="F59" s="1810">
        <v>527.93200000000002</v>
      </c>
      <c r="G59" s="1811">
        <v>0</v>
      </c>
      <c r="H59" s="1812">
        <v>0</v>
      </c>
      <c r="I59" s="1469">
        <v>130.483</v>
      </c>
      <c r="J59" s="1819">
        <v>3905.0830000000001</v>
      </c>
      <c r="K59" s="843">
        <v>495</v>
      </c>
    </row>
    <row r="60" spans="1:11" ht="12.75" customHeight="1" x14ac:dyDescent="0.2">
      <c r="A60" s="3" t="s">
        <v>104</v>
      </c>
      <c r="B60" s="1770">
        <v>6384.5848110655006</v>
      </c>
      <c r="C60" s="1029">
        <f t="shared" si="0"/>
        <v>106108.69988</v>
      </c>
      <c r="D60" s="1812">
        <v>72588.351999999999</v>
      </c>
      <c r="E60" s="1810">
        <v>13.0115</v>
      </c>
      <c r="F60" s="1810">
        <v>13936.111999999999</v>
      </c>
      <c r="G60" s="1811">
        <v>0</v>
      </c>
      <c r="H60" s="1812">
        <v>822.56637999999998</v>
      </c>
      <c r="I60" s="1469">
        <v>784.41800000000001</v>
      </c>
      <c r="J60" s="1819">
        <v>17964.240000000002</v>
      </c>
      <c r="K60" s="843">
        <v>2711</v>
      </c>
    </row>
    <row r="61" spans="1:11" ht="12.75" customHeight="1" x14ac:dyDescent="0.2">
      <c r="A61" s="3" t="s">
        <v>105</v>
      </c>
      <c r="B61" s="1770">
        <v>6483.6148061550002</v>
      </c>
      <c r="C61" s="1029">
        <f t="shared" si="0"/>
        <v>47078.001000000004</v>
      </c>
      <c r="D61" s="1812">
        <v>24315.796999999999</v>
      </c>
      <c r="E61" s="1810">
        <v>0</v>
      </c>
      <c r="F61" s="1810">
        <v>1849.1120000000001</v>
      </c>
      <c r="G61" s="1811">
        <v>0</v>
      </c>
      <c r="H61" s="1812">
        <v>0</v>
      </c>
      <c r="I61" s="1469">
        <v>390.86200000000002</v>
      </c>
      <c r="J61" s="1819">
        <v>20522.23</v>
      </c>
      <c r="K61" s="843">
        <v>1837</v>
      </c>
    </row>
    <row r="62" spans="1:11" ht="12.75" customHeight="1" x14ac:dyDescent="0.2">
      <c r="A62" s="3" t="s">
        <v>106</v>
      </c>
      <c r="B62" s="1770">
        <v>12466.349207075002</v>
      </c>
      <c r="C62" s="1029">
        <f t="shared" si="0"/>
        <v>88877.277869999991</v>
      </c>
      <c r="D62" s="1812">
        <v>53145.588499999998</v>
      </c>
      <c r="E62" s="1810">
        <v>233.97796</v>
      </c>
      <c r="F62" s="1810">
        <v>6947.2790000000005</v>
      </c>
      <c r="G62" s="1811">
        <v>0</v>
      </c>
      <c r="H62" s="1812">
        <v>1200.0094099999999</v>
      </c>
      <c r="I62" s="1469">
        <v>999.423</v>
      </c>
      <c r="J62" s="1819">
        <v>26351</v>
      </c>
      <c r="K62" s="843">
        <v>2880</v>
      </c>
    </row>
    <row r="63" spans="1:11" ht="12.75" customHeight="1" x14ac:dyDescent="0.2">
      <c r="A63" s="3" t="s">
        <v>107</v>
      </c>
      <c r="B63" s="1770">
        <v>632.07355636980003</v>
      </c>
      <c r="C63" s="1029">
        <f t="shared" si="0"/>
        <v>8627.1205000000009</v>
      </c>
      <c r="D63" s="1812">
        <v>5184.4144999999999</v>
      </c>
      <c r="E63" s="1810">
        <v>0</v>
      </c>
      <c r="F63" s="1810">
        <v>185.56299999999999</v>
      </c>
      <c r="G63" s="1811">
        <v>0</v>
      </c>
      <c r="H63" s="1812">
        <v>0</v>
      </c>
      <c r="I63" s="1469">
        <v>1.282</v>
      </c>
      <c r="J63" s="1819">
        <v>3255.8609999999999</v>
      </c>
      <c r="K63" s="843">
        <v>276</v>
      </c>
    </row>
    <row r="64" spans="1:11" ht="12.75" customHeight="1" x14ac:dyDescent="0.2">
      <c r="A64" s="3" t="s">
        <v>108</v>
      </c>
      <c r="B64" s="1770">
        <v>6026.5793894239996</v>
      </c>
      <c r="C64" s="1029">
        <f t="shared" si="0"/>
        <v>45120.249499999998</v>
      </c>
      <c r="D64" s="1812">
        <v>25465.833500000001</v>
      </c>
      <c r="E64" s="1810">
        <v>0</v>
      </c>
      <c r="F64" s="1810">
        <v>1933.4069999999999</v>
      </c>
      <c r="G64" s="1811">
        <v>0</v>
      </c>
      <c r="H64" s="1812">
        <v>0</v>
      </c>
      <c r="I64" s="1469">
        <v>350.72899999999998</v>
      </c>
      <c r="J64" s="1819">
        <v>17370.28</v>
      </c>
      <c r="K64" s="843">
        <v>1922</v>
      </c>
    </row>
    <row r="65" spans="1:14" ht="12.75" customHeight="1" x14ac:dyDescent="0.2">
      <c r="A65" s="3" t="s">
        <v>109</v>
      </c>
      <c r="B65" s="1770">
        <v>3440.0661418790996</v>
      </c>
      <c r="C65" s="1029">
        <f t="shared" si="0"/>
        <v>33422.373500000002</v>
      </c>
      <c r="D65" s="1812">
        <v>21550.657500000001</v>
      </c>
      <c r="E65" s="1810">
        <v>0</v>
      </c>
      <c r="F65" s="1810">
        <v>766.47299999999996</v>
      </c>
      <c r="G65" s="1811">
        <v>0</v>
      </c>
      <c r="H65" s="1812">
        <v>0</v>
      </c>
      <c r="I65" s="1469">
        <v>181.703</v>
      </c>
      <c r="J65" s="1819">
        <v>10923.54</v>
      </c>
      <c r="K65" s="843">
        <v>1048</v>
      </c>
    </row>
    <row r="66" spans="1:14" ht="12.75" customHeight="1" x14ac:dyDescent="0.2">
      <c r="A66" s="3" t="s">
        <v>110</v>
      </c>
      <c r="B66" s="1770">
        <v>11324.311313413</v>
      </c>
      <c r="C66" s="1029">
        <f t="shared" si="0"/>
        <v>152641.94088000001</v>
      </c>
      <c r="D66" s="1812">
        <v>64636.883000000002</v>
      </c>
      <c r="E66" s="1810">
        <v>507.61369999999999</v>
      </c>
      <c r="F66" s="1810">
        <v>8465.5110000000004</v>
      </c>
      <c r="G66" s="1811">
        <v>0</v>
      </c>
      <c r="H66" s="1812">
        <v>1136.6871799999999</v>
      </c>
      <c r="I66" s="1469">
        <v>1078.4659999999999</v>
      </c>
      <c r="J66" s="1819">
        <v>76816.78</v>
      </c>
      <c r="K66" s="843">
        <v>5371</v>
      </c>
    </row>
    <row r="67" spans="1:14" ht="12.75" customHeight="1" x14ac:dyDescent="0.2">
      <c r="A67" s="3" t="s">
        <v>111</v>
      </c>
      <c r="B67" s="1770">
        <v>4418.1915421390004</v>
      </c>
      <c r="C67" s="1029">
        <f t="shared" si="0"/>
        <v>47946.816999999995</v>
      </c>
      <c r="D67" s="1812">
        <v>29057.978999999999</v>
      </c>
      <c r="E67" s="1810">
        <v>0</v>
      </c>
      <c r="F67" s="1810">
        <v>1398.8230000000001</v>
      </c>
      <c r="G67" s="1811">
        <v>0</v>
      </c>
      <c r="H67" s="1812">
        <v>0</v>
      </c>
      <c r="I67" s="1469">
        <v>193.13499999999999</v>
      </c>
      <c r="J67" s="1819">
        <v>17296.88</v>
      </c>
      <c r="K67" s="843">
        <v>1630</v>
      </c>
    </row>
    <row r="68" spans="1:14" ht="12.75" customHeight="1" x14ac:dyDescent="0.2">
      <c r="A68" s="3" t="s">
        <v>2073</v>
      </c>
      <c r="B68" s="1770">
        <v>923.41474079449995</v>
      </c>
      <c r="C68" s="1029">
        <f t="shared" si="0"/>
        <v>8080.9745000000003</v>
      </c>
      <c r="D68" s="1812">
        <v>5134.1435000000001</v>
      </c>
      <c r="E68" s="1810">
        <v>0</v>
      </c>
      <c r="F68" s="1810">
        <v>317.02699999999999</v>
      </c>
      <c r="G68" s="1811">
        <v>0</v>
      </c>
      <c r="H68" s="1812">
        <v>0</v>
      </c>
      <c r="I68" s="1469">
        <v>38.040999999999997</v>
      </c>
      <c r="J68" s="1819">
        <v>2591.7629999999999</v>
      </c>
      <c r="K68" s="843">
        <v>321</v>
      </c>
    </row>
    <row r="69" spans="1:14" ht="12.75" customHeight="1" x14ac:dyDescent="0.2">
      <c r="A69" s="3" t="s">
        <v>112</v>
      </c>
      <c r="B69" s="1770">
        <v>540.73916723619993</v>
      </c>
      <c r="C69" s="1029">
        <f t="shared" si="0"/>
        <v>7167.4850000000006</v>
      </c>
      <c r="D69" s="1812">
        <v>4645.9040000000005</v>
      </c>
      <c r="E69" s="1810">
        <v>0</v>
      </c>
      <c r="F69" s="1810">
        <v>243.98099999999999</v>
      </c>
      <c r="G69" s="1811">
        <v>0</v>
      </c>
      <c r="H69" s="1812">
        <v>0</v>
      </c>
      <c r="I69" s="1469">
        <v>112.5</v>
      </c>
      <c r="J69" s="1819">
        <v>2165.1</v>
      </c>
      <c r="K69" s="843">
        <v>216</v>
      </c>
    </row>
    <row r="70" spans="1:14" ht="12.75" customHeight="1" x14ac:dyDescent="0.2">
      <c r="A70" s="3" t="s">
        <v>113</v>
      </c>
      <c r="B70" s="1770">
        <v>1684.7222450099998</v>
      </c>
      <c r="C70" s="1029">
        <f>SUM(D70:J70)</f>
        <v>13131.3305</v>
      </c>
      <c r="D70" s="1812">
        <v>8169.5685000000003</v>
      </c>
      <c r="E70" s="1811">
        <v>0</v>
      </c>
      <c r="F70" s="1811">
        <v>510.90499999999997</v>
      </c>
      <c r="G70" s="1811">
        <v>0</v>
      </c>
      <c r="H70" s="1812">
        <v>0</v>
      </c>
      <c r="I70" s="1471">
        <v>162.815</v>
      </c>
      <c r="J70" s="1819">
        <v>4288.0420000000004</v>
      </c>
      <c r="K70" s="843">
        <v>467</v>
      </c>
    </row>
    <row r="71" spans="1:14" ht="12.75" customHeight="1" x14ac:dyDescent="0.2">
      <c r="A71" s="6"/>
      <c r="B71" s="7"/>
      <c r="C71" s="1033"/>
      <c r="D71" s="1222"/>
      <c r="E71" s="1223"/>
      <c r="F71" s="1223"/>
      <c r="G71" s="1223"/>
      <c r="H71" s="1223"/>
      <c r="I71" s="1223"/>
      <c r="J71" s="1224"/>
      <c r="K71" s="942"/>
    </row>
    <row r="72" spans="1:14" ht="12.75" customHeight="1" x14ac:dyDescent="0.2">
      <c r="A72" s="8" t="s">
        <v>114</v>
      </c>
      <c r="B72" s="1742">
        <f>SUM(B4:B70)</f>
        <v>373761.34839574207</v>
      </c>
      <c r="C72" s="1225">
        <f t="shared" ref="C72:K72" si="1">SUM(C4:C70)</f>
        <v>3429322.807920001</v>
      </c>
      <c r="D72" s="1225">
        <f t="shared" si="1"/>
        <v>2062094.314</v>
      </c>
      <c r="E72" s="1225">
        <f t="shared" si="1"/>
        <v>2559.63454</v>
      </c>
      <c r="F72" s="1225">
        <f t="shared" si="1"/>
        <v>219849.80000000002</v>
      </c>
      <c r="G72" s="1225">
        <f t="shared" si="1"/>
        <v>0</v>
      </c>
      <c r="H72" s="1225">
        <f t="shared" si="1"/>
        <v>38702.797379999996</v>
      </c>
      <c r="I72" s="1624">
        <f t="shared" si="1"/>
        <v>25449.486999999997</v>
      </c>
      <c r="J72" s="1625">
        <f t="shared" si="1"/>
        <v>1080666.7750000001</v>
      </c>
      <c r="K72" s="978">
        <f t="shared" si="1"/>
        <v>112993</v>
      </c>
    </row>
    <row r="73" spans="1:14" ht="12.75" customHeight="1" thickBot="1" x14ac:dyDescent="0.25">
      <c r="A73" s="6"/>
      <c r="B73" s="827"/>
      <c r="C73" s="1226"/>
      <c r="D73" s="1065"/>
      <c r="E73" s="1223"/>
      <c r="F73" s="1223"/>
      <c r="G73" s="1223"/>
      <c r="H73" s="1223"/>
      <c r="I73" s="1223"/>
      <c r="J73" s="1224"/>
      <c r="K73" s="943"/>
    </row>
    <row r="74" spans="1:14" ht="12.75" customHeight="1" x14ac:dyDescent="0.2">
      <c r="A74" s="25" t="s">
        <v>284</v>
      </c>
      <c r="B74" s="1740">
        <v>57436.050065125833</v>
      </c>
      <c r="C74" s="1462">
        <f>SUM(D74:J74)</f>
        <v>382990.62770903716</v>
      </c>
      <c r="D74" s="1820">
        <v>237384.65231041078</v>
      </c>
      <c r="E74" s="1820">
        <v>0</v>
      </c>
      <c r="F74" s="1816">
        <v>27608.341830606045</v>
      </c>
      <c r="G74" s="1816">
        <v>0</v>
      </c>
      <c r="H74" s="1816">
        <v>217.90299999999999</v>
      </c>
      <c r="I74" s="1041">
        <v>3325.6305680203213</v>
      </c>
      <c r="J74" s="1821">
        <v>114454.1</v>
      </c>
      <c r="K74" s="917">
        <v>15502</v>
      </c>
      <c r="N74" s="1785"/>
    </row>
    <row r="75" spans="1:14" ht="12.75" customHeight="1" x14ac:dyDescent="0.2">
      <c r="A75" s="6" t="s">
        <v>285</v>
      </c>
      <c r="B75" s="1740">
        <v>66447.390449161059</v>
      </c>
      <c r="C75" s="1462">
        <f t="shared" ref="C75:C80" si="2">SUM(D75:J75)</f>
        <v>704343.41087981232</v>
      </c>
      <c r="D75" s="1819">
        <v>450155.62812606542</v>
      </c>
      <c r="E75" s="1819">
        <v>1231.0978600000001</v>
      </c>
      <c r="F75" s="1815">
        <v>48577.231654558134</v>
      </c>
      <c r="G75" s="1815">
        <v>0</v>
      </c>
      <c r="H75" s="1815">
        <v>31479.774389999999</v>
      </c>
      <c r="I75" s="1029">
        <v>4818.5788491887724</v>
      </c>
      <c r="J75" s="1822">
        <v>168081.1</v>
      </c>
      <c r="K75" s="917">
        <v>19697</v>
      </c>
      <c r="N75" s="1785"/>
    </row>
    <row r="76" spans="1:14" ht="12.75" customHeight="1" x14ac:dyDescent="0.2">
      <c r="A76" s="6" t="s">
        <v>286</v>
      </c>
      <c r="B76" s="1740">
        <v>56460.001554283343</v>
      </c>
      <c r="C76" s="1462">
        <f t="shared" si="2"/>
        <v>579159.00966612925</v>
      </c>
      <c r="D76" s="1819">
        <v>364251.24235461542</v>
      </c>
      <c r="E76" s="1819">
        <v>61.516129999999997</v>
      </c>
      <c r="F76" s="1815">
        <v>41989.27728031978</v>
      </c>
      <c r="G76" s="1815">
        <v>0</v>
      </c>
      <c r="H76" s="1815">
        <v>822.56637999999998</v>
      </c>
      <c r="I76" s="1029">
        <v>4456.1075211941652</v>
      </c>
      <c r="J76" s="1822">
        <v>167578.29999999999</v>
      </c>
      <c r="K76" s="917">
        <v>18300</v>
      </c>
      <c r="N76" s="1785"/>
    </row>
    <row r="77" spans="1:14" ht="12.75" customHeight="1" x14ac:dyDescent="0.2">
      <c r="A77" s="6" t="s">
        <v>287</v>
      </c>
      <c r="B77" s="1740">
        <v>45613.896817089451</v>
      </c>
      <c r="C77" s="1462">
        <f t="shared" si="2"/>
        <v>379196.51131399558</v>
      </c>
      <c r="D77" s="1819">
        <v>235620.65745143106</v>
      </c>
      <c r="E77" s="1819">
        <v>161.18270000000001</v>
      </c>
      <c r="F77" s="1815">
        <v>14809.570626013272</v>
      </c>
      <c r="G77" s="1815">
        <v>0</v>
      </c>
      <c r="H77" s="1815">
        <v>0</v>
      </c>
      <c r="I77" s="1029">
        <v>2694.0005365512193</v>
      </c>
      <c r="J77" s="1822">
        <v>125911.1</v>
      </c>
      <c r="K77" s="917">
        <v>14153</v>
      </c>
      <c r="M77" s="16"/>
      <c r="N77" s="1785"/>
    </row>
    <row r="78" spans="1:14" ht="12.75" customHeight="1" x14ac:dyDescent="0.2">
      <c r="A78" s="6" t="s">
        <v>288</v>
      </c>
      <c r="B78" s="1740">
        <v>62981.563163479899</v>
      </c>
      <c r="C78" s="1462">
        <f t="shared" si="2"/>
        <v>444268.39261455362</v>
      </c>
      <c r="D78" s="1819">
        <v>301291.00063775579</v>
      </c>
      <c r="E78" s="1819">
        <v>0</v>
      </c>
      <c r="F78" s="1815">
        <v>41223.672590576178</v>
      </c>
      <c r="G78" s="1815">
        <v>0</v>
      </c>
      <c r="H78" s="1815">
        <v>0</v>
      </c>
      <c r="I78" s="1029">
        <v>3619.6443862214774</v>
      </c>
      <c r="J78" s="1822">
        <v>98134.075000000172</v>
      </c>
      <c r="K78" s="917">
        <v>14269</v>
      </c>
      <c r="M78" s="16"/>
      <c r="N78" s="1785"/>
    </row>
    <row r="79" spans="1:14" ht="12.75" customHeight="1" x14ac:dyDescent="0.2">
      <c r="A79" s="6" t="s">
        <v>289</v>
      </c>
      <c r="B79" s="1740">
        <v>44327.541959538547</v>
      </c>
      <c r="C79" s="1462">
        <f t="shared" si="2"/>
        <v>355393.7043916902</v>
      </c>
      <c r="D79" s="1819">
        <v>206932.73229306217</v>
      </c>
      <c r="E79" s="1819">
        <v>672.07555000000002</v>
      </c>
      <c r="F79" s="1815">
        <v>20766.516038738955</v>
      </c>
      <c r="G79" s="1815">
        <v>0</v>
      </c>
      <c r="H79" s="1815">
        <v>1133.5210300000001</v>
      </c>
      <c r="I79" s="1029">
        <v>3040.5594798890615</v>
      </c>
      <c r="J79" s="1822">
        <v>122848.3</v>
      </c>
      <c r="K79" s="917">
        <v>11559</v>
      </c>
      <c r="M79" s="16"/>
      <c r="N79" s="1785"/>
    </row>
    <row r="80" spans="1:14" ht="12.75" customHeight="1" x14ac:dyDescent="0.2">
      <c r="A80" s="6" t="s">
        <v>290</v>
      </c>
      <c r="B80" s="1740">
        <v>40494.9043884731</v>
      </c>
      <c r="C80" s="1462">
        <f t="shared" si="2"/>
        <v>583971.15134478209</v>
      </c>
      <c r="D80" s="1819">
        <v>266458.40082665946</v>
      </c>
      <c r="E80" s="1819">
        <v>433.76229999999998</v>
      </c>
      <c r="F80" s="1815">
        <v>24875.189979187668</v>
      </c>
      <c r="G80" s="1815">
        <v>0</v>
      </c>
      <c r="H80" s="1815">
        <v>5049.0325800000001</v>
      </c>
      <c r="I80" s="1029">
        <v>3494.9656589349802</v>
      </c>
      <c r="J80" s="1822">
        <v>283659.8</v>
      </c>
      <c r="K80" s="917">
        <v>19513</v>
      </c>
      <c r="M80" s="16"/>
      <c r="N80" s="1785"/>
    </row>
    <row r="81" spans="1:14" ht="12.75" customHeight="1" x14ac:dyDescent="0.2">
      <c r="A81" s="6"/>
      <c r="C81" s="1033"/>
      <c r="D81" s="1227"/>
      <c r="E81" s="1223"/>
      <c r="F81" s="1223"/>
      <c r="G81" s="1223"/>
      <c r="H81" s="1223"/>
      <c r="I81" s="1223"/>
      <c r="J81" s="1224"/>
      <c r="K81" s="944"/>
    </row>
    <row r="82" spans="1:14" s="1" customFormat="1" ht="12.75" customHeight="1" x14ac:dyDescent="0.2">
      <c r="A82" s="8" t="s">
        <v>114</v>
      </c>
      <c r="B82" s="110">
        <f t="shared" ref="B82:K82" si="3">SUM(B74:B80)</f>
        <v>373761.34839715122</v>
      </c>
      <c r="C82" s="1191">
        <f t="shared" si="3"/>
        <v>3429322.8079200001</v>
      </c>
      <c r="D82" s="1191">
        <f t="shared" si="3"/>
        <v>2062094.314</v>
      </c>
      <c r="E82" s="1191">
        <f t="shared" si="3"/>
        <v>2559.63454</v>
      </c>
      <c r="F82" s="1191">
        <f t="shared" si="3"/>
        <v>219849.80000000002</v>
      </c>
      <c r="G82" s="1191">
        <f t="shared" si="3"/>
        <v>0</v>
      </c>
      <c r="H82" s="1191">
        <f t="shared" si="3"/>
        <v>38702.797379999996</v>
      </c>
      <c r="I82" s="1177">
        <f t="shared" si="3"/>
        <v>25449.486999999997</v>
      </c>
      <c r="J82" s="1178">
        <f t="shared" si="3"/>
        <v>1080666.7750000001</v>
      </c>
      <c r="K82" s="677">
        <f t="shared" si="3"/>
        <v>112993</v>
      </c>
      <c r="L82" s="1736"/>
    </row>
    <row r="83" spans="1:14" ht="12.75" customHeight="1" thickBot="1" x14ac:dyDescent="0.25">
      <c r="A83" s="13"/>
      <c r="B83" s="14"/>
      <c r="C83" s="10"/>
      <c r="D83" s="10"/>
      <c r="E83" s="10"/>
      <c r="F83" s="10"/>
      <c r="G83" s="10"/>
      <c r="H83" s="10"/>
      <c r="I83" s="10"/>
      <c r="J83" s="842"/>
      <c r="K83" s="681"/>
    </row>
    <row r="84" spans="1:14" s="21" customFormat="1" x14ac:dyDescent="0.2">
      <c r="A84" s="672"/>
      <c r="B84" s="673"/>
      <c r="C84" s="674"/>
      <c r="D84" s="674"/>
      <c r="E84" s="674"/>
      <c r="F84" s="674"/>
      <c r="G84" s="674"/>
      <c r="H84" s="674"/>
      <c r="I84" s="674"/>
      <c r="J84" s="674"/>
      <c r="K84" s="682"/>
    </row>
    <row r="85" spans="1:14" s="21" customFormat="1" x14ac:dyDescent="0.2">
      <c r="A85" s="676" t="s">
        <v>2063</v>
      </c>
      <c r="B85" s="615"/>
      <c r="C85" s="272"/>
      <c r="D85" s="272"/>
      <c r="E85" s="272"/>
      <c r="F85" s="272"/>
      <c r="G85" s="272"/>
      <c r="H85" s="272"/>
      <c r="I85" s="272"/>
      <c r="J85" s="272"/>
      <c r="K85" s="683"/>
    </row>
    <row r="86" spans="1:14" ht="12" customHeight="1" x14ac:dyDescent="0.2">
      <c r="A86" s="2041" t="s">
        <v>2146</v>
      </c>
      <c r="B86" s="2039"/>
      <c r="C86" s="2039"/>
      <c r="D86" s="2039"/>
      <c r="E86" s="2039"/>
      <c r="F86" s="2039"/>
      <c r="G86" s="2039"/>
      <c r="H86" s="2039"/>
      <c r="I86" s="2040"/>
      <c r="J86" s="2041"/>
      <c r="K86" s="2040"/>
    </row>
    <row r="87" spans="1:14" ht="36" customHeight="1" x14ac:dyDescent="0.2">
      <c r="A87" s="2054" t="s">
        <v>2084</v>
      </c>
      <c r="B87" s="2055"/>
      <c r="C87" s="2055"/>
      <c r="D87" s="2055"/>
      <c r="E87" s="2055"/>
      <c r="F87" s="2055"/>
      <c r="G87" s="2055"/>
      <c r="H87" s="2055"/>
      <c r="I87" s="2055"/>
      <c r="J87" s="2055"/>
      <c r="K87" s="2056"/>
    </row>
    <row r="88" spans="1:14" ht="12" customHeight="1" x14ac:dyDescent="0.2">
      <c r="A88" s="2057" t="s">
        <v>1247</v>
      </c>
      <c r="B88" s="2058"/>
      <c r="C88" s="2058"/>
      <c r="D88" s="2058"/>
      <c r="E88" s="2058"/>
      <c r="F88" s="2058"/>
      <c r="G88" s="2058"/>
      <c r="H88" s="2058"/>
      <c r="I88" s="2058"/>
      <c r="J88" s="2058"/>
      <c r="K88" s="2059"/>
    </row>
    <row r="89" spans="1:14" ht="36" customHeight="1" x14ac:dyDescent="0.2">
      <c r="A89" s="2038" t="s">
        <v>2109</v>
      </c>
      <c r="B89" s="2039"/>
      <c r="C89" s="2039"/>
      <c r="D89" s="2039"/>
      <c r="E89" s="2039"/>
      <c r="F89" s="2039"/>
      <c r="G89" s="2039"/>
      <c r="H89" s="2039"/>
      <c r="I89" s="2040"/>
      <c r="J89" s="2041"/>
      <c r="K89" s="2040"/>
      <c r="L89" s="2"/>
      <c r="N89" s="17"/>
    </row>
    <row r="90" spans="1:14" ht="12" customHeight="1" x14ac:dyDescent="0.2">
      <c r="A90" s="2057" t="s">
        <v>2079</v>
      </c>
      <c r="B90" s="2058"/>
      <c r="C90" s="2058"/>
      <c r="D90" s="2058"/>
      <c r="E90" s="2058"/>
      <c r="F90" s="2058"/>
      <c r="G90" s="2058"/>
      <c r="H90" s="2058"/>
      <c r="I90" s="2058"/>
      <c r="J90" s="2058"/>
      <c r="K90" s="2059"/>
    </row>
    <row r="91" spans="1:14" s="18" customFormat="1" ht="24" customHeight="1" x14ac:dyDescent="0.2">
      <c r="A91" s="2054" t="s">
        <v>2088</v>
      </c>
      <c r="B91" s="2055"/>
      <c r="C91" s="2055"/>
      <c r="D91" s="2055"/>
      <c r="E91" s="2055"/>
      <c r="F91" s="2055"/>
      <c r="G91" s="2055"/>
      <c r="H91" s="2055"/>
      <c r="I91" s="2055"/>
      <c r="J91" s="2055"/>
      <c r="K91" s="2056"/>
      <c r="L91" s="21"/>
    </row>
    <row r="92" spans="1:14" ht="24" customHeight="1" x14ac:dyDescent="0.2">
      <c r="A92" s="2054" t="s">
        <v>1248</v>
      </c>
      <c r="B92" s="2055"/>
      <c r="C92" s="2055"/>
      <c r="D92" s="2055"/>
      <c r="E92" s="2055"/>
      <c r="F92" s="2055"/>
      <c r="G92" s="2055"/>
      <c r="H92" s="2055"/>
      <c r="I92" s="2055"/>
      <c r="J92" s="2055"/>
      <c r="K92" s="2056"/>
    </row>
    <row r="93" spans="1:14" ht="12" customHeight="1" x14ac:dyDescent="0.2">
      <c r="A93" s="2057" t="s">
        <v>2130</v>
      </c>
      <c r="B93" s="2058"/>
      <c r="C93" s="2058"/>
      <c r="D93" s="2058"/>
      <c r="E93" s="2058"/>
      <c r="F93" s="2058"/>
      <c r="G93" s="2058"/>
      <c r="H93" s="2058"/>
      <c r="I93" s="2058"/>
      <c r="J93" s="2058"/>
      <c r="K93" s="2059"/>
    </row>
    <row r="94" spans="1:14" x14ac:dyDescent="0.2">
      <c r="K94" s="684"/>
    </row>
    <row r="95" spans="1:14" x14ac:dyDescent="0.2">
      <c r="J95" s="19"/>
      <c r="K95" s="19"/>
    </row>
    <row r="96" spans="1:14" x14ac:dyDescent="0.2">
      <c r="B96" s="19" t="s">
        <v>1901</v>
      </c>
      <c r="K96" s="684"/>
    </row>
    <row r="97" spans="11:11" x14ac:dyDescent="0.2">
      <c r="K97" s="684"/>
    </row>
    <row r="98" spans="11:11" x14ac:dyDescent="0.2">
      <c r="K98" s="684"/>
    </row>
    <row r="99" spans="11:11" x14ac:dyDescent="0.2">
      <c r="K99" s="684"/>
    </row>
    <row r="100" spans="11:11" x14ac:dyDescent="0.2">
      <c r="K100" s="684"/>
    </row>
    <row r="101" spans="11:11" x14ac:dyDescent="0.2">
      <c r="K101" s="684"/>
    </row>
    <row r="102" spans="11:11" x14ac:dyDescent="0.2">
      <c r="K102" s="684"/>
    </row>
    <row r="103" spans="11:11" x14ac:dyDescent="0.2">
      <c r="K103" s="684"/>
    </row>
    <row r="104" spans="11:11" x14ac:dyDescent="0.2">
      <c r="K104" s="684"/>
    </row>
    <row r="105" spans="11:11" x14ac:dyDescent="0.2">
      <c r="K105" s="684"/>
    </row>
    <row r="106" spans="11:11" x14ac:dyDescent="0.2">
      <c r="K106" s="684"/>
    </row>
    <row r="107" spans="11:11" x14ac:dyDescent="0.2">
      <c r="K107" s="684"/>
    </row>
    <row r="108" spans="11:11" x14ac:dyDescent="0.2">
      <c r="K108" s="684"/>
    </row>
    <row r="109" spans="11:11" x14ac:dyDescent="0.2">
      <c r="K109" s="684"/>
    </row>
    <row r="110" spans="11:11" x14ac:dyDescent="0.2">
      <c r="K110" s="684"/>
    </row>
    <row r="111" spans="11:11" x14ac:dyDescent="0.2">
      <c r="K111" s="684"/>
    </row>
    <row r="112" spans="11:11" x14ac:dyDescent="0.2">
      <c r="K112" s="684"/>
    </row>
    <row r="113" spans="11:11" x14ac:dyDescent="0.2">
      <c r="K113" s="684"/>
    </row>
    <row r="114" spans="11:11" x14ac:dyDescent="0.2">
      <c r="K114" s="684"/>
    </row>
    <row r="115" spans="11:11" x14ac:dyDescent="0.2">
      <c r="K115" s="684"/>
    </row>
    <row r="116" spans="11:11" x14ac:dyDescent="0.2">
      <c r="K116" s="684"/>
    </row>
    <row r="117" spans="11:11" x14ac:dyDescent="0.2">
      <c r="K117" s="684"/>
    </row>
    <row r="118" spans="11:11" x14ac:dyDescent="0.2">
      <c r="K118" s="684"/>
    </row>
    <row r="119" spans="11:11" x14ac:dyDescent="0.2">
      <c r="K119" s="684"/>
    </row>
    <row r="120" spans="11:11" x14ac:dyDescent="0.2">
      <c r="K120" s="684"/>
    </row>
    <row r="121" spans="11:11" x14ac:dyDescent="0.2">
      <c r="K121" s="684"/>
    </row>
    <row r="122" spans="11:11" x14ac:dyDescent="0.2">
      <c r="K122" s="684"/>
    </row>
    <row r="123" spans="11:11" x14ac:dyDescent="0.2">
      <c r="K123" s="684"/>
    </row>
    <row r="124" spans="11:11" x14ac:dyDescent="0.2">
      <c r="K124" s="684"/>
    </row>
    <row r="125" spans="11:11" x14ac:dyDescent="0.2">
      <c r="K125" s="684"/>
    </row>
    <row r="126" spans="11:11" x14ac:dyDescent="0.2">
      <c r="K126" s="684"/>
    </row>
    <row r="127" spans="11:11" x14ac:dyDescent="0.2">
      <c r="K127" s="684"/>
    </row>
    <row r="128" spans="11:11" x14ac:dyDescent="0.2">
      <c r="K128" s="684"/>
    </row>
    <row r="129" spans="11:11" x14ac:dyDescent="0.2">
      <c r="K129" s="684"/>
    </row>
    <row r="130" spans="11:11" x14ac:dyDescent="0.2">
      <c r="K130" s="684"/>
    </row>
    <row r="131" spans="11:11" x14ac:dyDescent="0.2">
      <c r="K131" s="684"/>
    </row>
    <row r="132" spans="11:11" x14ac:dyDescent="0.2">
      <c r="K132" s="684"/>
    </row>
    <row r="133" spans="11:11" x14ac:dyDescent="0.2">
      <c r="K133" s="684"/>
    </row>
    <row r="134" spans="11:11" x14ac:dyDescent="0.2">
      <c r="K134" s="684"/>
    </row>
    <row r="135" spans="11:11" x14ac:dyDescent="0.2">
      <c r="K135" s="684"/>
    </row>
    <row r="136" spans="11:11" x14ac:dyDescent="0.2">
      <c r="K136" s="684"/>
    </row>
    <row r="137" spans="11:11" x14ac:dyDescent="0.2">
      <c r="K137" s="684"/>
    </row>
    <row r="138" spans="11:11" x14ac:dyDescent="0.2">
      <c r="K138" s="684"/>
    </row>
    <row r="139" spans="11:11" x14ac:dyDescent="0.2">
      <c r="K139" s="684"/>
    </row>
    <row r="140" spans="11:11" x14ac:dyDescent="0.2">
      <c r="K140" s="684"/>
    </row>
    <row r="141" spans="11:11" x14ac:dyDescent="0.2">
      <c r="K141" s="684"/>
    </row>
    <row r="142" spans="11:11" x14ac:dyDescent="0.2">
      <c r="K142" s="684"/>
    </row>
    <row r="143" spans="11:11" x14ac:dyDescent="0.2">
      <c r="K143" s="684"/>
    </row>
    <row r="144" spans="11:11" x14ac:dyDescent="0.2">
      <c r="K144" s="684"/>
    </row>
    <row r="145" spans="11:11" x14ac:dyDescent="0.2">
      <c r="K145" s="684"/>
    </row>
    <row r="146" spans="11:11" x14ac:dyDescent="0.2">
      <c r="K146" s="684"/>
    </row>
    <row r="147" spans="11:11" x14ac:dyDescent="0.2">
      <c r="K147" s="684"/>
    </row>
    <row r="148" spans="11:11" x14ac:dyDescent="0.2">
      <c r="K148" s="684"/>
    </row>
    <row r="149" spans="11:11" x14ac:dyDescent="0.2">
      <c r="K149" s="684"/>
    </row>
    <row r="150" spans="11:11" x14ac:dyDescent="0.2">
      <c r="K150" s="684"/>
    </row>
    <row r="151" spans="11:11" x14ac:dyDescent="0.2">
      <c r="K151" s="684"/>
    </row>
    <row r="152" spans="11:11" x14ac:dyDescent="0.2">
      <c r="K152" s="684"/>
    </row>
    <row r="153" spans="11:11" x14ac:dyDescent="0.2">
      <c r="K153" s="684"/>
    </row>
    <row r="154" spans="11:11" x14ac:dyDescent="0.2">
      <c r="K154" s="684"/>
    </row>
    <row r="155" spans="11:11" x14ac:dyDescent="0.2">
      <c r="K155" s="684"/>
    </row>
    <row r="156" spans="11:11" x14ac:dyDescent="0.2">
      <c r="K156" s="684"/>
    </row>
  </sheetData>
  <mergeCells count="10">
    <mergeCell ref="A1:K1"/>
    <mergeCell ref="A2:K2"/>
    <mergeCell ref="A88:K88"/>
    <mergeCell ref="A87:K87"/>
    <mergeCell ref="A86:K86"/>
    <mergeCell ref="A93:K93"/>
    <mergeCell ref="A92:K92"/>
    <mergeCell ref="A91:K91"/>
    <mergeCell ref="A90:K90"/>
    <mergeCell ref="A89:K8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364</v>
      </c>
      <c r="B4" s="1770">
        <v>1868.6779680846</v>
      </c>
      <c r="C4" s="1210">
        <f>SUM(D4:J4)</f>
        <v>18046.059000000001</v>
      </c>
      <c r="D4" s="1463">
        <v>10289.549000000001</v>
      </c>
      <c r="E4" s="2004">
        <v>0</v>
      </c>
      <c r="F4" s="1338">
        <v>271.14299999999997</v>
      </c>
      <c r="G4" s="1338">
        <v>0</v>
      </c>
      <c r="H4" s="1935">
        <v>0</v>
      </c>
      <c r="I4" s="1517">
        <v>92.760999999999996</v>
      </c>
      <c r="J4" s="1819">
        <v>7392.6059999999998</v>
      </c>
      <c r="K4" s="916">
        <v>833</v>
      </c>
    </row>
    <row r="5" spans="1:11" ht="12.75" customHeight="1" x14ac:dyDescent="0.2">
      <c r="A5" s="3" t="s">
        <v>133</v>
      </c>
      <c r="B5" s="1770">
        <v>5792.0979095580005</v>
      </c>
      <c r="C5" s="1210">
        <f t="shared" ref="C5:C39" si="0">SUM(D5:J5)</f>
        <v>34292.010999999999</v>
      </c>
      <c r="D5" s="1463">
        <v>17920.387999999999</v>
      </c>
      <c r="E5" s="2004">
        <v>0</v>
      </c>
      <c r="F5" s="1338">
        <v>5363.2659999999996</v>
      </c>
      <c r="G5" s="1338">
        <v>0</v>
      </c>
      <c r="H5" s="1935">
        <v>0</v>
      </c>
      <c r="I5" s="1518">
        <v>890.15700000000004</v>
      </c>
      <c r="J5" s="1819">
        <v>10118.200000000001</v>
      </c>
      <c r="K5" s="917">
        <v>1406</v>
      </c>
    </row>
    <row r="6" spans="1:11" ht="12.75" customHeight="1" x14ac:dyDescent="0.2">
      <c r="A6" s="3" t="s">
        <v>1400</v>
      </c>
      <c r="B6" s="1770">
        <v>30005.72811113</v>
      </c>
      <c r="C6" s="1210">
        <f t="shared" si="0"/>
        <v>209832.55349999998</v>
      </c>
      <c r="D6" s="1463">
        <v>105172.0165</v>
      </c>
      <c r="E6" s="2004">
        <v>0</v>
      </c>
      <c r="F6" s="1338">
        <v>14209.947</v>
      </c>
      <c r="G6" s="1338">
        <v>0</v>
      </c>
      <c r="H6" s="1935">
        <v>0</v>
      </c>
      <c r="I6" s="1518">
        <v>2213.7600000000002</v>
      </c>
      <c r="J6" s="1819">
        <v>88236.83</v>
      </c>
      <c r="K6" s="917">
        <v>7767</v>
      </c>
    </row>
    <row r="7" spans="1:11" ht="12.75" customHeight="1" x14ac:dyDescent="0.2">
      <c r="A7" s="3" t="s">
        <v>1401</v>
      </c>
      <c r="B7" s="1770">
        <v>3940.3211336139998</v>
      </c>
      <c r="C7" s="1210">
        <f t="shared" si="0"/>
        <v>31719.374</v>
      </c>
      <c r="D7" s="1463">
        <v>15777.331</v>
      </c>
      <c r="E7" s="2004">
        <v>0</v>
      </c>
      <c r="F7" s="1338">
        <v>1142.578</v>
      </c>
      <c r="G7" s="1338">
        <v>0</v>
      </c>
      <c r="H7" s="1935">
        <v>0</v>
      </c>
      <c r="I7" s="1518">
        <v>358.64499999999998</v>
      </c>
      <c r="J7" s="1819">
        <v>14440.82</v>
      </c>
      <c r="K7" s="917">
        <v>1292</v>
      </c>
    </row>
    <row r="8" spans="1:11" ht="12.75" customHeight="1" x14ac:dyDescent="0.2">
      <c r="A8" s="3" t="s">
        <v>0</v>
      </c>
      <c r="B8" s="1770">
        <v>4997.3016205631011</v>
      </c>
      <c r="C8" s="1210">
        <f t="shared" si="0"/>
        <v>44618.557500000003</v>
      </c>
      <c r="D8" s="1463">
        <v>23241.645499999999</v>
      </c>
      <c r="E8" s="2004">
        <v>0</v>
      </c>
      <c r="F8" s="1338">
        <v>1785.9549999999999</v>
      </c>
      <c r="G8" s="1338">
        <v>0</v>
      </c>
      <c r="H8" s="1935">
        <v>0</v>
      </c>
      <c r="I8" s="1518">
        <v>294.25700000000001</v>
      </c>
      <c r="J8" s="1819">
        <v>19296.7</v>
      </c>
      <c r="K8" s="917">
        <v>1664</v>
      </c>
    </row>
    <row r="9" spans="1:11" ht="12.75" customHeight="1" x14ac:dyDescent="0.2">
      <c r="A9" s="3" t="s">
        <v>1165</v>
      </c>
      <c r="B9" s="1770">
        <v>7464.7772993919998</v>
      </c>
      <c r="C9" s="1210">
        <f t="shared" si="0"/>
        <v>86927.700000000012</v>
      </c>
      <c r="D9" s="1463">
        <v>49125.945</v>
      </c>
      <c r="E9" s="2004">
        <v>0</v>
      </c>
      <c r="F9" s="1338">
        <v>2333.643</v>
      </c>
      <c r="G9" s="1338">
        <v>0</v>
      </c>
      <c r="H9" s="1935">
        <v>0</v>
      </c>
      <c r="I9" s="1518">
        <v>388.54199999999997</v>
      </c>
      <c r="J9" s="1819">
        <v>35079.57</v>
      </c>
      <c r="K9" s="917">
        <v>2970</v>
      </c>
    </row>
    <row r="10" spans="1:11" ht="12.75" customHeight="1" x14ac:dyDescent="0.2">
      <c r="A10" s="3" t="s">
        <v>1402</v>
      </c>
      <c r="B10" s="1770">
        <v>2366.6189131216001</v>
      </c>
      <c r="C10" s="1210">
        <f t="shared" si="0"/>
        <v>21632.281500000001</v>
      </c>
      <c r="D10" s="1463">
        <v>11173.1605</v>
      </c>
      <c r="E10" s="2004">
        <v>0</v>
      </c>
      <c r="F10" s="1338">
        <v>477.40300000000002</v>
      </c>
      <c r="G10" s="1338">
        <v>0</v>
      </c>
      <c r="H10" s="1935">
        <v>0</v>
      </c>
      <c r="I10" s="1518">
        <v>32.366</v>
      </c>
      <c r="J10" s="1819">
        <v>9949.3520000000008</v>
      </c>
      <c r="K10" s="917">
        <v>1244</v>
      </c>
    </row>
    <row r="11" spans="1:11" ht="12.75" customHeight="1" x14ac:dyDescent="0.2">
      <c r="A11" s="3" t="s">
        <v>1185</v>
      </c>
      <c r="B11" s="1770">
        <v>3216.0627852369998</v>
      </c>
      <c r="C11" s="1210">
        <f t="shared" si="0"/>
        <v>31777.815500000004</v>
      </c>
      <c r="D11" s="1463">
        <v>19373.588500000002</v>
      </c>
      <c r="E11" s="2004">
        <v>0</v>
      </c>
      <c r="F11" s="1338">
        <v>310.77300000000002</v>
      </c>
      <c r="G11" s="1338">
        <v>0</v>
      </c>
      <c r="H11" s="1935">
        <v>0</v>
      </c>
      <c r="I11" s="1518">
        <v>229.69399999999999</v>
      </c>
      <c r="J11" s="1819">
        <v>11863.76</v>
      </c>
      <c r="K11" s="917">
        <v>1329</v>
      </c>
    </row>
    <row r="12" spans="1:11" ht="12.75" customHeight="1" x14ac:dyDescent="0.2">
      <c r="A12" s="3" t="s">
        <v>1403</v>
      </c>
      <c r="B12" s="1770">
        <v>14994.357908806</v>
      </c>
      <c r="C12" s="1210">
        <f t="shared" si="0"/>
        <v>107767.69399999999</v>
      </c>
      <c r="D12" s="1463">
        <v>60996.027999999998</v>
      </c>
      <c r="E12" s="2004">
        <v>0</v>
      </c>
      <c r="F12" s="1338">
        <v>10084.936</v>
      </c>
      <c r="G12" s="1338">
        <v>0</v>
      </c>
      <c r="H12" s="1935">
        <v>0</v>
      </c>
      <c r="I12" s="1518">
        <v>1077.08</v>
      </c>
      <c r="J12" s="1819">
        <v>35609.65</v>
      </c>
      <c r="K12" s="917">
        <v>5293</v>
      </c>
    </row>
    <row r="13" spans="1:11" ht="12.75" customHeight="1" x14ac:dyDescent="0.2">
      <c r="A13" s="3" t="s">
        <v>259</v>
      </c>
      <c r="B13" s="1770">
        <v>13152.610359506001</v>
      </c>
      <c r="C13" s="1210">
        <f t="shared" si="0"/>
        <v>237463.20353</v>
      </c>
      <c r="D13" s="1463">
        <v>107757.674</v>
      </c>
      <c r="E13" s="2004">
        <v>5276.2172899999996</v>
      </c>
      <c r="F13" s="1338">
        <v>2936.1909999999998</v>
      </c>
      <c r="G13" s="1338">
        <v>0</v>
      </c>
      <c r="H13" s="1935">
        <v>940.10623999999996</v>
      </c>
      <c r="I13" s="1518">
        <v>946.41499999999996</v>
      </c>
      <c r="J13" s="1819">
        <v>119606.6</v>
      </c>
      <c r="K13" s="917">
        <v>7174</v>
      </c>
    </row>
    <row r="14" spans="1:11" ht="12.75" customHeight="1" x14ac:dyDescent="0.2">
      <c r="A14" s="3" t="s">
        <v>1404</v>
      </c>
      <c r="B14" s="1770">
        <v>241.65811604570001</v>
      </c>
      <c r="C14" s="1210">
        <f t="shared" si="0"/>
        <v>1766.7872</v>
      </c>
      <c r="D14" s="1463">
        <v>950.04349999999999</v>
      </c>
      <c r="E14" s="2004">
        <v>0</v>
      </c>
      <c r="F14" s="1338">
        <v>52.298999999999999</v>
      </c>
      <c r="G14" s="1338">
        <v>0</v>
      </c>
      <c r="H14" s="1935">
        <v>0</v>
      </c>
      <c r="I14" s="1518">
        <v>3.5139999999999998</v>
      </c>
      <c r="J14" s="1819">
        <v>760.9307</v>
      </c>
      <c r="K14" s="917">
        <v>88</v>
      </c>
    </row>
    <row r="15" spans="1:11" ht="12.75" customHeight="1" x14ac:dyDescent="0.2">
      <c r="A15" s="3" t="s">
        <v>150</v>
      </c>
      <c r="B15" s="1770">
        <v>749.19865906899997</v>
      </c>
      <c r="C15" s="1210">
        <f t="shared" si="0"/>
        <v>5717.1959999999999</v>
      </c>
      <c r="D15" s="1463">
        <v>3093.0079999999998</v>
      </c>
      <c r="E15" s="2004">
        <v>0</v>
      </c>
      <c r="F15" s="1338">
        <v>128.67699999999999</v>
      </c>
      <c r="G15" s="1338">
        <v>0</v>
      </c>
      <c r="H15" s="1935">
        <v>0</v>
      </c>
      <c r="I15" s="1518">
        <v>12.587</v>
      </c>
      <c r="J15" s="1819">
        <v>2482.924</v>
      </c>
      <c r="K15" s="917">
        <v>322</v>
      </c>
    </row>
    <row r="16" spans="1:11" ht="12.75" customHeight="1" x14ac:dyDescent="0.2">
      <c r="A16" s="3" t="s">
        <v>1405</v>
      </c>
      <c r="B16" s="1770">
        <v>664.03821442729998</v>
      </c>
      <c r="C16" s="1210">
        <f t="shared" si="0"/>
        <v>6305.6460000000006</v>
      </c>
      <c r="D16" s="1463">
        <v>3550.9470000000001</v>
      </c>
      <c r="E16" s="2004">
        <v>0</v>
      </c>
      <c r="F16" s="1338">
        <v>32.679000000000002</v>
      </c>
      <c r="G16" s="1338">
        <v>0</v>
      </c>
      <c r="H16" s="1935">
        <v>0</v>
      </c>
      <c r="I16" s="1518">
        <v>0.95299999999999996</v>
      </c>
      <c r="J16" s="1819">
        <v>2721.067</v>
      </c>
      <c r="K16" s="917">
        <v>348</v>
      </c>
    </row>
    <row r="17" spans="1:11" ht="12.75" customHeight="1" x14ac:dyDescent="0.2">
      <c r="A17" s="3" t="s">
        <v>1406</v>
      </c>
      <c r="B17" s="1770">
        <v>1307.0867522189999</v>
      </c>
      <c r="C17" s="1210">
        <f t="shared" si="0"/>
        <v>10093.258</v>
      </c>
      <c r="D17" s="1463">
        <v>5727.1940000000004</v>
      </c>
      <c r="E17" s="2004">
        <v>0</v>
      </c>
      <c r="F17" s="1338">
        <v>495.14499999999998</v>
      </c>
      <c r="G17" s="1338">
        <v>0</v>
      </c>
      <c r="H17" s="1935">
        <v>0</v>
      </c>
      <c r="I17" s="1518">
        <v>63.137</v>
      </c>
      <c r="J17" s="1819">
        <v>3807.7820000000002</v>
      </c>
      <c r="K17" s="917">
        <v>426</v>
      </c>
    </row>
    <row r="18" spans="1:11" ht="12.75" customHeight="1" x14ac:dyDescent="0.2">
      <c r="A18" s="3" t="s">
        <v>83</v>
      </c>
      <c r="B18" s="1770">
        <v>20566.013681619999</v>
      </c>
      <c r="C18" s="1210">
        <f t="shared" si="0"/>
        <v>218496.87612</v>
      </c>
      <c r="D18" s="1463">
        <v>109839.8995</v>
      </c>
      <c r="E18" s="2004">
        <v>7072.6835999999994</v>
      </c>
      <c r="F18" s="1338">
        <v>6864.8649999999998</v>
      </c>
      <c r="G18" s="1338">
        <v>0</v>
      </c>
      <c r="H18" s="1935">
        <v>2744.1180199999999</v>
      </c>
      <c r="I18" s="1518">
        <v>1433.91</v>
      </c>
      <c r="J18" s="1819">
        <v>90541.4</v>
      </c>
      <c r="K18" s="917">
        <v>8290</v>
      </c>
    </row>
    <row r="19" spans="1:11" ht="12.75" customHeight="1" x14ac:dyDescent="0.2">
      <c r="A19" s="3" t="s">
        <v>84</v>
      </c>
      <c r="B19" s="1770">
        <v>1726.3615559836999</v>
      </c>
      <c r="C19" s="1210">
        <f t="shared" si="0"/>
        <v>18217.309499999999</v>
      </c>
      <c r="D19" s="1463">
        <v>11479.861500000001</v>
      </c>
      <c r="E19" s="2004">
        <v>0</v>
      </c>
      <c r="F19" s="1338">
        <v>689.77300000000002</v>
      </c>
      <c r="G19" s="1338">
        <v>0</v>
      </c>
      <c r="H19" s="1935">
        <v>0</v>
      </c>
      <c r="I19" s="1518">
        <v>27.265999999999998</v>
      </c>
      <c r="J19" s="1819">
        <v>6020.4089999999997</v>
      </c>
      <c r="K19" s="917">
        <v>810</v>
      </c>
    </row>
    <row r="20" spans="1:11" ht="12.75" customHeight="1" x14ac:dyDescent="0.2">
      <c r="A20" s="3" t="s">
        <v>1407</v>
      </c>
      <c r="B20" s="1770">
        <v>8878.690649831</v>
      </c>
      <c r="C20" s="1210">
        <f t="shared" si="0"/>
        <v>97871.046499999997</v>
      </c>
      <c r="D20" s="1463">
        <v>57229.303500000002</v>
      </c>
      <c r="E20" s="2004">
        <v>0</v>
      </c>
      <c r="F20" s="1338">
        <v>2674.491</v>
      </c>
      <c r="G20" s="1338">
        <v>0</v>
      </c>
      <c r="H20" s="1935">
        <v>0</v>
      </c>
      <c r="I20" s="1518">
        <v>565.90200000000004</v>
      </c>
      <c r="J20" s="1819">
        <v>37401.35</v>
      </c>
      <c r="K20" s="917">
        <v>3834</v>
      </c>
    </row>
    <row r="21" spans="1:11" ht="12.75" customHeight="1" x14ac:dyDescent="0.2">
      <c r="A21" s="3" t="s">
        <v>1408</v>
      </c>
      <c r="B21" s="1770">
        <v>7814.0893361009994</v>
      </c>
      <c r="C21" s="1210">
        <f t="shared" si="0"/>
        <v>74311.535499999998</v>
      </c>
      <c r="D21" s="1463">
        <v>46321.504500000003</v>
      </c>
      <c r="E21" s="2004">
        <v>0</v>
      </c>
      <c r="F21" s="1338">
        <v>4068.46</v>
      </c>
      <c r="G21" s="1338">
        <v>0</v>
      </c>
      <c r="H21" s="1935">
        <v>0</v>
      </c>
      <c r="I21" s="1518">
        <v>301.86099999999999</v>
      </c>
      <c r="J21" s="1819">
        <v>23619.71</v>
      </c>
      <c r="K21" s="917">
        <v>3130</v>
      </c>
    </row>
    <row r="22" spans="1:11" ht="12.75" customHeight="1" x14ac:dyDescent="0.2">
      <c r="A22" s="3" t="s">
        <v>201</v>
      </c>
      <c r="B22" s="1770">
        <v>858.01868656240003</v>
      </c>
      <c r="C22" s="1210">
        <f t="shared" si="0"/>
        <v>9959.1424999999999</v>
      </c>
      <c r="D22" s="1463">
        <v>6510.2534999999998</v>
      </c>
      <c r="E22" s="2004">
        <v>0</v>
      </c>
      <c r="F22" s="1338">
        <v>305.41899999999998</v>
      </c>
      <c r="G22" s="1338">
        <v>0</v>
      </c>
      <c r="H22" s="1935">
        <v>0</v>
      </c>
      <c r="I22" s="1518">
        <v>38.167999999999999</v>
      </c>
      <c r="J22" s="1819">
        <v>3105.3020000000001</v>
      </c>
      <c r="K22" s="917">
        <v>411</v>
      </c>
    </row>
    <row r="23" spans="1:11" ht="12.75" customHeight="1" x14ac:dyDescent="0.2">
      <c r="A23" s="3" t="s">
        <v>726</v>
      </c>
      <c r="B23" s="1770">
        <v>30464.330146079999</v>
      </c>
      <c r="C23" s="1210">
        <f t="shared" si="0"/>
        <v>269214.93799999997</v>
      </c>
      <c r="D23" s="1463">
        <v>151529.08300000001</v>
      </c>
      <c r="E23" s="2004">
        <v>0</v>
      </c>
      <c r="F23" s="1338">
        <v>15859.884</v>
      </c>
      <c r="G23" s="1338">
        <v>0</v>
      </c>
      <c r="H23" s="1935">
        <v>0</v>
      </c>
      <c r="I23" s="1518">
        <v>1987.1610000000001</v>
      </c>
      <c r="J23" s="1819">
        <v>99838.81</v>
      </c>
      <c r="K23" s="917">
        <v>11073</v>
      </c>
    </row>
    <row r="24" spans="1:11" ht="12.75" customHeight="1" x14ac:dyDescent="0.2">
      <c r="A24" s="3" t="s">
        <v>158</v>
      </c>
      <c r="B24" s="1770">
        <v>5557.4509541449988</v>
      </c>
      <c r="C24" s="1210">
        <f t="shared" si="0"/>
        <v>44764.822</v>
      </c>
      <c r="D24" s="1463">
        <v>25870.562000000002</v>
      </c>
      <c r="E24" s="2004">
        <v>0</v>
      </c>
      <c r="F24" s="1338">
        <v>845.80100000000004</v>
      </c>
      <c r="G24" s="1338">
        <v>0</v>
      </c>
      <c r="H24" s="1935">
        <v>0</v>
      </c>
      <c r="I24" s="1518">
        <v>220.40899999999999</v>
      </c>
      <c r="J24" s="1819">
        <v>17828.05</v>
      </c>
      <c r="K24" s="917">
        <v>1870</v>
      </c>
    </row>
    <row r="25" spans="1:11" ht="12.75" customHeight="1" x14ac:dyDescent="0.2">
      <c r="A25" s="3" t="s">
        <v>671</v>
      </c>
      <c r="B25" s="1770">
        <v>11932.937815542999</v>
      </c>
      <c r="C25" s="1210">
        <f t="shared" si="0"/>
        <v>100452.696</v>
      </c>
      <c r="D25" s="1463">
        <v>59429.839</v>
      </c>
      <c r="E25" s="2004">
        <v>0</v>
      </c>
      <c r="F25" s="1338">
        <v>5008.9219999999996</v>
      </c>
      <c r="G25" s="1338">
        <v>0</v>
      </c>
      <c r="H25" s="1935">
        <v>0</v>
      </c>
      <c r="I25" s="1518">
        <v>809.94500000000005</v>
      </c>
      <c r="J25" s="1819">
        <v>35203.99</v>
      </c>
      <c r="K25" s="917">
        <v>3583</v>
      </c>
    </row>
    <row r="26" spans="1:11" ht="12.75" customHeight="1" x14ac:dyDescent="0.2">
      <c r="A26" s="3" t="s">
        <v>1409</v>
      </c>
      <c r="B26" s="1770">
        <v>2035.4408387600001</v>
      </c>
      <c r="C26" s="1210">
        <f t="shared" si="0"/>
        <v>14755.9905</v>
      </c>
      <c r="D26" s="1463">
        <v>7261.7775000000001</v>
      </c>
      <c r="E26" s="2004">
        <v>0</v>
      </c>
      <c r="F26" s="1338">
        <v>569.40200000000004</v>
      </c>
      <c r="G26" s="1338">
        <v>0</v>
      </c>
      <c r="H26" s="1935">
        <v>0</v>
      </c>
      <c r="I26" s="1518">
        <v>83.228999999999999</v>
      </c>
      <c r="J26" s="1819">
        <v>6841.5820000000003</v>
      </c>
      <c r="K26" s="917">
        <v>688</v>
      </c>
    </row>
    <row r="27" spans="1:11" ht="12.75" customHeight="1" x14ac:dyDescent="0.2">
      <c r="A27" s="3" t="s">
        <v>94</v>
      </c>
      <c r="B27" s="1770">
        <v>22848.782034340999</v>
      </c>
      <c r="C27" s="1210">
        <f t="shared" si="0"/>
        <v>169516.94949999999</v>
      </c>
      <c r="D27" s="1463">
        <v>98780.817500000005</v>
      </c>
      <c r="E27" s="2004">
        <v>0</v>
      </c>
      <c r="F27" s="1338">
        <v>9433.5750000000007</v>
      </c>
      <c r="G27" s="1338">
        <v>0</v>
      </c>
      <c r="H27" s="1935">
        <v>0</v>
      </c>
      <c r="I27" s="1518">
        <v>1682.6969999999999</v>
      </c>
      <c r="J27" s="1819">
        <v>59619.86</v>
      </c>
      <c r="K27" s="917">
        <v>6427</v>
      </c>
    </row>
    <row r="28" spans="1:11" ht="12.75" customHeight="1" x14ac:dyDescent="0.2">
      <c r="A28" s="3" t="s">
        <v>1348</v>
      </c>
      <c r="B28" s="1770">
        <v>863.27140182050005</v>
      </c>
      <c r="C28" s="1210">
        <f t="shared" si="0"/>
        <v>7083.8374999999996</v>
      </c>
      <c r="D28" s="1463">
        <v>3590.5794999999998</v>
      </c>
      <c r="E28" s="2004">
        <v>0</v>
      </c>
      <c r="F28" s="1338">
        <v>82.483999999999995</v>
      </c>
      <c r="G28" s="1338">
        <v>0</v>
      </c>
      <c r="H28" s="1935">
        <v>0</v>
      </c>
      <c r="I28" s="1518">
        <v>12.093</v>
      </c>
      <c r="J28" s="1819">
        <v>3398.681</v>
      </c>
      <c r="K28" s="917">
        <v>375</v>
      </c>
    </row>
    <row r="29" spans="1:11" ht="12.75" customHeight="1" x14ac:dyDescent="0.2">
      <c r="A29" s="3" t="s">
        <v>1410</v>
      </c>
      <c r="B29" s="1770">
        <v>41814.85983075</v>
      </c>
      <c r="C29" s="1210">
        <f t="shared" si="0"/>
        <v>401275.38523999997</v>
      </c>
      <c r="D29" s="1463">
        <v>140355.4945</v>
      </c>
      <c r="E29" s="2004">
        <v>8424.850910000001</v>
      </c>
      <c r="F29" s="1338">
        <v>29886.537</v>
      </c>
      <c r="G29" s="1338">
        <v>0</v>
      </c>
      <c r="H29" s="1935">
        <v>33788.164830000002</v>
      </c>
      <c r="I29" s="1518">
        <v>3276.4380000000001</v>
      </c>
      <c r="J29" s="1819">
        <v>185543.9</v>
      </c>
      <c r="K29" s="917">
        <v>12488</v>
      </c>
    </row>
    <row r="30" spans="1:11" ht="12.75" customHeight="1" x14ac:dyDescent="0.2">
      <c r="A30" s="3" t="s">
        <v>167</v>
      </c>
      <c r="B30" s="1770">
        <v>6753.0448281170002</v>
      </c>
      <c r="C30" s="1210">
        <f t="shared" si="0"/>
        <v>48309.195</v>
      </c>
      <c r="D30" s="1463">
        <v>27099.272000000001</v>
      </c>
      <c r="E30" s="2004">
        <v>0</v>
      </c>
      <c r="F30" s="1338">
        <v>2774.0880000000002</v>
      </c>
      <c r="G30" s="1338">
        <v>0</v>
      </c>
      <c r="H30" s="1935">
        <v>0</v>
      </c>
      <c r="I30" s="1518">
        <v>450.82499999999999</v>
      </c>
      <c r="J30" s="1819">
        <v>17985.009999999998</v>
      </c>
      <c r="K30" s="917">
        <v>1849</v>
      </c>
    </row>
    <row r="31" spans="1:11" ht="12.75" customHeight="1" x14ac:dyDescent="0.2">
      <c r="A31" s="3" t="s">
        <v>750</v>
      </c>
      <c r="B31" s="1770">
        <v>205.0066859252</v>
      </c>
      <c r="C31" s="1210">
        <f t="shared" si="0"/>
        <v>1827.3472999999999</v>
      </c>
      <c r="D31" s="1463">
        <v>851.4665</v>
      </c>
      <c r="E31" s="2004">
        <v>0</v>
      </c>
      <c r="F31" s="1338">
        <v>52.359000000000002</v>
      </c>
      <c r="G31" s="1338">
        <v>0</v>
      </c>
      <c r="H31" s="1935">
        <v>0</v>
      </c>
      <c r="I31" s="1518">
        <v>0.22700000000000001</v>
      </c>
      <c r="J31" s="1819">
        <v>923.29480000000001</v>
      </c>
      <c r="K31" s="917">
        <v>83</v>
      </c>
    </row>
    <row r="32" spans="1:11" ht="12.75" customHeight="1" x14ac:dyDescent="0.2">
      <c r="A32" s="3" t="s">
        <v>1411</v>
      </c>
      <c r="B32" s="1770">
        <v>2532.5095047729997</v>
      </c>
      <c r="C32" s="1210">
        <f t="shared" si="0"/>
        <v>24283.466500000002</v>
      </c>
      <c r="D32" s="1463">
        <v>13760.5175</v>
      </c>
      <c r="E32" s="2004">
        <v>0</v>
      </c>
      <c r="F32" s="1338">
        <v>374.245</v>
      </c>
      <c r="G32" s="1338">
        <v>0</v>
      </c>
      <c r="H32" s="1935">
        <v>0</v>
      </c>
      <c r="I32" s="1518">
        <v>205.57300000000001</v>
      </c>
      <c r="J32" s="1819">
        <v>9943.1309999999994</v>
      </c>
      <c r="K32" s="917">
        <v>937</v>
      </c>
    </row>
    <row r="33" spans="1:13" ht="12.75" customHeight="1" x14ac:dyDescent="0.2">
      <c r="A33" s="3" t="s">
        <v>1412</v>
      </c>
      <c r="B33" s="1770">
        <v>5583.0189680419999</v>
      </c>
      <c r="C33" s="1210">
        <f t="shared" si="0"/>
        <v>47222.212499999994</v>
      </c>
      <c r="D33" s="1463">
        <v>26179.736499999999</v>
      </c>
      <c r="E33" s="2004">
        <v>0</v>
      </c>
      <c r="F33" s="1338">
        <v>1539.105</v>
      </c>
      <c r="G33" s="1338">
        <v>0</v>
      </c>
      <c r="H33" s="1935">
        <v>0</v>
      </c>
      <c r="I33" s="1518">
        <v>316.74099999999999</v>
      </c>
      <c r="J33" s="1819">
        <v>19186.63</v>
      </c>
      <c r="K33" s="917">
        <v>2112</v>
      </c>
    </row>
    <row r="34" spans="1:13" ht="12.75" customHeight="1" x14ac:dyDescent="0.2">
      <c r="A34" s="3" t="s">
        <v>179</v>
      </c>
      <c r="B34" s="1770">
        <v>2139.8163066617999</v>
      </c>
      <c r="C34" s="1210">
        <f t="shared" si="0"/>
        <v>21275.8995</v>
      </c>
      <c r="D34" s="1463">
        <v>10707.2235</v>
      </c>
      <c r="E34" s="2004">
        <v>0</v>
      </c>
      <c r="F34" s="1338">
        <v>1005.998</v>
      </c>
      <c r="G34" s="1338">
        <v>0</v>
      </c>
      <c r="H34" s="1935">
        <v>0</v>
      </c>
      <c r="I34" s="1518">
        <v>199.227</v>
      </c>
      <c r="J34" s="1819">
        <v>9363.4509999999991</v>
      </c>
      <c r="K34" s="917">
        <v>1055</v>
      </c>
    </row>
    <row r="35" spans="1:13" ht="12.75" customHeight="1" x14ac:dyDescent="0.2">
      <c r="A35" s="3" t="s">
        <v>1413</v>
      </c>
      <c r="B35" s="1770">
        <v>716.17061724969994</v>
      </c>
      <c r="C35" s="1210">
        <f t="shared" si="0"/>
        <v>7493.9955000000009</v>
      </c>
      <c r="D35" s="1463">
        <v>4268.7055</v>
      </c>
      <c r="E35" s="2004">
        <v>0</v>
      </c>
      <c r="F35" s="1338">
        <v>73.492000000000004</v>
      </c>
      <c r="G35" s="1338">
        <v>0</v>
      </c>
      <c r="H35" s="1935">
        <v>0</v>
      </c>
      <c r="I35" s="1518">
        <v>47.176000000000002</v>
      </c>
      <c r="J35" s="1819">
        <v>3104.6219999999998</v>
      </c>
      <c r="K35" s="917">
        <v>356</v>
      </c>
    </row>
    <row r="36" spans="1:13" ht="12.75" customHeight="1" x14ac:dyDescent="0.2">
      <c r="A36" s="3" t="s">
        <v>1414</v>
      </c>
      <c r="B36" s="1770">
        <v>2579.9088248939997</v>
      </c>
      <c r="C36" s="1210">
        <f t="shared" si="0"/>
        <v>20001.983500000002</v>
      </c>
      <c r="D36" s="1463">
        <v>10035.789500000001</v>
      </c>
      <c r="E36" s="2004">
        <v>0</v>
      </c>
      <c r="F36" s="1338">
        <v>559.62300000000005</v>
      </c>
      <c r="G36" s="1338">
        <v>0</v>
      </c>
      <c r="H36" s="1935">
        <v>0</v>
      </c>
      <c r="I36" s="1518">
        <v>197.52699999999999</v>
      </c>
      <c r="J36" s="1819">
        <v>9209.0439999999999</v>
      </c>
      <c r="K36" s="917">
        <v>911</v>
      </c>
    </row>
    <row r="37" spans="1:13" ht="12.75" customHeight="1" x14ac:dyDescent="0.2">
      <c r="A37" s="3" t="s">
        <v>2073</v>
      </c>
      <c r="B37" s="1770">
        <v>35394.945088490007</v>
      </c>
      <c r="C37" s="1210">
        <f t="shared" si="0"/>
        <v>234972.56650000002</v>
      </c>
      <c r="D37" s="1463">
        <v>115134.2815</v>
      </c>
      <c r="E37" s="2004">
        <v>0</v>
      </c>
      <c r="F37" s="1338">
        <v>24560.304</v>
      </c>
      <c r="G37" s="1338">
        <v>0</v>
      </c>
      <c r="H37" s="1935">
        <v>0</v>
      </c>
      <c r="I37" s="1518">
        <v>3320.1210000000001</v>
      </c>
      <c r="J37" s="1819">
        <v>91957.86</v>
      </c>
      <c r="K37" s="917">
        <v>8699</v>
      </c>
    </row>
    <row r="38" spans="1:13" ht="12.75" customHeight="1" x14ac:dyDescent="0.2">
      <c r="A38" s="3" t="s">
        <v>516</v>
      </c>
      <c r="B38" s="1770">
        <v>177.74345590999999</v>
      </c>
      <c r="C38" s="1210">
        <f t="shared" si="0"/>
        <v>1045.3557000000001</v>
      </c>
      <c r="D38" s="1463">
        <v>680.52850000000001</v>
      </c>
      <c r="E38" s="2004">
        <v>0</v>
      </c>
      <c r="F38" s="1338">
        <v>15.09</v>
      </c>
      <c r="G38" s="1338">
        <v>0</v>
      </c>
      <c r="H38" s="1935">
        <v>0</v>
      </c>
      <c r="I38" s="1518">
        <v>10.294</v>
      </c>
      <c r="J38" s="1819">
        <v>339.44319999999999</v>
      </c>
      <c r="K38" s="917">
        <v>74</v>
      </c>
    </row>
    <row r="39" spans="1:13" ht="12.75" customHeight="1" x14ac:dyDescent="0.2">
      <c r="A39" s="3" t="s">
        <v>1415</v>
      </c>
      <c r="B39" s="1770">
        <v>8129.6088220969996</v>
      </c>
      <c r="C39" s="1210">
        <f t="shared" si="0"/>
        <v>58080.245500000005</v>
      </c>
      <c r="D39" s="1463">
        <v>30936.715499999998</v>
      </c>
      <c r="E39" s="2004">
        <v>0</v>
      </c>
      <c r="F39" s="1338">
        <v>3892.3939999999998</v>
      </c>
      <c r="G39" s="1338">
        <v>0</v>
      </c>
      <c r="H39" s="1935">
        <v>0</v>
      </c>
      <c r="I39" s="1518">
        <v>528.43600000000004</v>
      </c>
      <c r="J39" s="1819">
        <v>22722.7</v>
      </c>
      <c r="K39" s="917">
        <v>2170</v>
      </c>
    </row>
    <row r="40" spans="1:13" ht="12.75" customHeight="1" x14ac:dyDescent="0.2">
      <c r="A40" s="301"/>
      <c r="B40" s="302"/>
      <c r="C40" s="1033"/>
      <c r="D40" s="1033"/>
      <c r="E40" s="1033"/>
      <c r="F40" s="1033"/>
      <c r="G40" s="1033"/>
      <c r="H40" s="1033"/>
      <c r="I40" s="1250"/>
      <c r="J40" s="1034"/>
      <c r="K40" s="918"/>
    </row>
    <row r="41" spans="1:13" ht="12.75" customHeight="1" x14ac:dyDescent="0.2">
      <c r="A41" s="303" t="s">
        <v>2054</v>
      </c>
      <c r="B41" s="304">
        <f>SUM(B4:B39)</f>
        <v>310332.55578447063</v>
      </c>
      <c r="C41" s="1339">
        <f t="shared" ref="C41:K41" si="1">SUM(C4:C39)</f>
        <v>2738392.9330899999</v>
      </c>
      <c r="D41" s="1339">
        <f t="shared" si="1"/>
        <v>1392001.7305000005</v>
      </c>
      <c r="E41" s="1339">
        <f t="shared" si="1"/>
        <v>20773.751799999998</v>
      </c>
      <c r="F41" s="1339">
        <f>SUM(F4:F39)</f>
        <v>150760.946</v>
      </c>
      <c r="G41" s="1339">
        <f t="shared" si="1"/>
        <v>0</v>
      </c>
      <c r="H41" s="1339">
        <f t="shared" si="1"/>
        <v>37472.389090000004</v>
      </c>
      <c r="I41" s="1340">
        <f t="shared" si="1"/>
        <v>22319.094000000001</v>
      </c>
      <c r="J41" s="1341">
        <f t="shared" si="1"/>
        <v>1115065.0217000004</v>
      </c>
      <c r="K41" s="1014">
        <f t="shared" si="1"/>
        <v>103381</v>
      </c>
    </row>
    <row r="42" spans="1:13" ht="12.75" customHeight="1" thickBot="1" x14ac:dyDescent="0.25">
      <c r="A42" s="301"/>
      <c r="B42" s="879"/>
      <c r="C42" s="1038"/>
      <c r="D42" s="1342"/>
      <c r="E42" s="1342"/>
      <c r="F42" s="1342"/>
      <c r="G42" s="1342"/>
      <c r="H42" s="1342"/>
      <c r="I42" s="1519"/>
      <c r="J42" s="1343"/>
      <c r="K42" s="899"/>
    </row>
    <row r="43" spans="1:13" ht="12.75" customHeight="1" x14ac:dyDescent="0.2">
      <c r="A43" s="158" t="s">
        <v>284</v>
      </c>
      <c r="B43" s="1740">
        <v>55164.340787490335</v>
      </c>
      <c r="C43" s="1210">
        <f>SUM(D43:J43)</f>
        <v>395784.20802729676</v>
      </c>
      <c r="D43" s="1464">
        <v>199073.31805046884</v>
      </c>
      <c r="E43" s="1790">
        <v>0.48966999999999999</v>
      </c>
      <c r="F43" s="1031">
        <v>34204.176853750258</v>
      </c>
      <c r="G43" s="1031">
        <v>0</v>
      </c>
      <c r="H43" s="1790">
        <v>0</v>
      </c>
      <c r="I43" s="1472">
        <v>4816.8234530776708</v>
      </c>
      <c r="J43" s="1821">
        <v>157689.4</v>
      </c>
      <c r="K43" s="880">
        <v>14588</v>
      </c>
      <c r="M43" s="16"/>
    </row>
    <row r="44" spans="1:13" ht="12.75" customHeight="1" x14ac:dyDescent="0.2">
      <c r="A44" s="107" t="s">
        <v>285</v>
      </c>
      <c r="B44" s="1740">
        <v>72562.88320714845</v>
      </c>
      <c r="C44" s="1210">
        <f t="shared" ref="C44:C47" si="2">SUM(D44:J44)</f>
        <v>673846.70730862336</v>
      </c>
      <c r="D44" s="1463">
        <v>370419.12233812641</v>
      </c>
      <c r="E44" s="1959">
        <v>7032.1633200000006</v>
      </c>
      <c r="F44" s="1030">
        <v>28551.690925201445</v>
      </c>
      <c r="G44" s="1030">
        <v>0</v>
      </c>
      <c r="H44" s="1912">
        <v>2744.1180199999999</v>
      </c>
      <c r="I44" s="1485">
        <v>4280.4127052955082</v>
      </c>
      <c r="J44" s="1819">
        <v>260819.20000000001</v>
      </c>
      <c r="K44" s="880">
        <v>29160</v>
      </c>
      <c r="M44" s="16"/>
    </row>
    <row r="45" spans="1:13" ht="12.75" customHeight="1" x14ac:dyDescent="0.2">
      <c r="A45" s="107" t="s">
        <v>286</v>
      </c>
      <c r="B45" s="1740">
        <v>46496.206903077844</v>
      </c>
      <c r="C45" s="1210">
        <f t="shared" si="2"/>
        <v>429074.98242638586</v>
      </c>
      <c r="D45" s="1463">
        <v>152728.92034967346</v>
      </c>
      <c r="E45" s="1959">
        <v>8422.4025899999997</v>
      </c>
      <c r="F45" s="1030">
        <v>30359.789848132197</v>
      </c>
      <c r="G45" s="1030">
        <v>0</v>
      </c>
      <c r="H45" s="1912">
        <v>33788.164830000002</v>
      </c>
      <c r="I45" s="1485">
        <v>3500.9831085796591</v>
      </c>
      <c r="J45" s="1819">
        <v>200274.72170000052</v>
      </c>
      <c r="K45" s="880">
        <v>13769</v>
      </c>
      <c r="M45" s="1777"/>
    </row>
    <row r="46" spans="1:13" ht="12.75" customHeight="1" x14ac:dyDescent="0.2">
      <c r="A46" s="107" t="s">
        <v>287</v>
      </c>
      <c r="B46" s="1740">
        <v>74892.885197182972</v>
      </c>
      <c r="C46" s="1210">
        <f t="shared" si="2"/>
        <v>790364.4251132994</v>
      </c>
      <c r="D46" s="1463">
        <v>421885.8622473572</v>
      </c>
      <c r="E46" s="1959">
        <v>5318.6962199999998</v>
      </c>
      <c r="F46" s="1030">
        <v>32838.276352884328</v>
      </c>
      <c r="G46" s="1030">
        <v>0</v>
      </c>
      <c r="H46" s="1912">
        <v>940.10623999999996</v>
      </c>
      <c r="I46" s="1485">
        <v>5413.2840530579178</v>
      </c>
      <c r="J46" s="1819">
        <v>323968.2</v>
      </c>
      <c r="K46" s="880">
        <v>28731</v>
      </c>
    </row>
    <row r="47" spans="1:13" ht="12.75" customHeight="1" x14ac:dyDescent="0.2">
      <c r="A47" s="107" t="s">
        <v>288</v>
      </c>
      <c r="B47" s="1740">
        <v>61216.239687701018</v>
      </c>
      <c r="C47" s="1210">
        <f t="shared" si="2"/>
        <v>449322.61021439562</v>
      </c>
      <c r="D47" s="1463">
        <v>247894.50751437462</v>
      </c>
      <c r="E47" s="1029">
        <v>0</v>
      </c>
      <c r="F47" s="1030">
        <v>24807.012020031772</v>
      </c>
      <c r="G47" s="1030">
        <v>0</v>
      </c>
      <c r="H47" s="1344">
        <v>0</v>
      </c>
      <c r="I47" s="1485">
        <v>4307.5906799892437</v>
      </c>
      <c r="J47" s="1819">
        <v>172313.5</v>
      </c>
      <c r="K47" s="880">
        <v>17133</v>
      </c>
      <c r="M47" s="16"/>
    </row>
    <row r="48" spans="1:13" ht="12.75" customHeight="1" x14ac:dyDescent="0.2">
      <c r="A48" s="301"/>
      <c r="B48" s="302"/>
      <c r="C48" s="1033"/>
      <c r="D48" s="1033"/>
      <c r="E48" s="1033"/>
      <c r="F48" s="1033"/>
      <c r="G48" s="1033"/>
      <c r="H48" s="1033"/>
      <c r="I48" s="1250"/>
      <c r="J48" s="1034"/>
      <c r="K48" s="784"/>
      <c r="M48" s="16"/>
    </row>
    <row r="49" spans="1:15" ht="12.75" customHeight="1" x14ac:dyDescent="0.2">
      <c r="A49" s="303" t="s">
        <v>2054</v>
      </c>
      <c r="B49" s="304">
        <f>SUM(B43:B47)</f>
        <v>310332.55578260066</v>
      </c>
      <c r="C49" s="1339">
        <f>SUM(C43:C47)</f>
        <v>2738392.9330900009</v>
      </c>
      <c r="D49" s="1339">
        <f t="shared" ref="D49:K49" si="3">SUM(D43:D47)</f>
        <v>1392001.7305000005</v>
      </c>
      <c r="E49" s="1339">
        <f t="shared" si="3"/>
        <v>20773.751799999998</v>
      </c>
      <c r="F49" s="1339">
        <f t="shared" si="3"/>
        <v>150760.946</v>
      </c>
      <c r="G49" s="1339">
        <f t="shared" si="3"/>
        <v>0</v>
      </c>
      <c r="H49" s="1339">
        <f t="shared" si="3"/>
        <v>37472.389090000004</v>
      </c>
      <c r="I49" s="1340">
        <f t="shared" si="3"/>
        <v>22319.094000000001</v>
      </c>
      <c r="J49" s="1341">
        <f t="shared" si="3"/>
        <v>1115065.0217000004</v>
      </c>
      <c r="K49" s="1014">
        <f t="shared" si="3"/>
        <v>103381</v>
      </c>
      <c r="M49" s="16"/>
    </row>
    <row r="50" spans="1:15" ht="12.75" customHeight="1" thickBot="1" x14ac:dyDescent="0.25">
      <c r="A50" s="305"/>
      <c r="B50" s="306"/>
      <c r="C50" s="307"/>
      <c r="D50" s="307"/>
      <c r="E50" s="307"/>
      <c r="F50" s="307"/>
      <c r="G50" s="307"/>
      <c r="H50" s="307"/>
      <c r="I50" s="1520"/>
      <c r="J50" s="650"/>
      <c r="K50" s="785"/>
      <c r="M50" s="16"/>
    </row>
    <row r="51" spans="1:15" x14ac:dyDescent="0.2">
      <c r="A51" s="672"/>
      <c r="B51" s="673"/>
      <c r="C51" s="674"/>
      <c r="D51" s="674"/>
      <c r="E51" s="674"/>
      <c r="F51" s="674"/>
      <c r="G51" s="674"/>
      <c r="H51" s="674"/>
      <c r="I51" s="674"/>
      <c r="J51" s="674"/>
      <c r="K51" s="682"/>
      <c r="M51" s="16"/>
    </row>
    <row r="52" spans="1:15" x14ac:dyDescent="0.2">
      <c r="A52" s="676" t="s">
        <v>2063</v>
      </c>
      <c r="B52" s="615"/>
      <c r="C52" s="272"/>
      <c r="D52" s="272"/>
      <c r="E52" s="272"/>
      <c r="F52" s="272"/>
      <c r="G52" s="272"/>
      <c r="H52" s="272"/>
      <c r="I52" s="1706"/>
      <c r="J52" s="1706"/>
      <c r="K52" s="683"/>
    </row>
    <row r="53" spans="1:15" ht="12" customHeight="1" x14ac:dyDescent="0.2">
      <c r="A53" s="2041" t="s">
        <v>2146</v>
      </c>
      <c r="B53" s="2039"/>
      <c r="C53" s="2039"/>
      <c r="D53" s="2039"/>
      <c r="E53" s="2039"/>
      <c r="F53" s="2039"/>
      <c r="G53" s="2039"/>
      <c r="H53" s="2039"/>
      <c r="I53" s="2040"/>
      <c r="J53" s="2041"/>
      <c r="K53" s="2040"/>
    </row>
    <row r="54" spans="1:15" ht="36" customHeight="1" x14ac:dyDescent="0.2">
      <c r="A54" s="2038" t="s">
        <v>2084</v>
      </c>
      <c r="B54" s="2039"/>
      <c r="C54" s="2039"/>
      <c r="D54" s="2039"/>
      <c r="E54" s="2039"/>
      <c r="F54" s="2039"/>
      <c r="G54" s="2039"/>
      <c r="H54" s="2039"/>
      <c r="I54" s="2040"/>
      <c r="J54" s="2041"/>
      <c r="K54" s="2040"/>
    </row>
    <row r="55" spans="1:15" ht="12.75" customHeight="1" x14ac:dyDescent="0.2">
      <c r="A55" s="2041" t="s">
        <v>1247</v>
      </c>
      <c r="B55" s="2039"/>
      <c r="C55" s="2039"/>
      <c r="D55" s="2039"/>
      <c r="E55" s="2039"/>
      <c r="F55" s="2039"/>
      <c r="G55" s="2039"/>
      <c r="H55" s="2039"/>
      <c r="I55" s="2040"/>
      <c r="J55" s="2041"/>
      <c r="K55" s="2040"/>
    </row>
    <row r="56" spans="1:15" ht="36" customHeight="1" x14ac:dyDescent="0.2">
      <c r="A56" s="2038" t="s">
        <v>2109</v>
      </c>
      <c r="B56" s="2039"/>
      <c r="C56" s="2039"/>
      <c r="D56" s="2039"/>
      <c r="E56" s="2039"/>
      <c r="F56" s="2039"/>
      <c r="G56" s="2039"/>
      <c r="H56" s="2039"/>
      <c r="I56" s="2040"/>
      <c r="J56" s="2041"/>
      <c r="K56" s="2040"/>
      <c r="N56" s="17"/>
    </row>
    <row r="57" spans="1:15" ht="12" customHeight="1" x14ac:dyDescent="0.2">
      <c r="A57" s="2041" t="s">
        <v>2079</v>
      </c>
      <c r="B57" s="2039"/>
      <c r="C57" s="2039"/>
      <c r="D57" s="2039"/>
      <c r="E57" s="2039"/>
      <c r="F57" s="2039"/>
      <c r="G57" s="2039"/>
      <c r="H57" s="2039"/>
      <c r="I57" s="2040"/>
      <c r="J57" s="2041"/>
      <c r="K57" s="2040"/>
      <c r="L57" s="15"/>
      <c r="M57" s="15"/>
      <c r="N57" s="15"/>
      <c r="O57" s="15"/>
    </row>
    <row r="58" spans="1:15" ht="24" customHeight="1" x14ac:dyDescent="0.2">
      <c r="A58" s="2038" t="s">
        <v>2088</v>
      </c>
      <c r="B58" s="2039"/>
      <c r="C58" s="2039"/>
      <c r="D58" s="2039"/>
      <c r="E58" s="2039"/>
      <c r="F58" s="2039"/>
      <c r="G58" s="2039"/>
      <c r="H58" s="2039"/>
      <c r="I58" s="2040"/>
      <c r="J58" s="2041"/>
      <c r="K58" s="2040"/>
    </row>
    <row r="59" spans="1:15" ht="26.1" customHeight="1" x14ac:dyDescent="0.2">
      <c r="A59" s="2038" t="s">
        <v>1248</v>
      </c>
      <c r="B59" s="2039"/>
      <c r="C59" s="2039"/>
      <c r="D59" s="2039"/>
      <c r="E59" s="2039"/>
      <c r="F59" s="2039"/>
      <c r="G59" s="2039"/>
      <c r="H59" s="2039"/>
      <c r="I59" s="2040"/>
      <c r="J59" s="2041"/>
      <c r="K59" s="2040"/>
    </row>
    <row r="60" spans="1:15" x14ac:dyDescent="0.2">
      <c r="A60" s="2041" t="s">
        <v>2130</v>
      </c>
      <c r="B60" s="2039"/>
      <c r="C60" s="2039"/>
      <c r="D60" s="2039"/>
      <c r="E60" s="2039"/>
      <c r="F60" s="2039"/>
      <c r="G60" s="2039"/>
      <c r="H60" s="2039"/>
      <c r="I60" s="2040"/>
      <c r="J60" s="2041"/>
      <c r="K60" s="2040"/>
    </row>
    <row r="61" spans="1:15" x14ac:dyDescent="0.2">
      <c r="A61" s="43"/>
      <c r="B61" s="308"/>
      <c r="C61" s="309"/>
      <c r="D61" s="300"/>
      <c r="E61" s="300"/>
      <c r="F61" s="300"/>
      <c r="G61" s="300"/>
      <c r="H61" s="300"/>
      <c r="I61" s="1670"/>
      <c r="J61" s="1670"/>
      <c r="K61" s="786"/>
    </row>
    <row r="62" spans="1:15" x14ac:dyDescent="0.2">
      <c r="K62" s="2"/>
    </row>
    <row r="63" spans="1:15" x14ac:dyDescent="0.2">
      <c r="B63" s="112"/>
      <c r="C63" s="310"/>
      <c r="D63" s="311"/>
      <c r="E63" s="311"/>
      <c r="F63" s="311"/>
      <c r="G63" s="311"/>
      <c r="H63" s="311"/>
      <c r="I63" s="311"/>
      <c r="J63" s="1644"/>
    </row>
    <row r="64" spans="1:15" x14ac:dyDescent="0.2">
      <c r="A64" s="46"/>
      <c r="B64" s="112"/>
      <c r="C64" s="310"/>
      <c r="D64" s="311"/>
      <c r="E64" s="311"/>
      <c r="F64" s="311"/>
      <c r="G64" s="311"/>
      <c r="H64" s="311"/>
      <c r="I64" s="311"/>
      <c r="J64" s="1644"/>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4" width="8.85546875" style="2"/>
    <col min="15" max="15" width="9.5703125" style="2" bestFit="1" customWidth="1"/>
    <col min="16" max="16384" width="8.85546875" style="2"/>
  </cols>
  <sheetData>
    <row r="1" spans="1:20" x14ac:dyDescent="0.2">
      <c r="A1" s="2060" t="s">
        <v>2131</v>
      </c>
      <c r="B1" s="2061"/>
      <c r="C1" s="2061"/>
      <c r="D1" s="2061"/>
      <c r="E1" s="2061"/>
      <c r="F1" s="2061"/>
      <c r="G1" s="2061"/>
      <c r="H1" s="2061"/>
      <c r="I1" s="2061"/>
      <c r="J1" s="2061"/>
      <c r="K1" s="2062"/>
    </row>
    <row r="2" spans="1:20" ht="13.5" customHeight="1" thickBot="1" x14ac:dyDescent="0.25">
      <c r="A2" s="2048" t="s">
        <v>1945</v>
      </c>
      <c r="B2" s="2049"/>
      <c r="C2" s="2049"/>
      <c r="D2" s="2049"/>
      <c r="E2" s="2049"/>
      <c r="F2" s="2049"/>
      <c r="G2" s="2049"/>
      <c r="H2" s="2049"/>
      <c r="I2" s="2049"/>
      <c r="J2" s="2049"/>
      <c r="K2" s="2050"/>
    </row>
    <row r="3" spans="1:20"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c r="L3" s="20"/>
      <c r="M3" s="19"/>
      <c r="N3" s="19"/>
      <c r="O3" s="19"/>
      <c r="P3" s="19"/>
      <c r="Q3" s="19"/>
      <c r="R3" s="19"/>
      <c r="S3" s="19"/>
      <c r="T3" s="19"/>
    </row>
    <row r="4" spans="1:20" s="19" customFormat="1" ht="12.75" customHeight="1" x14ac:dyDescent="0.2">
      <c r="A4" s="3" t="s">
        <v>241</v>
      </c>
      <c r="B4" s="1737">
        <v>8881.6091610889998</v>
      </c>
      <c r="C4" s="1210">
        <f>SUM(D4:J4)</f>
        <v>32361.498</v>
      </c>
      <c r="D4" s="1463">
        <v>18909.296999999999</v>
      </c>
      <c r="E4" s="2005">
        <v>0</v>
      </c>
      <c r="F4" s="1345">
        <v>2617.3850000000002</v>
      </c>
      <c r="G4" s="1345">
        <v>0</v>
      </c>
      <c r="H4" s="1936">
        <v>0</v>
      </c>
      <c r="I4" s="1515">
        <v>476.89600000000002</v>
      </c>
      <c r="J4" s="1819">
        <v>10357.92</v>
      </c>
      <c r="K4" s="917">
        <v>1559</v>
      </c>
      <c r="L4" s="20"/>
    </row>
    <row r="5" spans="1:20" s="19" customFormat="1" ht="12.75" customHeight="1" x14ac:dyDescent="0.2">
      <c r="A5" s="3" t="s">
        <v>1416</v>
      </c>
      <c r="B5" s="1737">
        <v>84169.514962849993</v>
      </c>
      <c r="C5" s="1210">
        <f t="shared" ref="C5:C68" si="0">SUM(D5:J5)</f>
        <v>619683.84773000004</v>
      </c>
      <c r="D5" s="1463">
        <v>209661.13949999999</v>
      </c>
      <c r="E5" s="2005">
        <v>9333.2178100000001</v>
      </c>
      <c r="F5" s="1345">
        <v>46517.877</v>
      </c>
      <c r="G5" s="1345">
        <v>0</v>
      </c>
      <c r="H5" s="1936">
        <v>22587.601420000003</v>
      </c>
      <c r="I5" s="1516">
        <v>8344.3119999999999</v>
      </c>
      <c r="J5" s="1819">
        <v>323239.7</v>
      </c>
      <c r="K5" s="917">
        <v>21886</v>
      </c>
      <c r="L5" s="20"/>
    </row>
    <row r="6" spans="1:20" s="19" customFormat="1" ht="12.75" customHeight="1" x14ac:dyDescent="0.2">
      <c r="A6" s="3" t="s">
        <v>1417</v>
      </c>
      <c r="B6" s="1737">
        <v>5641.3066436099998</v>
      </c>
      <c r="C6" s="1210">
        <f t="shared" si="0"/>
        <v>39055.781499999997</v>
      </c>
      <c r="D6" s="1463">
        <v>16715.551500000001</v>
      </c>
      <c r="E6" s="2005">
        <v>0</v>
      </c>
      <c r="F6" s="1345">
        <v>1517.2639999999999</v>
      </c>
      <c r="G6" s="1345">
        <v>0</v>
      </c>
      <c r="H6" s="1936">
        <v>0</v>
      </c>
      <c r="I6" s="1516">
        <v>296.786</v>
      </c>
      <c r="J6" s="1819">
        <v>20526.18</v>
      </c>
      <c r="K6" s="917">
        <v>2156</v>
      </c>
      <c r="L6" s="20"/>
    </row>
    <row r="7" spans="1:20" s="19" customFormat="1" ht="12.75" customHeight="1" x14ac:dyDescent="0.2">
      <c r="A7" s="3" t="s">
        <v>1364</v>
      </c>
      <c r="B7" s="1737">
        <v>14947.295709412001</v>
      </c>
      <c r="C7" s="1210">
        <f t="shared" si="0"/>
        <v>75957.688500000004</v>
      </c>
      <c r="D7" s="1463">
        <v>37706.087500000001</v>
      </c>
      <c r="E7" s="2005">
        <v>0</v>
      </c>
      <c r="F7" s="1345">
        <v>5212.3209999999999</v>
      </c>
      <c r="G7" s="1345">
        <v>0</v>
      </c>
      <c r="H7" s="1936">
        <v>0</v>
      </c>
      <c r="I7" s="1516">
        <v>695.77</v>
      </c>
      <c r="J7" s="1819">
        <v>32343.51</v>
      </c>
      <c r="K7" s="917">
        <v>5255</v>
      </c>
    </row>
    <row r="8" spans="1:20" s="19" customFormat="1" ht="12.75" customHeight="1" x14ac:dyDescent="0.2">
      <c r="A8" s="3" t="s">
        <v>1418</v>
      </c>
      <c r="B8" s="1737">
        <v>3936.5272452650001</v>
      </c>
      <c r="C8" s="1210">
        <f t="shared" si="0"/>
        <v>27883.523000000001</v>
      </c>
      <c r="D8" s="1463">
        <v>13825.789000000001</v>
      </c>
      <c r="E8" s="2005">
        <v>0</v>
      </c>
      <c r="F8" s="1345">
        <v>750.93700000000001</v>
      </c>
      <c r="G8" s="1345">
        <v>0</v>
      </c>
      <c r="H8" s="1936">
        <v>0</v>
      </c>
      <c r="I8" s="1516">
        <v>215.70699999999999</v>
      </c>
      <c r="J8" s="1819">
        <v>13091.09</v>
      </c>
      <c r="K8" s="917">
        <v>1598</v>
      </c>
    </row>
    <row r="9" spans="1:20" s="19" customFormat="1" ht="12.75" customHeight="1" x14ac:dyDescent="0.2">
      <c r="A9" s="3" t="s">
        <v>1419</v>
      </c>
      <c r="B9" s="1737">
        <v>24508.291556267999</v>
      </c>
      <c r="C9" s="1210">
        <f t="shared" si="0"/>
        <v>130073.89050000001</v>
      </c>
      <c r="D9" s="1463">
        <v>66919.053499999995</v>
      </c>
      <c r="E9" s="2005">
        <v>0</v>
      </c>
      <c r="F9" s="1345">
        <v>8797.5130000000008</v>
      </c>
      <c r="G9" s="1345">
        <v>0</v>
      </c>
      <c r="H9" s="1936">
        <v>0</v>
      </c>
      <c r="I9" s="1516">
        <v>2164.9740000000002</v>
      </c>
      <c r="J9" s="1819">
        <v>52192.35</v>
      </c>
      <c r="K9" s="917">
        <v>6770</v>
      </c>
    </row>
    <row r="10" spans="1:20" s="19" customFormat="1" ht="12.75" customHeight="1" x14ac:dyDescent="0.2">
      <c r="A10" s="3" t="s">
        <v>1420</v>
      </c>
      <c r="B10" s="1737">
        <v>10852.526721448001</v>
      </c>
      <c r="C10" s="1210">
        <f t="shared" si="0"/>
        <v>108681.298</v>
      </c>
      <c r="D10" s="1463">
        <v>45630.817499999997</v>
      </c>
      <c r="E10" s="2005">
        <v>5284.2659199999998</v>
      </c>
      <c r="F10" s="1345">
        <v>4099.4639999999999</v>
      </c>
      <c r="G10" s="1345">
        <v>0</v>
      </c>
      <c r="H10" s="1936">
        <v>929.45157999999992</v>
      </c>
      <c r="I10" s="1516">
        <v>700.41899999999998</v>
      </c>
      <c r="J10" s="1819">
        <v>52036.88</v>
      </c>
      <c r="K10" s="917">
        <v>4800</v>
      </c>
    </row>
    <row r="11" spans="1:20" s="19" customFormat="1" ht="12.75" customHeight="1" x14ac:dyDescent="0.2">
      <c r="A11" s="3" t="s">
        <v>366</v>
      </c>
      <c r="B11" s="1737">
        <v>5541.1591883009987</v>
      </c>
      <c r="C11" s="1210">
        <f t="shared" si="0"/>
        <v>28232.904999999999</v>
      </c>
      <c r="D11" s="1463">
        <v>17596.010999999999</v>
      </c>
      <c r="E11" s="2005">
        <v>0</v>
      </c>
      <c r="F11" s="1345">
        <v>1273.8009999999999</v>
      </c>
      <c r="G11" s="1345">
        <v>0</v>
      </c>
      <c r="H11" s="1936">
        <v>0</v>
      </c>
      <c r="I11" s="1516">
        <v>198.15600000000001</v>
      </c>
      <c r="J11" s="1819">
        <v>9164.9369999999999</v>
      </c>
      <c r="K11" s="917">
        <v>1738</v>
      </c>
    </row>
    <row r="12" spans="1:20" s="19" customFormat="1" ht="12.75" customHeight="1" x14ac:dyDescent="0.2">
      <c r="A12" s="3" t="s">
        <v>1421</v>
      </c>
      <c r="B12" s="1737">
        <v>35847.701671100003</v>
      </c>
      <c r="C12" s="1210">
        <f t="shared" si="0"/>
        <v>157345.99900000001</v>
      </c>
      <c r="D12" s="1463">
        <v>97862.498999999996</v>
      </c>
      <c r="E12" s="2005">
        <v>0</v>
      </c>
      <c r="F12" s="1345">
        <v>16030.602999999999</v>
      </c>
      <c r="G12" s="1345">
        <v>0</v>
      </c>
      <c r="H12" s="1936">
        <v>0</v>
      </c>
      <c r="I12" s="1516">
        <v>4938.9170000000004</v>
      </c>
      <c r="J12" s="1819">
        <v>38513.980000000003</v>
      </c>
      <c r="K12" s="917">
        <v>6457</v>
      </c>
    </row>
    <row r="13" spans="1:20" s="19" customFormat="1" ht="12.75" customHeight="1" x14ac:dyDescent="0.2">
      <c r="A13" s="3" t="s">
        <v>54</v>
      </c>
      <c r="B13" s="1737">
        <v>14133.661585905</v>
      </c>
      <c r="C13" s="1210">
        <f t="shared" si="0"/>
        <v>106218.12225000001</v>
      </c>
      <c r="D13" s="1463">
        <v>41747.4905</v>
      </c>
      <c r="E13" s="2005">
        <v>0</v>
      </c>
      <c r="F13" s="1345">
        <v>4969.6409999999996</v>
      </c>
      <c r="G13" s="1345">
        <v>0</v>
      </c>
      <c r="H13" s="1936">
        <v>1165.47075</v>
      </c>
      <c r="I13" s="1516">
        <v>1243.4000000000001</v>
      </c>
      <c r="J13" s="1819">
        <v>57092.12</v>
      </c>
      <c r="K13" s="917">
        <v>5588</v>
      </c>
    </row>
    <row r="14" spans="1:20" s="19" customFormat="1" ht="12.75" customHeight="1" x14ac:dyDescent="0.2">
      <c r="A14" s="3" t="s">
        <v>1422</v>
      </c>
      <c r="B14" s="1737">
        <v>11922.738165041999</v>
      </c>
      <c r="C14" s="1210">
        <f t="shared" si="0"/>
        <v>80280.716</v>
      </c>
      <c r="D14" s="1463">
        <v>46278.417000000001</v>
      </c>
      <c r="E14" s="2005">
        <v>0</v>
      </c>
      <c r="F14" s="1345">
        <v>4500.7690000000002</v>
      </c>
      <c r="G14" s="1345">
        <v>0</v>
      </c>
      <c r="H14" s="1936">
        <v>0</v>
      </c>
      <c r="I14" s="1516">
        <v>1050.04</v>
      </c>
      <c r="J14" s="1819">
        <v>28451.49</v>
      </c>
      <c r="K14" s="917">
        <v>4248</v>
      </c>
    </row>
    <row r="15" spans="1:20" s="19" customFormat="1" ht="12.75" customHeight="1" x14ac:dyDescent="0.2">
      <c r="A15" s="3" t="s">
        <v>825</v>
      </c>
      <c r="B15" s="1737">
        <v>543.54479954729993</v>
      </c>
      <c r="C15" s="1210">
        <f t="shared" si="0"/>
        <v>2970.9915000000001</v>
      </c>
      <c r="D15" s="1463">
        <v>1700.2594999999999</v>
      </c>
      <c r="E15" s="2005">
        <v>0</v>
      </c>
      <c r="F15" s="1345">
        <v>156.18199999999999</v>
      </c>
      <c r="G15" s="1345">
        <v>0</v>
      </c>
      <c r="H15" s="1936">
        <v>0</v>
      </c>
      <c r="I15" s="1516">
        <v>30.837</v>
      </c>
      <c r="J15" s="1819">
        <v>1083.713</v>
      </c>
      <c r="K15" s="917">
        <v>168</v>
      </c>
    </row>
    <row r="16" spans="1:20" s="19" customFormat="1" ht="12.75" customHeight="1" x14ac:dyDescent="0.2">
      <c r="A16" s="3" t="s">
        <v>1080</v>
      </c>
      <c r="B16" s="1737">
        <v>5296.4520449739994</v>
      </c>
      <c r="C16" s="1210">
        <f t="shared" si="0"/>
        <v>33883.656000000003</v>
      </c>
      <c r="D16" s="1463">
        <v>21137.785</v>
      </c>
      <c r="E16" s="2005">
        <v>0</v>
      </c>
      <c r="F16" s="1345">
        <v>1288.287</v>
      </c>
      <c r="G16" s="1345">
        <v>0</v>
      </c>
      <c r="H16" s="1936">
        <v>0</v>
      </c>
      <c r="I16" s="1516">
        <v>268.93400000000003</v>
      </c>
      <c r="J16" s="1819">
        <v>11188.65</v>
      </c>
      <c r="K16" s="917">
        <v>1399</v>
      </c>
    </row>
    <row r="17" spans="1:11" s="19" customFormat="1" ht="12.75" customHeight="1" x14ac:dyDescent="0.2">
      <c r="A17" s="3" t="s">
        <v>1423</v>
      </c>
      <c r="B17" s="1737">
        <v>8047.4279163389992</v>
      </c>
      <c r="C17" s="1210">
        <f t="shared" si="0"/>
        <v>46704.289000000004</v>
      </c>
      <c r="D17" s="1463">
        <v>24418.838</v>
      </c>
      <c r="E17" s="2005">
        <v>0</v>
      </c>
      <c r="F17" s="1345">
        <v>10186.379999999999</v>
      </c>
      <c r="G17" s="1345">
        <v>0</v>
      </c>
      <c r="H17" s="1936">
        <v>0</v>
      </c>
      <c r="I17" s="1516">
        <v>765.63099999999997</v>
      </c>
      <c r="J17" s="1819">
        <v>11333.44</v>
      </c>
      <c r="K17" s="917">
        <v>2257</v>
      </c>
    </row>
    <row r="18" spans="1:11" s="19" customFormat="1" ht="12.75" customHeight="1" x14ac:dyDescent="0.2">
      <c r="A18" s="3" t="s">
        <v>1424</v>
      </c>
      <c r="B18" s="1737">
        <v>25304.061277693996</v>
      </c>
      <c r="C18" s="1210">
        <f t="shared" si="0"/>
        <v>224648.42009000003</v>
      </c>
      <c r="D18" s="1463">
        <v>87967.821500000005</v>
      </c>
      <c r="E18" s="2005">
        <v>0</v>
      </c>
      <c r="F18" s="1345">
        <v>11536.861000000001</v>
      </c>
      <c r="G18" s="1345">
        <v>0</v>
      </c>
      <c r="H18" s="1936">
        <v>1171.1525900000001</v>
      </c>
      <c r="I18" s="1516">
        <v>3302.4850000000001</v>
      </c>
      <c r="J18" s="1819">
        <v>120670.1</v>
      </c>
      <c r="K18" s="917">
        <v>7537</v>
      </c>
    </row>
    <row r="19" spans="1:11" s="19" customFormat="1" ht="12.75" customHeight="1" x14ac:dyDescent="0.2">
      <c r="A19" s="3" t="s">
        <v>1425</v>
      </c>
      <c r="B19" s="1737">
        <v>2875.7794901202001</v>
      </c>
      <c r="C19" s="1210">
        <f t="shared" si="0"/>
        <v>16531.037000000004</v>
      </c>
      <c r="D19" s="1463">
        <v>7545.3890000000001</v>
      </c>
      <c r="E19" s="2005">
        <v>0</v>
      </c>
      <c r="F19" s="1345">
        <v>1010.616</v>
      </c>
      <c r="G19" s="1345">
        <v>0</v>
      </c>
      <c r="H19" s="1936">
        <v>0</v>
      </c>
      <c r="I19" s="1516">
        <v>123.789</v>
      </c>
      <c r="J19" s="1819">
        <v>7851.2430000000004</v>
      </c>
      <c r="K19" s="917">
        <v>1271</v>
      </c>
    </row>
    <row r="20" spans="1:11" s="19" customFormat="1" ht="12.75" customHeight="1" x14ac:dyDescent="0.2">
      <c r="A20" s="3" t="s">
        <v>1426</v>
      </c>
      <c r="B20" s="1737">
        <v>6914.0130134660003</v>
      </c>
      <c r="C20" s="1210">
        <f t="shared" si="0"/>
        <v>39146.417999999998</v>
      </c>
      <c r="D20" s="1463">
        <v>21540.419000000002</v>
      </c>
      <c r="E20" s="2005">
        <v>0</v>
      </c>
      <c r="F20" s="1345">
        <v>1999.3710000000001</v>
      </c>
      <c r="G20" s="1345">
        <v>0</v>
      </c>
      <c r="H20" s="1936">
        <v>0</v>
      </c>
      <c r="I20" s="1516">
        <v>185.36799999999999</v>
      </c>
      <c r="J20" s="1819">
        <v>15421.26</v>
      </c>
      <c r="K20" s="917">
        <v>2437</v>
      </c>
    </row>
    <row r="21" spans="1:11" s="19" customFormat="1" ht="12.75" customHeight="1" x14ac:dyDescent="0.2">
      <c r="A21" s="3" t="s">
        <v>564</v>
      </c>
      <c r="B21" s="1737">
        <v>3148.0646171100002</v>
      </c>
      <c r="C21" s="1210">
        <f t="shared" si="0"/>
        <v>19723.606</v>
      </c>
      <c r="D21" s="1463">
        <v>13272.135</v>
      </c>
      <c r="E21" s="2005">
        <v>0</v>
      </c>
      <c r="F21" s="1345">
        <v>884.255</v>
      </c>
      <c r="G21" s="1345">
        <v>0</v>
      </c>
      <c r="H21" s="1936">
        <v>0</v>
      </c>
      <c r="I21" s="1516">
        <v>164.67500000000001</v>
      </c>
      <c r="J21" s="1819">
        <v>5402.5410000000002</v>
      </c>
      <c r="K21" s="917">
        <v>1054</v>
      </c>
    </row>
    <row r="22" spans="1:11" s="19" customFormat="1" ht="12.75" customHeight="1" x14ac:dyDescent="0.2">
      <c r="A22" s="3" t="s">
        <v>0</v>
      </c>
      <c r="B22" s="1737">
        <v>4807.154079418</v>
      </c>
      <c r="C22" s="1210">
        <f t="shared" si="0"/>
        <v>27826.451499999999</v>
      </c>
      <c r="D22" s="1463">
        <v>16752.428500000002</v>
      </c>
      <c r="E22" s="2005">
        <v>0</v>
      </c>
      <c r="F22" s="1345">
        <v>1681.1389999999999</v>
      </c>
      <c r="G22" s="1345">
        <v>0</v>
      </c>
      <c r="H22" s="1936">
        <v>0</v>
      </c>
      <c r="I22" s="1516">
        <v>319.69099999999997</v>
      </c>
      <c r="J22" s="1819">
        <v>9073.1929999999993</v>
      </c>
      <c r="K22" s="917">
        <v>1305</v>
      </c>
    </row>
    <row r="23" spans="1:11" s="19" customFormat="1" ht="12.75" customHeight="1" x14ac:dyDescent="0.2">
      <c r="A23" s="3" t="s">
        <v>142</v>
      </c>
      <c r="B23" s="1737">
        <v>7180.2264041939998</v>
      </c>
      <c r="C23" s="1210">
        <f t="shared" si="0"/>
        <v>49830.446499999998</v>
      </c>
      <c r="D23" s="1463">
        <v>23229.785500000002</v>
      </c>
      <c r="E23" s="2005">
        <v>0</v>
      </c>
      <c r="F23" s="1345">
        <v>2282.6750000000002</v>
      </c>
      <c r="G23" s="1345">
        <v>0</v>
      </c>
      <c r="H23" s="1936">
        <v>0</v>
      </c>
      <c r="I23" s="1516">
        <v>230.566</v>
      </c>
      <c r="J23" s="1819">
        <v>24087.42</v>
      </c>
      <c r="K23" s="917">
        <v>2961</v>
      </c>
    </row>
    <row r="24" spans="1:11" s="19" customFormat="1" ht="12.75" customHeight="1" x14ac:dyDescent="0.2">
      <c r="A24" s="3" t="s">
        <v>566</v>
      </c>
      <c r="B24" s="1737">
        <v>20788.275953076001</v>
      </c>
      <c r="C24" s="1210">
        <f t="shared" si="0"/>
        <v>109528.65300000001</v>
      </c>
      <c r="D24" s="1463">
        <v>66339.41</v>
      </c>
      <c r="E24" s="2005">
        <v>0</v>
      </c>
      <c r="F24" s="1345">
        <v>12523.165999999999</v>
      </c>
      <c r="G24" s="1345">
        <v>0</v>
      </c>
      <c r="H24" s="1936">
        <v>0</v>
      </c>
      <c r="I24" s="1516">
        <v>2298.337</v>
      </c>
      <c r="J24" s="1819">
        <v>28367.74</v>
      </c>
      <c r="K24" s="917">
        <v>4172</v>
      </c>
    </row>
    <row r="25" spans="1:11" s="19" customFormat="1" ht="12.75" customHeight="1" x14ac:dyDescent="0.2">
      <c r="A25" s="3" t="s">
        <v>1427</v>
      </c>
      <c r="B25" s="1737">
        <v>19468.383932933997</v>
      </c>
      <c r="C25" s="1210">
        <f t="shared" si="0"/>
        <v>114379.74250000001</v>
      </c>
      <c r="D25" s="1463">
        <v>59175.648500000003</v>
      </c>
      <c r="E25" s="2005">
        <v>0</v>
      </c>
      <c r="F25" s="1345">
        <v>9819.0789999999997</v>
      </c>
      <c r="G25" s="1345">
        <v>0</v>
      </c>
      <c r="H25" s="1936">
        <v>0</v>
      </c>
      <c r="I25" s="1516">
        <v>1515.625</v>
      </c>
      <c r="J25" s="1819">
        <v>43869.39</v>
      </c>
      <c r="K25" s="917">
        <v>4973</v>
      </c>
    </row>
    <row r="26" spans="1:11" s="19" customFormat="1" ht="12.75" customHeight="1" x14ac:dyDescent="0.2">
      <c r="A26" s="3" t="s">
        <v>1</v>
      </c>
      <c r="B26" s="1737">
        <v>29580.603888410002</v>
      </c>
      <c r="C26" s="1210">
        <f t="shared" si="0"/>
        <v>176717.47450000001</v>
      </c>
      <c r="D26" s="1463">
        <v>91210.265499999994</v>
      </c>
      <c r="E26" s="2005">
        <v>0</v>
      </c>
      <c r="F26" s="1345">
        <v>13035.936</v>
      </c>
      <c r="G26" s="1345">
        <v>0</v>
      </c>
      <c r="H26" s="1936">
        <v>0</v>
      </c>
      <c r="I26" s="1516">
        <v>3627.2730000000001</v>
      </c>
      <c r="J26" s="1819">
        <v>68844</v>
      </c>
      <c r="K26" s="917">
        <v>6879</v>
      </c>
    </row>
    <row r="27" spans="1:11" s="19" customFormat="1" ht="12.75" customHeight="1" x14ac:dyDescent="0.2">
      <c r="A27" s="3" t="s">
        <v>707</v>
      </c>
      <c r="B27" s="1737">
        <v>2796.271632257</v>
      </c>
      <c r="C27" s="1210">
        <f t="shared" si="0"/>
        <v>14303.039000000001</v>
      </c>
      <c r="D27" s="1463">
        <v>7739.0320000000002</v>
      </c>
      <c r="E27" s="2005">
        <v>0</v>
      </c>
      <c r="F27" s="1345">
        <v>504.22899999999998</v>
      </c>
      <c r="G27" s="1345">
        <v>0</v>
      </c>
      <c r="H27" s="1936">
        <v>0</v>
      </c>
      <c r="I27" s="1516">
        <v>199.589</v>
      </c>
      <c r="J27" s="1819">
        <v>5860.1890000000003</v>
      </c>
      <c r="K27" s="917">
        <v>1069</v>
      </c>
    </row>
    <row r="28" spans="1:11" s="19" customFormat="1" ht="12.75" customHeight="1" x14ac:dyDescent="0.2">
      <c r="A28" s="3" t="s">
        <v>1213</v>
      </c>
      <c r="B28" s="1737">
        <v>21143.444855537</v>
      </c>
      <c r="C28" s="1210">
        <f t="shared" si="0"/>
        <v>169835.19983</v>
      </c>
      <c r="D28" s="1463">
        <v>71408.748999999996</v>
      </c>
      <c r="E28" s="2005">
        <v>4403.0802100000001</v>
      </c>
      <c r="F28" s="1345">
        <v>9567.2950000000001</v>
      </c>
      <c r="G28" s="1345">
        <v>0</v>
      </c>
      <c r="H28" s="1936">
        <v>635.48162000000002</v>
      </c>
      <c r="I28" s="1516">
        <v>1432.8440000000001</v>
      </c>
      <c r="J28" s="1819">
        <v>82387.75</v>
      </c>
      <c r="K28" s="917">
        <v>8495</v>
      </c>
    </row>
    <row r="29" spans="1:11" s="19" customFormat="1" ht="12.75" customHeight="1" x14ac:dyDescent="0.2">
      <c r="A29" s="3" t="s">
        <v>76</v>
      </c>
      <c r="B29" s="1737">
        <v>10310.906126334001</v>
      </c>
      <c r="C29" s="1210">
        <f t="shared" si="0"/>
        <v>77273.431000000011</v>
      </c>
      <c r="D29" s="1463">
        <v>44863.404999999999</v>
      </c>
      <c r="E29" s="2005">
        <v>0</v>
      </c>
      <c r="F29" s="1345">
        <v>2914.7429999999999</v>
      </c>
      <c r="G29" s="1345">
        <v>0</v>
      </c>
      <c r="H29" s="1936">
        <v>0</v>
      </c>
      <c r="I29" s="1516">
        <v>624.81299999999999</v>
      </c>
      <c r="J29" s="1819">
        <v>28870.47</v>
      </c>
      <c r="K29" s="917">
        <v>3373</v>
      </c>
    </row>
    <row r="30" spans="1:11" s="19" customFormat="1" ht="12.75" customHeight="1" x14ac:dyDescent="0.2">
      <c r="A30" s="3" t="s">
        <v>1428</v>
      </c>
      <c r="B30" s="1737">
        <v>620.19518760459994</v>
      </c>
      <c r="C30" s="1210">
        <f t="shared" si="0"/>
        <v>4187.0675000000001</v>
      </c>
      <c r="D30" s="1463">
        <v>2137.6774999999998</v>
      </c>
      <c r="E30" s="2005">
        <v>0</v>
      </c>
      <c r="F30" s="1345">
        <v>86.349000000000004</v>
      </c>
      <c r="G30" s="1345">
        <v>0</v>
      </c>
      <c r="H30" s="1936">
        <v>0</v>
      </c>
      <c r="I30" s="1516">
        <v>6.3769999999999998</v>
      </c>
      <c r="J30" s="1819">
        <v>1956.664</v>
      </c>
      <c r="K30" s="917">
        <v>279</v>
      </c>
    </row>
    <row r="31" spans="1:11" s="19" customFormat="1" ht="12.75" customHeight="1" x14ac:dyDescent="0.2">
      <c r="A31" s="3" t="s">
        <v>77</v>
      </c>
      <c r="B31" s="1737">
        <v>13053.610575768002</v>
      </c>
      <c r="C31" s="1210">
        <f t="shared" si="0"/>
        <v>63238.530500000008</v>
      </c>
      <c r="D31" s="1463">
        <v>36339.0605</v>
      </c>
      <c r="E31" s="2005">
        <v>0</v>
      </c>
      <c r="F31" s="1345">
        <v>4347.1880000000001</v>
      </c>
      <c r="G31" s="1345">
        <v>0</v>
      </c>
      <c r="H31" s="1936">
        <v>0</v>
      </c>
      <c r="I31" s="1516">
        <v>902.94200000000001</v>
      </c>
      <c r="J31" s="1819">
        <v>21649.34</v>
      </c>
      <c r="K31" s="917">
        <v>2736</v>
      </c>
    </row>
    <row r="32" spans="1:11" s="19" customFormat="1" ht="12.75" customHeight="1" x14ac:dyDescent="0.2">
      <c r="A32" s="3" t="s">
        <v>148</v>
      </c>
      <c r="B32" s="1737">
        <v>1205.3581630929002</v>
      </c>
      <c r="C32" s="1210">
        <f t="shared" si="0"/>
        <v>5641.5215000000007</v>
      </c>
      <c r="D32" s="1463">
        <v>3046.3175000000001</v>
      </c>
      <c r="E32" s="2005">
        <v>0</v>
      </c>
      <c r="F32" s="1345">
        <v>231.18700000000001</v>
      </c>
      <c r="G32" s="1345">
        <v>0</v>
      </c>
      <c r="H32" s="1936">
        <v>0</v>
      </c>
      <c r="I32" s="1516">
        <v>4.4779999999999998</v>
      </c>
      <c r="J32" s="1819">
        <v>2359.5390000000002</v>
      </c>
      <c r="K32" s="917">
        <v>284</v>
      </c>
    </row>
    <row r="33" spans="1:11" s="19" customFormat="1" ht="12.75" customHeight="1" x14ac:dyDescent="0.2">
      <c r="A33" s="3" t="s">
        <v>79</v>
      </c>
      <c r="B33" s="1737">
        <v>3006.0869901177998</v>
      </c>
      <c r="C33" s="1210">
        <f t="shared" si="0"/>
        <v>18335.834000000003</v>
      </c>
      <c r="D33" s="1463">
        <v>10523.011</v>
      </c>
      <c r="E33" s="2005">
        <v>0</v>
      </c>
      <c r="F33" s="1345">
        <v>768.72400000000005</v>
      </c>
      <c r="G33" s="1345">
        <v>0</v>
      </c>
      <c r="H33" s="1936">
        <v>0</v>
      </c>
      <c r="I33" s="1516">
        <v>135.85900000000001</v>
      </c>
      <c r="J33" s="1819">
        <v>6908.24</v>
      </c>
      <c r="K33" s="917">
        <v>760</v>
      </c>
    </row>
    <row r="34" spans="1:11" s="19" customFormat="1" ht="12.75" customHeight="1" x14ac:dyDescent="0.2">
      <c r="A34" s="3" t="s">
        <v>1429</v>
      </c>
      <c r="B34" s="1737">
        <v>3546.7263957070995</v>
      </c>
      <c r="C34" s="1210">
        <f t="shared" si="0"/>
        <v>22761.016</v>
      </c>
      <c r="D34" s="1463">
        <v>10697.183999999999</v>
      </c>
      <c r="E34" s="2005">
        <v>0</v>
      </c>
      <c r="F34" s="1345">
        <v>961.40200000000004</v>
      </c>
      <c r="G34" s="1345">
        <v>0</v>
      </c>
      <c r="H34" s="1936">
        <v>0</v>
      </c>
      <c r="I34" s="1516">
        <v>208.56</v>
      </c>
      <c r="J34" s="1819">
        <v>10893.87</v>
      </c>
      <c r="K34" s="917">
        <v>1198</v>
      </c>
    </row>
    <row r="35" spans="1:11" s="19" customFormat="1" ht="12.75" customHeight="1" x14ac:dyDescent="0.2">
      <c r="A35" s="3" t="s">
        <v>2072</v>
      </c>
      <c r="B35" s="1737">
        <v>5927.7638057200002</v>
      </c>
      <c r="C35" s="1210">
        <f t="shared" si="0"/>
        <v>39769.135500000004</v>
      </c>
      <c r="D35" s="1463">
        <v>21995.468499999999</v>
      </c>
      <c r="E35" s="2005">
        <v>0</v>
      </c>
      <c r="F35" s="1345">
        <v>3304.165</v>
      </c>
      <c r="G35" s="1345">
        <v>0</v>
      </c>
      <c r="H35" s="1936">
        <v>0</v>
      </c>
      <c r="I35" s="1516">
        <v>373.47199999999998</v>
      </c>
      <c r="J35" s="1819">
        <v>14096.03</v>
      </c>
      <c r="K35" s="917">
        <v>1821</v>
      </c>
    </row>
    <row r="36" spans="1:11" s="19" customFormat="1" ht="12.75" customHeight="1" x14ac:dyDescent="0.2">
      <c r="A36" s="3" t="s">
        <v>84</v>
      </c>
      <c r="B36" s="1737">
        <v>3737.4054353769998</v>
      </c>
      <c r="C36" s="1210">
        <f t="shared" si="0"/>
        <v>20851.941000000003</v>
      </c>
      <c r="D36" s="1463">
        <v>11781.277</v>
      </c>
      <c r="E36" s="2005">
        <v>0</v>
      </c>
      <c r="F36" s="1345">
        <v>925.83399999999995</v>
      </c>
      <c r="G36" s="1345">
        <v>0</v>
      </c>
      <c r="H36" s="1936">
        <v>0</v>
      </c>
      <c r="I36" s="1516">
        <v>193.87</v>
      </c>
      <c r="J36" s="1819">
        <v>7950.96</v>
      </c>
      <c r="K36" s="917">
        <v>1263</v>
      </c>
    </row>
    <row r="37" spans="1:11" s="19" customFormat="1" ht="12.75" customHeight="1" x14ac:dyDescent="0.2">
      <c r="A37" s="3" t="s">
        <v>1430</v>
      </c>
      <c r="B37" s="1737">
        <v>1498.0718980090999</v>
      </c>
      <c r="C37" s="1210">
        <f t="shared" si="0"/>
        <v>6845.7449999999999</v>
      </c>
      <c r="D37" s="1463">
        <v>3493.8389999999999</v>
      </c>
      <c r="E37" s="2005">
        <v>0</v>
      </c>
      <c r="F37" s="1345">
        <v>278.26499999999999</v>
      </c>
      <c r="G37" s="1345">
        <v>0</v>
      </c>
      <c r="H37" s="1936">
        <v>0</v>
      </c>
      <c r="I37" s="1516">
        <v>8.2159999999999993</v>
      </c>
      <c r="J37" s="1819">
        <v>3065.4250000000002</v>
      </c>
      <c r="K37" s="917">
        <v>397</v>
      </c>
    </row>
    <row r="38" spans="1:11" s="19" customFormat="1" ht="12.75" customHeight="1" x14ac:dyDescent="0.2">
      <c r="A38" s="3" t="s">
        <v>1431</v>
      </c>
      <c r="B38" s="1737">
        <v>15480.629065676001</v>
      </c>
      <c r="C38" s="1210">
        <f t="shared" si="0"/>
        <v>99799.192999999999</v>
      </c>
      <c r="D38" s="1463">
        <v>60345.235999999997</v>
      </c>
      <c r="E38" s="2005">
        <v>0</v>
      </c>
      <c r="F38" s="1345">
        <v>5063.9790000000003</v>
      </c>
      <c r="G38" s="1345">
        <v>0</v>
      </c>
      <c r="H38" s="1936">
        <v>0</v>
      </c>
      <c r="I38" s="1516">
        <v>1849.068</v>
      </c>
      <c r="J38" s="1819">
        <v>32540.91</v>
      </c>
      <c r="K38" s="917">
        <v>3569</v>
      </c>
    </row>
    <row r="39" spans="1:11" s="19" customFormat="1" ht="12.75" customHeight="1" x14ac:dyDescent="0.2">
      <c r="A39" s="3" t="s">
        <v>1137</v>
      </c>
      <c r="B39" s="1737">
        <v>31587.67010666</v>
      </c>
      <c r="C39" s="1210">
        <f t="shared" si="0"/>
        <v>164043.5245</v>
      </c>
      <c r="D39" s="1463">
        <v>77445.334499999997</v>
      </c>
      <c r="E39" s="2005">
        <v>0</v>
      </c>
      <c r="F39" s="1345">
        <v>11825.254000000001</v>
      </c>
      <c r="G39" s="1345">
        <v>0</v>
      </c>
      <c r="H39" s="1936">
        <v>0</v>
      </c>
      <c r="I39" s="1516">
        <v>2710.4160000000002</v>
      </c>
      <c r="J39" s="1819">
        <v>72062.52</v>
      </c>
      <c r="K39" s="917">
        <v>8605</v>
      </c>
    </row>
    <row r="40" spans="1:11" s="19" customFormat="1" ht="12.75" customHeight="1" x14ac:dyDescent="0.2">
      <c r="A40" s="3" t="s">
        <v>87</v>
      </c>
      <c r="B40" s="1737">
        <v>7164.3111798119999</v>
      </c>
      <c r="C40" s="1210">
        <f t="shared" si="0"/>
        <v>42420.110999999997</v>
      </c>
      <c r="D40" s="1463">
        <v>21544.314999999999</v>
      </c>
      <c r="E40" s="2005">
        <v>0</v>
      </c>
      <c r="F40" s="1345">
        <v>2750.9380000000001</v>
      </c>
      <c r="G40" s="1345">
        <v>0</v>
      </c>
      <c r="H40" s="1936">
        <v>0</v>
      </c>
      <c r="I40" s="1516">
        <v>432.59800000000001</v>
      </c>
      <c r="J40" s="1819">
        <v>17692.259999999998</v>
      </c>
      <c r="K40" s="917">
        <v>2546</v>
      </c>
    </row>
    <row r="41" spans="1:11" s="19" customFormat="1" ht="12.75" customHeight="1" x14ac:dyDescent="0.2">
      <c r="A41" s="3" t="s">
        <v>1432</v>
      </c>
      <c r="B41" s="1737">
        <v>10947.577264756001</v>
      </c>
      <c r="C41" s="1210">
        <f t="shared" si="0"/>
        <v>121697.7828</v>
      </c>
      <c r="D41" s="1463">
        <v>40743.177000000003</v>
      </c>
      <c r="E41" s="2005">
        <v>6865.0293799999999</v>
      </c>
      <c r="F41" s="1345">
        <v>4944.6040000000003</v>
      </c>
      <c r="G41" s="1345">
        <v>0</v>
      </c>
      <c r="H41" s="1936">
        <v>4296.6314200000006</v>
      </c>
      <c r="I41" s="1516">
        <v>492.28100000000001</v>
      </c>
      <c r="J41" s="1819">
        <v>64356.06</v>
      </c>
      <c r="K41" s="917">
        <v>4700</v>
      </c>
    </row>
    <row r="42" spans="1:11" s="19" customFormat="1" ht="12.75" customHeight="1" x14ac:dyDescent="0.2">
      <c r="A42" s="3" t="s">
        <v>1433</v>
      </c>
      <c r="B42" s="1737">
        <v>21268.441133994002</v>
      </c>
      <c r="C42" s="1210">
        <f t="shared" si="0"/>
        <v>85756.967999999993</v>
      </c>
      <c r="D42" s="1463">
        <v>52484.114000000001</v>
      </c>
      <c r="E42" s="2005">
        <v>0</v>
      </c>
      <c r="F42" s="1345">
        <v>7627.9179999999997</v>
      </c>
      <c r="G42" s="1345">
        <v>0</v>
      </c>
      <c r="H42" s="1936">
        <v>0</v>
      </c>
      <c r="I42" s="1516">
        <v>1481.126</v>
      </c>
      <c r="J42" s="1819">
        <v>24163.81</v>
      </c>
      <c r="K42" s="917">
        <v>3952</v>
      </c>
    </row>
    <row r="43" spans="1:11" s="19" customFormat="1" ht="12.75" customHeight="1" x14ac:dyDescent="0.2">
      <c r="A43" s="3" t="s">
        <v>1434</v>
      </c>
      <c r="B43" s="1737">
        <v>24703.143936590001</v>
      </c>
      <c r="C43" s="1210">
        <f t="shared" si="0"/>
        <v>207438.74375999998</v>
      </c>
      <c r="D43" s="1463">
        <v>101191.58500000001</v>
      </c>
      <c r="E43" s="2005">
        <v>269.01871999999997</v>
      </c>
      <c r="F43" s="1345">
        <v>6924.268</v>
      </c>
      <c r="G43" s="1345">
        <v>0</v>
      </c>
      <c r="H43" s="1936">
        <v>1053.38904</v>
      </c>
      <c r="I43" s="1516">
        <v>2116.433</v>
      </c>
      <c r="J43" s="1819">
        <v>95884.05</v>
      </c>
      <c r="K43" s="917">
        <v>7508</v>
      </c>
    </row>
    <row r="44" spans="1:11" s="19" customFormat="1" ht="12.75" customHeight="1" x14ac:dyDescent="0.2">
      <c r="A44" s="3" t="s">
        <v>1435</v>
      </c>
      <c r="B44" s="1737">
        <v>8943.6734267049997</v>
      </c>
      <c r="C44" s="1210">
        <f t="shared" si="0"/>
        <v>50503.597500000003</v>
      </c>
      <c r="D44" s="1463">
        <v>31713.161499999998</v>
      </c>
      <c r="E44" s="2005">
        <v>0</v>
      </c>
      <c r="F44" s="1345">
        <v>5048.8190000000004</v>
      </c>
      <c r="G44" s="1345">
        <v>0</v>
      </c>
      <c r="H44" s="1936">
        <v>0</v>
      </c>
      <c r="I44" s="1516">
        <v>902.56700000000001</v>
      </c>
      <c r="J44" s="1819">
        <v>12839.05</v>
      </c>
      <c r="K44" s="917">
        <v>2624</v>
      </c>
    </row>
    <row r="45" spans="1:11" s="19" customFormat="1" ht="12.75" customHeight="1" x14ac:dyDescent="0.2">
      <c r="A45" s="3" t="s">
        <v>2101</v>
      </c>
      <c r="B45" s="1737">
        <v>3753.622379292</v>
      </c>
      <c r="C45" s="1210">
        <f t="shared" si="0"/>
        <v>24044.018499999998</v>
      </c>
      <c r="D45" s="1463">
        <v>14104.059499999999</v>
      </c>
      <c r="E45" s="2005">
        <v>0</v>
      </c>
      <c r="F45" s="1345">
        <v>1135.3309999999999</v>
      </c>
      <c r="G45" s="1345">
        <v>0</v>
      </c>
      <c r="H45" s="1936">
        <v>0</v>
      </c>
      <c r="I45" s="1516">
        <v>216.78899999999999</v>
      </c>
      <c r="J45" s="1819">
        <v>8587.8389999999999</v>
      </c>
      <c r="K45" s="917">
        <v>1459</v>
      </c>
    </row>
    <row r="46" spans="1:11" s="19" customFormat="1" ht="12.75" customHeight="1" x14ac:dyDescent="0.2">
      <c r="A46" s="3" t="s">
        <v>592</v>
      </c>
      <c r="B46" s="1737">
        <v>9831.0163102309998</v>
      </c>
      <c r="C46" s="1210">
        <f t="shared" si="0"/>
        <v>53712.151499999993</v>
      </c>
      <c r="D46" s="1463">
        <v>27244.201499999999</v>
      </c>
      <c r="E46" s="2005">
        <v>0</v>
      </c>
      <c r="F46" s="1345">
        <v>2688.73</v>
      </c>
      <c r="G46" s="1345">
        <v>0</v>
      </c>
      <c r="H46" s="1936">
        <v>0</v>
      </c>
      <c r="I46" s="1516">
        <v>773.44</v>
      </c>
      <c r="J46" s="1819">
        <v>23005.78</v>
      </c>
      <c r="K46" s="917">
        <v>3549</v>
      </c>
    </row>
    <row r="47" spans="1:11" s="19" customFormat="1" ht="12.75" customHeight="1" x14ac:dyDescent="0.2">
      <c r="A47" s="3" t="s">
        <v>1436</v>
      </c>
      <c r="B47" s="1737">
        <v>3995.8156886649999</v>
      </c>
      <c r="C47" s="1210">
        <f t="shared" si="0"/>
        <v>16490.841</v>
      </c>
      <c r="D47" s="1463">
        <v>9013.723</v>
      </c>
      <c r="E47" s="2005">
        <v>0</v>
      </c>
      <c r="F47" s="1345">
        <v>805.08399999999995</v>
      </c>
      <c r="G47" s="1345">
        <v>0</v>
      </c>
      <c r="H47" s="1936">
        <v>0</v>
      </c>
      <c r="I47" s="1516">
        <v>144.70699999999999</v>
      </c>
      <c r="J47" s="1819">
        <v>6527.3270000000002</v>
      </c>
      <c r="K47" s="917">
        <v>1197</v>
      </c>
    </row>
    <row r="48" spans="1:11" s="19" customFormat="1" ht="12.75" customHeight="1" x14ac:dyDescent="0.2">
      <c r="A48" s="3" t="s">
        <v>97</v>
      </c>
      <c r="B48" s="1737">
        <v>10454.349406247</v>
      </c>
      <c r="C48" s="1210">
        <f t="shared" si="0"/>
        <v>71964.328999999998</v>
      </c>
      <c r="D48" s="1463">
        <v>41684.396000000001</v>
      </c>
      <c r="E48" s="2005">
        <v>0</v>
      </c>
      <c r="F48" s="1345">
        <v>5249.9520000000002</v>
      </c>
      <c r="G48" s="1345">
        <v>0</v>
      </c>
      <c r="H48" s="1936">
        <v>0</v>
      </c>
      <c r="I48" s="1516">
        <v>1117.8910000000001</v>
      </c>
      <c r="J48" s="1819">
        <v>23912.09</v>
      </c>
      <c r="K48" s="917">
        <v>2518</v>
      </c>
    </row>
    <row r="49" spans="1:11" s="19" customFormat="1" ht="12.75" customHeight="1" x14ac:dyDescent="0.2">
      <c r="A49" s="3" t="s">
        <v>98</v>
      </c>
      <c r="B49" s="1737">
        <v>42222.760798970005</v>
      </c>
      <c r="C49" s="1210">
        <f t="shared" si="0"/>
        <v>202391.16150000002</v>
      </c>
      <c r="D49" s="1463">
        <v>114662.4005</v>
      </c>
      <c r="E49" s="2005">
        <v>0</v>
      </c>
      <c r="F49" s="1345">
        <v>19836.791000000001</v>
      </c>
      <c r="G49" s="1345">
        <v>0</v>
      </c>
      <c r="H49" s="1936">
        <v>0</v>
      </c>
      <c r="I49" s="1516">
        <v>6245</v>
      </c>
      <c r="J49" s="1819">
        <v>61646.97</v>
      </c>
      <c r="K49" s="917">
        <v>8783</v>
      </c>
    </row>
    <row r="50" spans="1:11" s="19" customFormat="1" ht="12.75" customHeight="1" x14ac:dyDescent="0.2">
      <c r="A50" s="3" t="s">
        <v>1437</v>
      </c>
      <c r="B50" s="1737">
        <v>1527.6061451232001</v>
      </c>
      <c r="C50" s="1210">
        <f t="shared" si="0"/>
        <v>6728.8220000000001</v>
      </c>
      <c r="D50" s="1463">
        <v>4738.357</v>
      </c>
      <c r="E50" s="2005">
        <v>0</v>
      </c>
      <c r="F50" s="1345">
        <v>583.10299999999995</v>
      </c>
      <c r="G50" s="1345">
        <v>0</v>
      </c>
      <c r="H50" s="1936">
        <v>0</v>
      </c>
      <c r="I50" s="1516">
        <v>48.081000000000003</v>
      </c>
      <c r="J50" s="1819">
        <v>1359.2809999999999</v>
      </c>
      <c r="K50" s="917">
        <v>292</v>
      </c>
    </row>
    <row r="51" spans="1:11" s="19" customFormat="1" ht="12.75" customHeight="1" x14ac:dyDescent="0.2">
      <c r="A51" s="3" t="s">
        <v>1276</v>
      </c>
      <c r="B51" s="1737">
        <v>20405.866936276001</v>
      </c>
      <c r="C51" s="1210">
        <f t="shared" si="0"/>
        <v>83089.016499999998</v>
      </c>
      <c r="D51" s="1463">
        <v>53018.260499999997</v>
      </c>
      <c r="E51" s="2005">
        <v>0</v>
      </c>
      <c r="F51" s="1345">
        <v>7733.59</v>
      </c>
      <c r="G51" s="1345">
        <v>0</v>
      </c>
      <c r="H51" s="1936">
        <v>0</v>
      </c>
      <c r="I51" s="1516">
        <v>1565.2059999999999</v>
      </c>
      <c r="J51" s="1819">
        <v>20771.96</v>
      </c>
      <c r="K51" s="917">
        <v>3597</v>
      </c>
    </row>
    <row r="52" spans="1:11" s="19" customFormat="1" ht="12.75" customHeight="1" x14ac:dyDescent="0.2">
      <c r="A52" s="3" t="s">
        <v>1438</v>
      </c>
      <c r="B52" s="1737">
        <v>7798.9513607239996</v>
      </c>
      <c r="C52" s="1210">
        <f t="shared" si="0"/>
        <v>34321.289499999999</v>
      </c>
      <c r="D52" s="1463">
        <v>20808.772499999999</v>
      </c>
      <c r="E52" s="2005">
        <v>0</v>
      </c>
      <c r="F52" s="1345">
        <v>2533.2150000000001</v>
      </c>
      <c r="G52" s="1345">
        <v>0</v>
      </c>
      <c r="H52" s="1936">
        <v>0</v>
      </c>
      <c r="I52" s="1516">
        <v>418.11200000000002</v>
      </c>
      <c r="J52" s="1819">
        <v>10561.19</v>
      </c>
      <c r="K52" s="917">
        <v>1724</v>
      </c>
    </row>
    <row r="53" spans="1:11" s="19" customFormat="1" ht="12.75" customHeight="1" x14ac:dyDescent="0.2">
      <c r="A53" s="3" t="s">
        <v>100</v>
      </c>
      <c r="B53" s="1737">
        <v>3757.6171749703999</v>
      </c>
      <c r="C53" s="1210">
        <f t="shared" si="0"/>
        <v>19902.3315</v>
      </c>
      <c r="D53" s="1463">
        <v>11767.5015</v>
      </c>
      <c r="E53" s="2005">
        <v>0</v>
      </c>
      <c r="F53" s="1345">
        <v>1429.7239999999999</v>
      </c>
      <c r="G53" s="1345">
        <v>0</v>
      </c>
      <c r="H53" s="1936">
        <v>0</v>
      </c>
      <c r="I53" s="1516">
        <v>212.33</v>
      </c>
      <c r="J53" s="1819">
        <v>6492.7759999999998</v>
      </c>
      <c r="K53" s="917">
        <v>856</v>
      </c>
    </row>
    <row r="54" spans="1:11" s="19" customFormat="1" ht="12.75" customHeight="1" x14ac:dyDescent="0.2">
      <c r="A54" s="3" t="s">
        <v>1439</v>
      </c>
      <c r="B54" s="1737">
        <v>67966.407596069999</v>
      </c>
      <c r="C54" s="1210">
        <f t="shared" si="0"/>
        <v>779903.88109000004</v>
      </c>
      <c r="D54" s="1463">
        <v>285192.53399999999</v>
      </c>
      <c r="E54" s="2005">
        <v>5658.3707199999999</v>
      </c>
      <c r="F54" s="1345">
        <v>55954.572</v>
      </c>
      <c r="G54" s="1345">
        <v>0</v>
      </c>
      <c r="H54" s="1936">
        <v>123464.13737000001</v>
      </c>
      <c r="I54" s="1516">
        <v>5120.1670000000004</v>
      </c>
      <c r="J54" s="1819">
        <v>304514.09999999998</v>
      </c>
      <c r="K54" s="917">
        <v>19354</v>
      </c>
    </row>
    <row r="55" spans="1:11" s="19" customFormat="1" ht="12.75" customHeight="1" x14ac:dyDescent="0.2">
      <c r="A55" s="3" t="s">
        <v>102</v>
      </c>
      <c r="B55" s="1737">
        <v>4928.8879443870001</v>
      </c>
      <c r="C55" s="1210">
        <f t="shared" si="0"/>
        <v>33997.217000000004</v>
      </c>
      <c r="D55" s="1463">
        <v>18873.759999999998</v>
      </c>
      <c r="E55" s="2005">
        <v>0</v>
      </c>
      <c r="F55" s="1345">
        <v>2026.1659999999999</v>
      </c>
      <c r="G55" s="1345">
        <v>0</v>
      </c>
      <c r="H55" s="1936">
        <v>0</v>
      </c>
      <c r="I55" s="1516">
        <v>369.36099999999999</v>
      </c>
      <c r="J55" s="1819">
        <v>12727.93</v>
      </c>
      <c r="K55" s="917">
        <v>1377</v>
      </c>
    </row>
    <row r="56" spans="1:11" s="19" customFormat="1" ht="12.75" customHeight="1" x14ac:dyDescent="0.2">
      <c r="A56" s="3" t="s">
        <v>1440</v>
      </c>
      <c r="B56" s="1737">
        <v>1687.3704595218001</v>
      </c>
      <c r="C56" s="1210">
        <f t="shared" si="0"/>
        <v>11735.505499999999</v>
      </c>
      <c r="D56" s="1463">
        <v>6228.3545000000004</v>
      </c>
      <c r="E56" s="2005">
        <v>0</v>
      </c>
      <c r="F56" s="1345">
        <v>439.30200000000002</v>
      </c>
      <c r="G56" s="1345">
        <v>0</v>
      </c>
      <c r="H56" s="1936">
        <v>0</v>
      </c>
      <c r="I56" s="1516">
        <v>74.400000000000006</v>
      </c>
      <c r="J56" s="1819">
        <v>4993.4489999999996</v>
      </c>
      <c r="K56" s="917">
        <v>627</v>
      </c>
    </row>
    <row r="57" spans="1:11" s="19" customFormat="1" ht="12.75" customHeight="1" x14ac:dyDescent="0.2">
      <c r="A57" s="3" t="s">
        <v>1441</v>
      </c>
      <c r="B57" s="1737">
        <v>12330.500142719002</v>
      </c>
      <c r="C57" s="1210">
        <f t="shared" si="0"/>
        <v>75487.771499999988</v>
      </c>
      <c r="D57" s="1463">
        <v>41767.260499999997</v>
      </c>
      <c r="E57" s="2005">
        <v>0</v>
      </c>
      <c r="F57" s="1345">
        <v>3645.7550000000001</v>
      </c>
      <c r="G57" s="1345">
        <v>0</v>
      </c>
      <c r="H57" s="1936">
        <v>0</v>
      </c>
      <c r="I57" s="1516">
        <v>1283.7059999999999</v>
      </c>
      <c r="J57" s="1819">
        <v>28791.05</v>
      </c>
      <c r="K57" s="917">
        <v>3758</v>
      </c>
    </row>
    <row r="58" spans="1:11" s="19" customFormat="1" ht="12.75" customHeight="1" x14ac:dyDescent="0.2">
      <c r="A58" s="3" t="s">
        <v>1442</v>
      </c>
      <c r="B58" s="1737">
        <v>2299.8565638329997</v>
      </c>
      <c r="C58" s="1210">
        <f t="shared" si="0"/>
        <v>9272.7724999999991</v>
      </c>
      <c r="D58" s="1463">
        <v>6619.0784999999996</v>
      </c>
      <c r="E58" s="2005">
        <v>0</v>
      </c>
      <c r="F58" s="1345">
        <v>699.26800000000003</v>
      </c>
      <c r="G58" s="1345">
        <v>0</v>
      </c>
      <c r="H58" s="1936">
        <v>0</v>
      </c>
      <c r="I58" s="1516">
        <v>49.173999999999999</v>
      </c>
      <c r="J58" s="1819">
        <v>1905.252</v>
      </c>
      <c r="K58" s="917">
        <v>447</v>
      </c>
    </row>
    <row r="59" spans="1:11" s="19" customFormat="1" ht="12.75" customHeight="1" x14ac:dyDescent="0.2">
      <c r="A59" s="3" t="s">
        <v>860</v>
      </c>
      <c r="B59" s="1737">
        <v>6248.7361793210002</v>
      </c>
      <c r="C59" s="1210">
        <f t="shared" si="0"/>
        <v>37109.791499999999</v>
      </c>
      <c r="D59" s="1463">
        <v>20576.697499999998</v>
      </c>
      <c r="E59" s="2005">
        <v>0</v>
      </c>
      <c r="F59" s="1345">
        <v>1738.8440000000001</v>
      </c>
      <c r="G59" s="1345">
        <v>0</v>
      </c>
      <c r="H59" s="1936">
        <v>0</v>
      </c>
      <c r="I59" s="1516">
        <v>384.99</v>
      </c>
      <c r="J59" s="1819">
        <v>14409.26</v>
      </c>
      <c r="K59" s="917">
        <v>1891</v>
      </c>
    </row>
    <row r="60" spans="1:11" s="19" customFormat="1" ht="12.75" customHeight="1" x14ac:dyDescent="0.2">
      <c r="A60" s="3" t="s">
        <v>639</v>
      </c>
      <c r="B60" s="1737">
        <v>717.53447114900007</v>
      </c>
      <c r="C60" s="1210">
        <f t="shared" si="0"/>
        <v>3212.6705000000002</v>
      </c>
      <c r="D60" s="1463">
        <v>1672.1695</v>
      </c>
      <c r="E60" s="2005">
        <v>0</v>
      </c>
      <c r="F60" s="1345">
        <v>100.688</v>
      </c>
      <c r="G60" s="1345">
        <v>0</v>
      </c>
      <c r="H60" s="1936">
        <v>0</v>
      </c>
      <c r="I60" s="1516">
        <v>104.622</v>
      </c>
      <c r="J60" s="1819">
        <v>1335.191</v>
      </c>
      <c r="K60" s="917">
        <v>188</v>
      </c>
    </row>
    <row r="61" spans="1:11" s="19" customFormat="1" ht="12.75" customHeight="1" x14ac:dyDescent="0.2">
      <c r="A61" s="3" t="s">
        <v>1443</v>
      </c>
      <c r="B61" s="1737">
        <v>3558.4847775278004</v>
      </c>
      <c r="C61" s="1210">
        <f t="shared" si="0"/>
        <v>19896.097000000002</v>
      </c>
      <c r="D61" s="1463">
        <v>11967.28</v>
      </c>
      <c r="E61" s="2005">
        <v>0</v>
      </c>
      <c r="F61" s="1345">
        <v>584.13400000000001</v>
      </c>
      <c r="G61" s="1345">
        <v>0</v>
      </c>
      <c r="H61" s="1936">
        <v>0</v>
      </c>
      <c r="I61" s="1516">
        <v>203.727</v>
      </c>
      <c r="J61" s="1819">
        <v>7140.9560000000001</v>
      </c>
      <c r="K61" s="917">
        <v>851</v>
      </c>
    </row>
    <row r="62" spans="1:11" s="19" customFormat="1" ht="12.75" customHeight="1" x14ac:dyDescent="0.2">
      <c r="A62" s="3" t="s">
        <v>1226</v>
      </c>
      <c r="B62" s="1737">
        <v>3768.3476611039</v>
      </c>
      <c r="C62" s="1210">
        <f t="shared" si="0"/>
        <v>26877.724999999999</v>
      </c>
      <c r="D62" s="1463">
        <v>15385.629000000001</v>
      </c>
      <c r="E62" s="2005">
        <v>0</v>
      </c>
      <c r="F62" s="1345">
        <v>1093.944</v>
      </c>
      <c r="G62" s="1345">
        <v>0</v>
      </c>
      <c r="H62" s="1936">
        <v>0</v>
      </c>
      <c r="I62" s="1516">
        <v>176.93199999999999</v>
      </c>
      <c r="J62" s="1819">
        <v>10221.219999999999</v>
      </c>
      <c r="K62" s="917">
        <v>1313</v>
      </c>
    </row>
    <row r="63" spans="1:11" s="19" customFormat="1" ht="12.75" customHeight="1" x14ac:dyDescent="0.2">
      <c r="A63" s="3" t="s">
        <v>179</v>
      </c>
      <c r="B63" s="1737">
        <v>2731.1323176810001</v>
      </c>
      <c r="C63" s="1210">
        <f t="shared" si="0"/>
        <v>9833.1324999999997</v>
      </c>
      <c r="D63" s="1463">
        <v>6520.2484999999997</v>
      </c>
      <c r="E63" s="2005">
        <v>0</v>
      </c>
      <c r="F63" s="1345">
        <v>690.774</v>
      </c>
      <c r="G63" s="1345">
        <v>0</v>
      </c>
      <c r="H63" s="1936">
        <v>0</v>
      </c>
      <c r="I63" s="1516">
        <v>174.22499999999999</v>
      </c>
      <c r="J63" s="1819">
        <v>2447.8850000000002</v>
      </c>
      <c r="K63" s="917">
        <v>502</v>
      </c>
    </row>
    <row r="64" spans="1:11" s="19" customFormat="1" ht="12.75" customHeight="1" x14ac:dyDescent="0.2">
      <c r="A64" s="3" t="s">
        <v>1444</v>
      </c>
      <c r="B64" s="1737">
        <v>5156.7398099660004</v>
      </c>
      <c r="C64" s="1210">
        <f t="shared" si="0"/>
        <v>28009.145499999999</v>
      </c>
      <c r="D64" s="1463">
        <v>13852.8685</v>
      </c>
      <c r="E64" s="2005">
        <v>0</v>
      </c>
      <c r="F64" s="1345">
        <v>1101.5150000000001</v>
      </c>
      <c r="G64" s="1345">
        <v>0</v>
      </c>
      <c r="H64" s="1936">
        <v>0</v>
      </c>
      <c r="I64" s="1516">
        <v>420.08199999999999</v>
      </c>
      <c r="J64" s="1819">
        <v>12634.68</v>
      </c>
      <c r="K64" s="917">
        <v>2009</v>
      </c>
    </row>
    <row r="65" spans="1:11" s="19" customFormat="1" ht="12.75" customHeight="1" x14ac:dyDescent="0.2">
      <c r="A65" s="3" t="s">
        <v>513</v>
      </c>
      <c r="B65" s="1737">
        <v>3887.7379512705002</v>
      </c>
      <c r="C65" s="1210">
        <f t="shared" si="0"/>
        <v>24065.2965</v>
      </c>
      <c r="D65" s="1463">
        <v>13164.183499999999</v>
      </c>
      <c r="E65" s="2005">
        <v>0</v>
      </c>
      <c r="F65" s="1345">
        <v>905.95699999999999</v>
      </c>
      <c r="G65" s="1345">
        <v>0</v>
      </c>
      <c r="H65" s="1936">
        <v>0</v>
      </c>
      <c r="I65" s="1516">
        <v>215.358</v>
      </c>
      <c r="J65" s="1819">
        <v>9779.7980000000007</v>
      </c>
      <c r="K65" s="917">
        <v>1580</v>
      </c>
    </row>
    <row r="66" spans="1:11" s="19" customFormat="1" ht="12.75" customHeight="1" x14ac:dyDescent="0.2">
      <c r="A66" s="3" t="s">
        <v>2073</v>
      </c>
      <c r="B66" s="1737">
        <v>16435.645747467002</v>
      </c>
      <c r="C66" s="1210">
        <f t="shared" si="0"/>
        <v>79692.882500000007</v>
      </c>
      <c r="D66" s="1463">
        <v>39344.889499999997</v>
      </c>
      <c r="E66" s="2005">
        <v>0</v>
      </c>
      <c r="F66" s="1345">
        <v>5622.8860000000004</v>
      </c>
      <c r="G66" s="1345">
        <v>0</v>
      </c>
      <c r="H66" s="1936">
        <v>0</v>
      </c>
      <c r="I66" s="1516">
        <v>1521.749</v>
      </c>
      <c r="J66" s="1819">
        <v>33203.358</v>
      </c>
      <c r="K66" s="917">
        <v>4134</v>
      </c>
    </row>
    <row r="67" spans="1:11" s="19" customFormat="1" ht="12.75" customHeight="1" x14ac:dyDescent="0.2">
      <c r="A67" s="3" t="s">
        <v>514</v>
      </c>
      <c r="B67" s="1737">
        <v>4482.8656611879996</v>
      </c>
      <c r="C67" s="1210">
        <f t="shared" si="0"/>
        <v>27926.316999999999</v>
      </c>
      <c r="D67" s="1463">
        <v>14779.281999999999</v>
      </c>
      <c r="E67" s="2005">
        <v>0</v>
      </c>
      <c r="F67" s="1345">
        <v>1719.6210000000001</v>
      </c>
      <c r="G67" s="1345">
        <v>0</v>
      </c>
      <c r="H67" s="1936">
        <v>0</v>
      </c>
      <c r="I67" s="1516">
        <v>577.41399999999999</v>
      </c>
      <c r="J67" s="1819">
        <v>10850</v>
      </c>
      <c r="K67" s="917">
        <v>1515</v>
      </c>
    </row>
    <row r="68" spans="1:11" s="19" customFormat="1" ht="12.75" customHeight="1" x14ac:dyDescent="0.2">
      <c r="A68" s="3" t="s">
        <v>1445</v>
      </c>
      <c r="B68" s="1737">
        <v>28774.40599445</v>
      </c>
      <c r="C68" s="1210">
        <f t="shared" si="0"/>
        <v>152769.40649999998</v>
      </c>
      <c r="D68" s="1463">
        <v>73497.633499999996</v>
      </c>
      <c r="E68" s="2005">
        <v>0</v>
      </c>
      <c r="F68" s="1345">
        <v>9444.9699999999993</v>
      </c>
      <c r="G68" s="1345">
        <v>0</v>
      </c>
      <c r="H68" s="1936">
        <v>0</v>
      </c>
      <c r="I68" s="1516">
        <v>2431.873</v>
      </c>
      <c r="J68" s="1819">
        <v>67394.929999999993</v>
      </c>
      <c r="K68" s="917">
        <v>8492</v>
      </c>
    </row>
    <row r="69" spans="1:11" s="19" customFormat="1" ht="12.75" customHeight="1" x14ac:dyDescent="0.2">
      <c r="A69" s="3" t="s">
        <v>26</v>
      </c>
      <c r="B69" s="1737">
        <v>2221.8882879893999</v>
      </c>
      <c r="C69" s="1210">
        <f t="shared" ref="C69:C70" si="1">SUM(D69:J69)</f>
        <v>13492.5625</v>
      </c>
      <c r="D69" s="1463">
        <v>8029.3954999999996</v>
      </c>
      <c r="E69" s="2005">
        <v>0</v>
      </c>
      <c r="F69" s="1345">
        <v>602.64599999999996</v>
      </c>
      <c r="G69" s="1345">
        <v>0</v>
      </c>
      <c r="H69" s="1936">
        <v>0</v>
      </c>
      <c r="I69" s="1516">
        <v>63.726999999999997</v>
      </c>
      <c r="J69" s="1819">
        <v>4796.7939999999999</v>
      </c>
      <c r="K69" s="917">
        <v>534</v>
      </c>
    </row>
    <row r="70" spans="1:11" s="19" customFormat="1" ht="12.75" customHeight="1" x14ac:dyDescent="0.2">
      <c r="A70" s="3" t="s">
        <v>862</v>
      </c>
      <c r="B70" s="1737">
        <v>33285.169951445001</v>
      </c>
      <c r="C70" s="1210">
        <f t="shared" si="1"/>
        <v>152569.041</v>
      </c>
      <c r="D70" s="1463">
        <v>81600.225999999995</v>
      </c>
      <c r="E70" s="2005">
        <v>0</v>
      </c>
      <c r="F70" s="1345">
        <v>15471.769</v>
      </c>
      <c r="G70" s="1345">
        <v>0</v>
      </c>
      <c r="H70" s="1936">
        <v>0</v>
      </c>
      <c r="I70" s="1516">
        <v>1885.5260000000001</v>
      </c>
      <c r="J70" s="1819">
        <v>53611.519999999997</v>
      </c>
      <c r="K70" s="917">
        <v>7801</v>
      </c>
    </row>
    <row r="71" spans="1:11" ht="12.75" customHeight="1" x14ac:dyDescent="0.2">
      <c r="A71" s="285"/>
      <c r="B71" s="192"/>
      <c r="C71" s="1033"/>
      <c r="D71" s="1033"/>
      <c r="E71" s="1033"/>
      <c r="F71" s="1033"/>
      <c r="G71" s="1033"/>
      <c r="H71" s="1033"/>
      <c r="I71" s="1033"/>
      <c r="J71" s="1034"/>
      <c r="K71" s="787"/>
    </row>
    <row r="72" spans="1:11" ht="12.75" customHeight="1" x14ac:dyDescent="0.2">
      <c r="A72" s="286" t="s">
        <v>2055</v>
      </c>
      <c r="B72" s="287">
        <f>SUM(B4:B70)</f>
        <v>845506.92492487794</v>
      </c>
      <c r="C72" s="1346">
        <f t="shared" ref="C72:K72" si="2">SUM(C4:C70)</f>
        <v>5480864.0130499983</v>
      </c>
      <c r="D72" s="1346">
        <f t="shared" si="2"/>
        <v>2612747.4444999984</v>
      </c>
      <c r="E72" s="1346">
        <f t="shared" si="2"/>
        <v>31812.982759999999</v>
      </c>
      <c r="F72" s="1346">
        <f t="shared" si="2"/>
        <v>374605.01400000008</v>
      </c>
      <c r="G72" s="1346">
        <f t="shared" si="2"/>
        <v>0</v>
      </c>
      <c r="H72" s="1346">
        <f t="shared" si="2"/>
        <v>155303.31579000002</v>
      </c>
      <c r="I72" s="1347">
        <f t="shared" si="2"/>
        <v>73032.686000000002</v>
      </c>
      <c r="J72" s="1348">
        <f t="shared" si="2"/>
        <v>2233362.5700000008</v>
      </c>
      <c r="K72" s="1015">
        <f t="shared" si="2"/>
        <v>233995</v>
      </c>
    </row>
    <row r="73" spans="1:11" ht="12.75" customHeight="1" thickBot="1" x14ac:dyDescent="0.25">
      <c r="A73" s="299"/>
      <c r="B73" s="288"/>
      <c r="C73" s="1038"/>
      <c r="D73" s="1349"/>
      <c r="E73" s="1349"/>
      <c r="F73" s="1349"/>
      <c r="G73" s="1349"/>
      <c r="H73" s="1349"/>
      <c r="I73" s="1349"/>
      <c r="J73" s="1350"/>
      <c r="K73" s="788"/>
    </row>
    <row r="74" spans="1:11" ht="12.75" customHeight="1" x14ac:dyDescent="0.2">
      <c r="A74" s="158" t="s">
        <v>284</v>
      </c>
      <c r="B74" s="1740">
        <v>29218.955476131785</v>
      </c>
      <c r="C74" s="1210">
        <f>SUM(D74:J74)</f>
        <v>269075.85529862985</v>
      </c>
      <c r="D74" s="1463">
        <v>129153.22984953465</v>
      </c>
      <c r="E74" s="1960">
        <v>1.2070000000000001E-2</v>
      </c>
      <c r="F74" s="1031">
        <v>23725.813572262741</v>
      </c>
      <c r="G74" s="1030">
        <v>0</v>
      </c>
      <c r="H74" s="1913">
        <v>0</v>
      </c>
      <c r="I74" s="1472">
        <v>2984.0998068324557</v>
      </c>
      <c r="J74" s="1821">
        <v>113212.7</v>
      </c>
      <c r="K74" s="881">
        <v>7983</v>
      </c>
    </row>
    <row r="75" spans="1:11" ht="12.75" customHeight="1" x14ac:dyDescent="0.2">
      <c r="A75" s="107" t="s">
        <v>285</v>
      </c>
      <c r="B75" s="1740">
        <v>32940.471048663836</v>
      </c>
      <c r="C75" s="1210">
        <f t="shared" ref="C75:C91" si="3">SUM(D75:J75)</f>
        <v>485225.41259676497</v>
      </c>
      <c r="D75" s="1463">
        <v>140895.31243778366</v>
      </c>
      <c r="E75" s="1960">
        <v>5653.6036199999999</v>
      </c>
      <c r="F75" s="1030">
        <v>27341.815158852274</v>
      </c>
      <c r="G75" s="1030">
        <v>0</v>
      </c>
      <c r="H75" s="1913">
        <v>123464.13737000001</v>
      </c>
      <c r="I75" s="1485">
        <v>2870.7440101289931</v>
      </c>
      <c r="J75" s="1822">
        <v>184999.8</v>
      </c>
      <c r="K75" s="881">
        <v>10413</v>
      </c>
    </row>
    <row r="76" spans="1:11" ht="12.75" customHeight="1" x14ac:dyDescent="0.2">
      <c r="A76" s="107" t="s">
        <v>286</v>
      </c>
      <c r="B76" s="1740">
        <v>55145.269195693079</v>
      </c>
      <c r="C76" s="1210">
        <f t="shared" si="3"/>
        <v>391475.29904682946</v>
      </c>
      <c r="D76" s="1463">
        <v>169827.21685687575</v>
      </c>
      <c r="E76" s="1960">
        <v>4368.1624099999999</v>
      </c>
      <c r="F76" s="1030">
        <v>19731.644125134047</v>
      </c>
      <c r="G76" s="1030">
        <v>0</v>
      </c>
      <c r="H76" s="1913">
        <v>1800.9523700000002</v>
      </c>
      <c r="I76" s="1485">
        <v>3818.9232848196634</v>
      </c>
      <c r="J76" s="1822">
        <v>191928.4</v>
      </c>
      <c r="K76" s="881">
        <v>21489</v>
      </c>
    </row>
    <row r="77" spans="1:11" ht="12.75" customHeight="1" x14ac:dyDescent="0.2">
      <c r="A77" s="107" t="s">
        <v>287</v>
      </c>
      <c r="B77" s="1740">
        <v>55036.555234387626</v>
      </c>
      <c r="C77" s="1210">
        <f t="shared" si="3"/>
        <v>262898.28309826396</v>
      </c>
      <c r="D77" s="1463">
        <v>145153.7913618937</v>
      </c>
      <c r="E77" s="1960">
        <v>0</v>
      </c>
      <c r="F77" s="1030">
        <v>26263.090649320729</v>
      </c>
      <c r="G77" s="1030">
        <v>0</v>
      </c>
      <c r="H77" s="1913">
        <v>0</v>
      </c>
      <c r="I77" s="1485">
        <v>3811.7310870495039</v>
      </c>
      <c r="J77" s="1822">
        <v>87669.67</v>
      </c>
      <c r="K77" s="881">
        <v>12259</v>
      </c>
    </row>
    <row r="78" spans="1:11" ht="12.75" customHeight="1" x14ac:dyDescent="0.2">
      <c r="A78" s="107" t="s">
        <v>288</v>
      </c>
      <c r="B78" s="1740">
        <v>54733.321884335193</v>
      </c>
      <c r="C78" s="1210">
        <f t="shared" si="3"/>
        <v>331021.55466032471</v>
      </c>
      <c r="D78" s="1463">
        <v>173373.17339580605</v>
      </c>
      <c r="E78" s="1960">
        <v>56.113500000000002</v>
      </c>
      <c r="F78" s="1030">
        <v>23748.123080720903</v>
      </c>
      <c r="G78" s="1030">
        <v>0</v>
      </c>
      <c r="H78" s="1913">
        <v>0</v>
      </c>
      <c r="I78" s="1485">
        <v>3294.8446837977776</v>
      </c>
      <c r="J78" s="1822">
        <v>130549.3</v>
      </c>
      <c r="K78" s="881">
        <v>19736</v>
      </c>
    </row>
    <row r="79" spans="1:11" ht="12.75" customHeight="1" x14ac:dyDescent="0.2">
      <c r="A79" s="107" t="s">
        <v>289</v>
      </c>
      <c r="B79" s="1740">
        <v>40497.349758345314</v>
      </c>
      <c r="C79" s="1210">
        <f t="shared" si="3"/>
        <v>263334.22339370358</v>
      </c>
      <c r="D79" s="1463">
        <v>126111.29851143608</v>
      </c>
      <c r="E79" s="1960">
        <v>31.9969</v>
      </c>
      <c r="F79" s="1030">
        <v>17389.597921355191</v>
      </c>
      <c r="G79" s="1030">
        <v>0</v>
      </c>
      <c r="H79" s="1913">
        <v>1544.6682999999998</v>
      </c>
      <c r="I79" s="1485">
        <v>4530.3617609123175</v>
      </c>
      <c r="J79" s="1822">
        <v>113726.3</v>
      </c>
      <c r="K79" s="881">
        <v>11581</v>
      </c>
    </row>
    <row r="80" spans="1:11" ht="12.75" customHeight="1" x14ac:dyDescent="0.2">
      <c r="A80" s="107" t="s">
        <v>290</v>
      </c>
      <c r="B80" s="1740">
        <v>39883.80070205532</v>
      </c>
      <c r="C80" s="1210">
        <f t="shared" si="3"/>
        <v>203040.57816472743</v>
      </c>
      <c r="D80" s="1463">
        <v>111214.98432473576</v>
      </c>
      <c r="E80" s="1960">
        <v>0</v>
      </c>
      <c r="F80" s="1030">
        <v>16271.387673849875</v>
      </c>
      <c r="G80" s="1030">
        <v>0</v>
      </c>
      <c r="H80" s="1913">
        <v>0</v>
      </c>
      <c r="I80" s="1485">
        <v>4618.5161661417833</v>
      </c>
      <c r="J80" s="1822">
        <v>70935.69</v>
      </c>
      <c r="K80" s="881">
        <v>8792</v>
      </c>
    </row>
    <row r="81" spans="1:15" ht="12.75" customHeight="1" x14ac:dyDescent="0.2">
      <c r="A81" s="107" t="s">
        <v>291</v>
      </c>
      <c r="B81" s="1740">
        <v>40566.329535635334</v>
      </c>
      <c r="C81" s="1210">
        <f t="shared" si="3"/>
        <v>176263.0066876052</v>
      </c>
      <c r="D81" s="1463">
        <v>109191.24558258172</v>
      </c>
      <c r="E81" s="1960">
        <v>0</v>
      </c>
      <c r="F81" s="1030">
        <v>17984.561120279435</v>
      </c>
      <c r="G81" s="1030">
        <v>0</v>
      </c>
      <c r="H81" s="1913">
        <v>0</v>
      </c>
      <c r="I81" s="1485">
        <v>5544.9199847440514</v>
      </c>
      <c r="J81" s="1822">
        <v>43542.28</v>
      </c>
      <c r="K81" s="881">
        <v>7293</v>
      </c>
    </row>
    <row r="82" spans="1:15" ht="12.75" customHeight="1" x14ac:dyDescent="0.2">
      <c r="A82" s="107" t="s">
        <v>292</v>
      </c>
      <c r="B82" s="1740">
        <v>56456.510483941922</v>
      </c>
      <c r="C82" s="1210">
        <f t="shared" si="3"/>
        <v>386975.34456647222</v>
      </c>
      <c r="D82" s="1463">
        <v>196264.21393945097</v>
      </c>
      <c r="E82" s="1960">
        <v>5169.7867200000001</v>
      </c>
      <c r="F82" s="1030">
        <v>19112.478573350854</v>
      </c>
      <c r="G82" s="1030">
        <v>0</v>
      </c>
      <c r="H82" s="1913">
        <v>929.45157999999992</v>
      </c>
      <c r="I82" s="1485">
        <v>3676.8137536704444</v>
      </c>
      <c r="J82" s="1822">
        <v>161822.6</v>
      </c>
      <c r="K82" s="881">
        <v>17924</v>
      </c>
    </row>
    <row r="83" spans="1:15" ht="12.75" customHeight="1" x14ac:dyDescent="0.2">
      <c r="A83" s="107" t="s">
        <v>293</v>
      </c>
      <c r="B83" s="1740">
        <v>54640.427758140489</v>
      </c>
      <c r="C83" s="1210">
        <f t="shared" si="3"/>
        <v>298502.38832541474</v>
      </c>
      <c r="D83" s="1463">
        <v>177654.64892015295</v>
      </c>
      <c r="E83" s="1960">
        <v>66.518720000000002</v>
      </c>
      <c r="F83" s="1030">
        <v>18644.749376488486</v>
      </c>
      <c r="G83" s="1030">
        <v>0</v>
      </c>
      <c r="H83" s="1913">
        <v>0</v>
      </c>
      <c r="I83" s="1485">
        <v>3916.4713087733658</v>
      </c>
      <c r="J83" s="1822">
        <v>98220</v>
      </c>
      <c r="K83" s="881">
        <v>14758</v>
      </c>
    </row>
    <row r="84" spans="1:15" ht="12.75" customHeight="1" x14ac:dyDescent="0.2">
      <c r="A84" s="107" t="s">
        <v>294</v>
      </c>
      <c r="B84" s="1740">
        <v>56429.109403104245</v>
      </c>
      <c r="C84" s="1210">
        <f t="shared" si="3"/>
        <v>337685.39333466406</v>
      </c>
      <c r="D84" s="1463">
        <v>190231.37890145424</v>
      </c>
      <c r="E84" s="1960">
        <v>202.5</v>
      </c>
      <c r="F84" s="1030">
        <v>21936.820941500864</v>
      </c>
      <c r="G84" s="1030">
        <v>0</v>
      </c>
      <c r="H84" s="1913">
        <v>0</v>
      </c>
      <c r="I84" s="1485">
        <v>4351.1934917089484</v>
      </c>
      <c r="J84" s="1822">
        <v>120963.5</v>
      </c>
      <c r="K84" s="881">
        <v>14289</v>
      </c>
    </row>
    <row r="85" spans="1:15" ht="12.75" customHeight="1" x14ac:dyDescent="0.2">
      <c r="A85" s="107" t="s">
        <v>295</v>
      </c>
      <c r="B85" s="1740">
        <v>55385.916993264676</v>
      </c>
      <c r="C85" s="1210">
        <f t="shared" si="3"/>
        <v>311304.40119208663</v>
      </c>
      <c r="D85" s="1463">
        <v>155253.37774129451</v>
      </c>
      <c r="E85" s="1960">
        <v>93.283500000000004</v>
      </c>
      <c r="F85" s="1030">
        <v>22057.610357464007</v>
      </c>
      <c r="G85" s="1030">
        <v>0</v>
      </c>
      <c r="H85" s="1913">
        <v>0</v>
      </c>
      <c r="I85" s="1485">
        <v>4133.6295933281035</v>
      </c>
      <c r="J85" s="1822">
        <v>129766.5</v>
      </c>
      <c r="K85" s="881">
        <v>16580</v>
      </c>
    </row>
    <row r="86" spans="1:15" ht="12.75" customHeight="1" x14ac:dyDescent="0.2">
      <c r="A86" s="107" t="s">
        <v>296</v>
      </c>
      <c r="B86" s="1740">
        <v>34482.496403719852</v>
      </c>
      <c r="C86" s="1210">
        <f t="shared" si="3"/>
        <v>199238.51972938149</v>
      </c>
      <c r="D86" s="1463">
        <v>105126.82891462545</v>
      </c>
      <c r="E86" s="1960">
        <v>4.7550299999999996</v>
      </c>
      <c r="F86" s="1030">
        <v>19474.521534258001</v>
      </c>
      <c r="G86" s="1030">
        <v>0</v>
      </c>
      <c r="H86" s="1913">
        <v>0</v>
      </c>
      <c r="I86" s="1485">
        <v>3687.3342504980315</v>
      </c>
      <c r="J86" s="1822">
        <v>70945.08</v>
      </c>
      <c r="K86" s="881">
        <v>7790</v>
      </c>
      <c r="M86" s="16"/>
      <c r="N86" s="16"/>
      <c r="O86" s="16"/>
    </row>
    <row r="87" spans="1:15" ht="12.75" customHeight="1" x14ac:dyDescent="0.2">
      <c r="A87" s="107" t="s">
        <v>297</v>
      </c>
      <c r="B87" s="1740">
        <v>48580.181031429078</v>
      </c>
      <c r="C87" s="1210">
        <f t="shared" si="3"/>
        <v>437276.10252701945</v>
      </c>
      <c r="D87" s="1463">
        <v>129506.95202124855</v>
      </c>
      <c r="E87" s="1960">
        <v>9333.2178100000001</v>
      </c>
      <c r="F87" s="1030">
        <v>28382.02295026612</v>
      </c>
      <c r="G87" s="1030">
        <v>0</v>
      </c>
      <c r="H87" s="1913">
        <v>22587.601420000003</v>
      </c>
      <c r="I87" s="1485">
        <v>5128.9083255048181</v>
      </c>
      <c r="J87" s="1822">
        <v>242337.4</v>
      </c>
      <c r="K87" s="881">
        <v>14302</v>
      </c>
      <c r="M87" s="1777"/>
      <c r="N87" s="1777"/>
      <c r="O87" s="1777"/>
    </row>
    <row r="88" spans="1:15" ht="12.75" customHeight="1" x14ac:dyDescent="0.2">
      <c r="A88" s="107" t="s">
        <v>298</v>
      </c>
      <c r="B88" s="1740">
        <v>47306.899294331437</v>
      </c>
      <c r="C88" s="1210">
        <f t="shared" si="3"/>
        <v>228928.09533730347</v>
      </c>
      <c r="D88" s="1463">
        <v>125608.50311597844</v>
      </c>
      <c r="E88" s="1960">
        <v>2889.6194999999998</v>
      </c>
      <c r="F88" s="1030">
        <v>17886.744460469385</v>
      </c>
      <c r="G88" s="1030">
        <v>0</v>
      </c>
      <c r="H88" s="1913">
        <v>2751.9631199999999</v>
      </c>
      <c r="I88" s="1485">
        <v>3227.1151408556693</v>
      </c>
      <c r="J88" s="1822">
        <v>76564.149999999994</v>
      </c>
      <c r="K88" s="881">
        <v>10297</v>
      </c>
    </row>
    <row r="89" spans="1:15" ht="12.75" customHeight="1" x14ac:dyDescent="0.2">
      <c r="A89" s="107" t="s">
        <v>299</v>
      </c>
      <c r="B89" s="1740">
        <v>40562.302373552753</v>
      </c>
      <c r="C89" s="1210">
        <f t="shared" si="3"/>
        <v>288461.77077864634</v>
      </c>
      <c r="D89" s="1463">
        <v>109291.28248706547</v>
      </c>
      <c r="E89" s="1960">
        <v>3943.4129800000001</v>
      </c>
      <c r="F89" s="1030">
        <v>15936.618411065103</v>
      </c>
      <c r="G89" s="1030">
        <v>0</v>
      </c>
      <c r="H89" s="1913">
        <v>1171.1525900000001</v>
      </c>
      <c r="I89" s="1485">
        <v>3797.7043105157313</v>
      </c>
      <c r="J89" s="1822">
        <v>154321.60000000001</v>
      </c>
      <c r="K89" s="881">
        <v>12003</v>
      </c>
      <c r="M89" s="16"/>
      <c r="N89" s="16"/>
      <c r="O89" s="16"/>
    </row>
    <row r="90" spans="1:15" ht="12.75" customHeight="1" x14ac:dyDescent="0.2">
      <c r="A90" s="107" t="s">
        <v>300</v>
      </c>
      <c r="B90" s="1740">
        <v>51074.323759259976</v>
      </c>
      <c r="C90" s="1210">
        <f t="shared" si="3"/>
        <v>343940.14540301403</v>
      </c>
      <c r="D90" s="1463">
        <v>188719.31596830906</v>
      </c>
      <c r="E90" s="1029">
        <v>0</v>
      </c>
      <c r="F90" s="1030">
        <v>17923.786121951449</v>
      </c>
      <c r="G90" s="1030">
        <v>0</v>
      </c>
      <c r="H90" s="1913">
        <v>1053.38904</v>
      </c>
      <c r="I90" s="1485">
        <v>5040.5542727534848</v>
      </c>
      <c r="J90" s="1822">
        <v>131203.1</v>
      </c>
      <c r="K90" s="881">
        <v>13219</v>
      </c>
      <c r="M90" s="16"/>
      <c r="N90" s="16"/>
      <c r="O90" s="16"/>
    </row>
    <row r="91" spans="1:15" ht="12.75" customHeight="1" x14ac:dyDescent="0.2">
      <c r="A91" s="107" t="s">
        <v>301</v>
      </c>
      <c r="B91" s="1740">
        <v>52566.70458730992</v>
      </c>
      <c r="C91" s="1210">
        <f t="shared" si="3"/>
        <v>266217.63890914654</v>
      </c>
      <c r="D91" s="1463">
        <v>130170.69016977104</v>
      </c>
      <c r="E91" s="1029">
        <v>0</v>
      </c>
      <c r="F91" s="1030">
        <v>20793.627971410631</v>
      </c>
      <c r="G91" s="1030">
        <v>0</v>
      </c>
      <c r="H91" s="1351">
        <v>0</v>
      </c>
      <c r="I91" s="1485">
        <v>4598.8207679648422</v>
      </c>
      <c r="J91" s="1822">
        <v>110654.5</v>
      </c>
      <c r="K91" s="881">
        <v>13287</v>
      </c>
      <c r="M91" s="16"/>
      <c r="N91" s="16"/>
      <c r="O91" s="16"/>
    </row>
    <row r="92" spans="1:15" ht="12.75" customHeight="1" x14ac:dyDescent="0.2">
      <c r="A92" s="107"/>
      <c r="B92" s="192"/>
      <c r="C92" s="1033"/>
      <c r="D92" s="1033"/>
      <c r="E92" s="1033"/>
      <c r="F92" s="1033"/>
      <c r="G92" s="1033"/>
      <c r="H92" s="1033"/>
      <c r="I92" s="1667"/>
      <c r="J92" s="1660"/>
      <c r="K92" s="787"/>
      <c r="M92" s="16"/>
      <c r="N92" s="16"/>
      <c r="O92" s="16"/>
    </row>
    <row r="93" spans="1:15" ht="12.75" customHeight="1" x14ac:dyDescent="0.2">
      <c r="A93" s="286" t="s">
        <v>2055</v>
      </c>
      <c r="B93" s="289">
        <f t="shared" ref="B93:K93" si="4">SUM(B74:B91)</f>
        <v>845506.92492330191</v>
      </c>
      <c r="C93" s="1352">
        <f t="shared" si="4"/>
        <v>5480864.0130499974</v>
      </c>
      <c r="D93" s="1352">
        <f t="shared" si="4"/>
        <v>2612747.4444999984</v>
      </c>
      <c r="E93" s="1352">
        <f t="shared" si="4"/>
        <v>31812.982759999999</v>
      </c>
      <c r="F93" s="1352">
        <f t="shared" si="4"/>
        <v>374605.01400000014</v>
      </c>
      <c r="G93" s="1352">
        <f t="shared" si="4"/>
        <v>0</v>
      </c>
      <c r="H93" s="1352">
        <f t="shared" si="4"/>
        <v>155303.31579000002</v>
      </c>
      <c r="I93" s="1347">
        <f t="shared" si="4"/>
        <v>73032.685999999987</v>
      </c>
      <c r="J93" s="1348">
        <f t="shared" si="4"/>
        <v>2233362.5700000003</v>
      </c>
      <c r="K93" s="1015">
        <f t="shared" si="4"/>
        <v>233995</v>
      </c>
      <c r="M93" s="16"/>
      <c r="N93" s="16"/>
      <c r="O93" s="16"/>
    </row>
    <row r="94" spans="1:15" ht="12.75" thickBot="1" x14ac:dyDescent="0.25">
      <c r="A94" s="170"/>
      <c r="B94" s="290"/>
      <c r="C94" s="291"/>
      <c r="D94" s="133"/>
      <c r="E94" s="145"/>
      <c r="F94" s="133"/>
      <c r="G94" s="133"/>
      <c r="H94" s="291"/>
      <c r="I94" s="145"/>
      <c r="J94" s="652"/>
      <c r="K94" s="788"/>
      <c r="M94" s="16"/>
      <c r="N94" s="16"/>
      <c r="O94" s="16"/>
    </row>
    <row r="95" spans="1:15" x14ac:dyDescent="0.2">
      <c r="A95" s="672"/>
      <c r="B95" s="673"/>
      <c r="C95" s="674"/>
      <c r="D95" s="674"/>
      <c r="E95" s="674"/>
      <c r="F95" s="674"/>
      <c r="G95" s="674"/>
      <c r="H95" s="674"/>
      <c r="I95" s="674"/>
      <c r="J95" s="674"/>
      <c r="K95" s="682"/>
      <c r="M95" s="16"/>
      <c r="N95" s="16"/>
      <c r="O95" s="16"/>
    </row>
    <row r="96" spans="1:15" x14ac:dyDescent="0.2">
      <c r="A96" s="676" t="s">
        <v>2063</v>
      </c>
      <c r="B96" s="615"/>
      <c r="C96" s="272"/>
      <c r="D96" s="272"/>
      <c r="E96" s="272"/>
      <c r="F96" s="272"/>
      <c r="G96" s="272"/>
      <c r="H96" s="272"/>
      <c r="I96" s="272"/>
      <c r="J96" s="272"/>
      <c r="K96" s="683"/>
      <c r="M96" s="16"/>
      <c r="N96" s="16"/>
      <c r="O96" s="16"/>
    </row>
    <row r="97" spans="1:15" ht="12" customHeight="1" x14ac:dyDescent="0.2">
      <c r="A97" s="2041" t="s">
        <v>2146</v>
      </c>
      <c r="B97" s="2039"/>
      <c r="C97" s="2039"/>
      <c r="D97" s="2039"/>
      <c r="E97" s="2039"/>
      <c r="F97" s="2039"/>
      <c r="G97" s="2039"/>
      <c r="H97" s="2039"/>
      <c r="I97" s="2040"/>
      <c r="J97" s="2041"/>
      <c r="K97" s="2040"/>
      <c r="M97" s="16"/>
      <c r="N97" s="16"/>
      <c r="O97" s="16"/>
    </row>
    <row r="98" spans="1:15" ht="36" customHeight="1" x14ac:dyDescent="0.2">
      <c r="A98" s="2038" t="s">
        <v>2084</v>
      </c>
      <c r="B98" s="2039"/>
      <c r="C98" s="2039"/>
      <c r="D98" s="2039"/>
      <c r="E98" s="2039"/>
      <c r="F98" s="2039"/>
      <c r="G98" s="2039"/>
      <c r="H98" s="2039"/>
      <c r="I98" s="2039"/>
      <c r="J98" s="2039"/>
      <c r="K98" s="2040"/>
      <c r="M98" s="16"/>
      <c r="N98" s="16"/>
      <c r="O98" s="16"/>
    </row>
    <row r="99" spans="1:15" x14ac:dyDescent="0.2">
      <c r="A99" s="2041" t="s">
        <v>1247</v>
      </c>
      <c r="B99" s="2039"/>
      <c r="C99" s="2039"/>
      <c r="D99" s="2039"/>
      <c r="E99" s="2039"/>
      <c r="F99" s="2039"/>
      <c r="G99" s="2039"/>
      <c r="H99" s="2039"/>
      <c r="I99" s="2039"/>
      <c r="J99" s="2039"/>
      <c r="K99" s="2040"/>
      <c r="M99" s="16"/>
      <c r="N99" s="16"/>
      <c r="O99" s="16"/>
    </row>
    <row r="100" spans="1:15" ht="36" customHeight="1" x14ac:dyDescent="0.2">
      <c r="A100" s="2038" t="s">
        <v>2109</v>
      </c>
      <c r="B100" s="2039"/>
      <c r="C100" s="2039"/>
      <c r="D100" s="2039"/>
      <c r="E100" s="2039"/>
      <c r="F100" s="2039"/>
      <c r="G100" s="2039"/>
      <c r="H100" s="2039"/>
      <c r="I100" s="2040"/>
      <c r="J100" s="2041"/>
      <c r="K100" s="2040"/>
      <c r="M100" s="16"/>
      <c r="N100" s="16"/>
      <c r="O100" s="16"/>
    </row>
    <row r="101" spans="1:15" ht="12" customHeight="1" x14ac:dyDescent="0.2">
      <c r="A101" s="2041" t="s">
        <v>2079</v>
      </c>
      <c r="B101" s="2039"/>
      <c r="C101" s="2039"/>
      <c r="D101" s="2039"/>
      <c r="E101" s="2039"/>
      <c r="F101" s="2039"/>
      <c r="G101" s="2039"/>
      <c r="H101" s="2039"/>
      <c r="I101" s="2039"/>
      <c r="J101" s="2039"/>
      <c r="K101" s="2040"/>
      <c r="L101" s="15"/>
      <c r="M101" s="16"/>
      <c r="N101" s="16"/>
      <c r="O101" s="16"/>
    </row>
    <row r="102" spans="1:15" ht="24" customHeight="1" x14ac:dyDescent="0.2">
      <c r="A102" s="2038" t="s">
        <v>2088</v>
      </c>
      <c r="B102" s="2039"/>
      <c r="C102" s="2039"/>
      <c r="D102" s="2039"/>
      <c r="E102" s="2039"/>
      <c r="F102" s="2039"/>
      <c r="G102" s="2039"/>
      <c r="H102" s="2039"/>
      <c r="I102" s="2039"/>
      <c r="J102" s="2039"/>
      <c r="K102" s="2040"/>
      <c r="M102" s="16"/>
      <c r="N102" s="16"/>
      <c r="O102" s="16"/>
    </row>
    <row r="103" spans="1:15" ht="26.1" customHeight="1" x14ac:dyDescent="0.2">
      <c r="A103" s="2038" t="s">
        <v>1248</v>
      </c>
      <c r="B103" s="2039"/>
      <c r="C103" s="2039"/>
      <c r="D103" s="2039"/>
      <c r="E103" s="2039"/>
      <c r="F103" s="2039"/>
      <c r="G103" s="2039"/>
      <c r="H103" s="2039"/>
      <c r="I103" s="2039"/>
      <c r="J103" s="2039"/>
      <c r="K103" s="2040"/>
      <c r="M103" s="16"/>
      <c r="N103" s="16"/>
      <c r="O103" s="16"/>
    </row>
    <row r="104" spans="1:15" ht="12.75" thickBot="1" x14ac:dyDescent="0.25">
      <c r="A104" s="2042" t="s">
        <v>2130</v>
      </c>
      <c r="B104" s="2043"/>
      <c r="C104" s="2043"/>
      <c r="D104" s="2043"/>
      <c r="E104" s="2043"/>
      <c r="F104" s="2043"/>
      <c r="G104" s="2043"/>
      <c r="H104" s="2043"/>
      <c r="I104" s="2043"/>
      <c r="J104" s="2043"/>
      <c r="K104" s="2044"/>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3" x14ac:dyDescent="0.2">
      <c r="A1" s="2060" t="s">
        <v>2131</v>
      </c>
      <c r="B1" s="2061"/>
      <c r="C1" s="2061"/>
      <c r="D1" s="2061"/>
      <c r="E1" s="2061"/>
      <c r="F1" s="2061"/>
      <c r="G1" s="2061"/>
      <c r="H1" s="2061"/>
      <c r="I1" s="2061"/>
      <c r="J1" s="2061"/>
      <c r="K1" s="2062"/>
    </row>
    <row r="2" spans="1:13" ht="13.5" customHeight="1" thickBot="1" x14ac:dyDescent="0.25">
      <c r="A2" s="2048" t="s">
        <v>1945</v>
      </c>
      <c r="B2" s="2049"/>
      <c r="C2" s="2049"/>
      <c r="D2" s="2049"/>
      <c r="E2" s="2049"/>
      <c r="F2" s="2049"/>
      <c r="G2" s="2049"/>
      <c r="H2" s="2049"/>
      <c r="I2" s="2049"/>
      <c r="J2" s="2049"/>
      <c r="K2" s="2050"/>
    </row>
    <row r="3" spans="1:13"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2">
      <c r="A4" s="23" t="s">
        <v>880</v>
      </c>
      <c r="B4" s="1737">
        <v>2944.846821183</v>
      </c>
      <c r="C4" s="1210">
        <f>SUM(D4:J4)</f>
        <v>27202.273500000003</v>
      </c>
      <c r="D4" s="1463">
        <v>12773.208500000001</v>
      </c>
      <c r="E4" s="2007">
        <v>0</v>
      </c>
      <c r="F4" s="1353">
        <v>1626.3340000000001</v>
      </c>
      <c r="G4" s="1353">
        <v>0</v>
      </c>
      <c r="H4" s="1938">
        <v>0</v>
      </c>
      <c r="I4" s="1511">
        <v>288.06099999999998</v>
      </c>
      <c r="J4" s="1819">
        <v>12514.67</v>
      </c>
      <c r="K4" s="916">
        <v>1013</v>
      </c>
    </row>
    <row r="5" spans="1:13" ht="12.75" customHeight="1" x14ac:dyDescent="0.2">
      <c r="A5" s="3" t="s">
        <v>360</v>
      </c>
      <c r="B5" s="1737">
        <v>12804.836525644001</v>
      </c>
      <c r="C5" s="1210">
        <f t="shared" ref="C5:C8" si="0">SUM(D5:J5)</f>
        <v>102183.0775</v>
      </c>
      <c r="D5" s="1463">
        <v>50981.012499999997</v>
      </c>
      <c r="E5" s="2007">
        <v>0</v>
      </c>
      <c r="F5" s="1353">
        <v>10487.114</v>
      </c>
      <c r="G5" s="1353">
        <v>0</v>
      </c>
      <c r="H5" s="1938">
        <v>0</v>
      </c>
      <c r="I5" s="1512">
        <v>1204.201</v>
      </c>
      <c r="J5" s="1819">
        <v>39510.75</v>
      </c>
      <c r="K5" s="917">
        <v>3923</v>
      </c>
    </row>
    <row r="6" spans="1:13" ht="12.75" customHeight="1" x14ac:dyDescent="0.2">
      <c r="A6" s="3" t="s">
        <v>1446</v>
      </c>
      <c r="B6" s="1737">
        <v>7628.4178298019997</v>
      </c>
      <c r="C6" s="1210">
        <f t="shared" si="0"/>
        <v>49338.665500000003</v>
      </c>
      <c r="D6" s="1463">
        <v>27952.4015</v>
      </c>
      <c r="E6" s="2007">
        <v>0</v>
      </c>
      <c r="F6" s="1353">
        <v>6622.1030000000001</v>
      </c>
      <c r="G6" s="1353">
        <v>0</v>
      </c>
      <c r="H6" s="1938">
        <v>0</v>
      </c>
      <c r="I6" s="1512">
        <v>774.08100000000002</v>
      </c>
      <c r="J6" s="1819">
        <v>13990.08</v>
      </c>
      <c r="K6" s="917">
        <v>1620</v>
      </c>
    </row>
    <row r="7" spans="1:13" ht="12.75" customHeight="1" x14ac:dyDescent="0.2">
      <c r="A7" s="3" t="s">
        <v>1447</v>
      </c>
      <c r="B7" s="1737">
        <v>32838.429632580002</v>
      </c>
      <c r="C7" s="1210">
        <f t="shared" si="0"/>
        <v>316256.93431000004</v>
      </c>
      <c r="D7" s="1463">
        <v>121338.37450000001</v>
      </c>
      <c r="E7" s="2007">
        <v>1761.54412</v>
      </c>
      <c r="F7" s="1353">
        <v>18958.758999999998</v>
      </c>
      <c r="G7" s="1353">
        <v>0</v>
      </c>
      <c r="H7" s="1938">
        <v>25823.294690000002</v>
      </c>
      <c r="I7" s="1512">
        <v>2712.8620000000001</v>
      </c>
      <c r="J7" s="1819">
        <v>145662.1</v>
      </c>
      <c r="K7" s="917">
        <v>10887</v>
      </c>
    </row>
    <row r="8" spans="1:13" ht="12.75" customHeight="1" x14ac:dyDescent="0.2">
      <c r="A8" s="3" t="s">
        <v>2073</v>
      </c>
      <c r="B8" s="1737">
        <v>9253.6734378950005</v>
      </c>
      <c r="C8" s="1210">
        <f t="shared" si="0"/>
        <v>54523.389500000005</v>
      </c>
      <c r="D8" s="1463">
        <v>29727.874500000002</v>
      </c>
      <c r="E8" s="2007">
        <v>0</v>
      </c>
      <c r="F8" s="1353">
        <v>6469.7190000000001</v>
      </c>
      <c r="G8" s="1353">
        <v>0</v>
      </c>
      <c r="H8" s="1938">
        <v>0</v>
      </c>
      <c r="I8" s="1512">
        <v>774.54600000000005</v>
      </c>
      <c r="J8" s="1819">
        <v>17551.25</v>
      </c>
      <c r="K8" s="917">
        <v>2206</v>
      </c>
    </row>
    <row r="9" spans="1:13" ht="12.75" customHeight="1" x14ac:dyDescent="0.2">
      <c r="A9" s="292"/>
      <c r="B9" s="293"/>
      <c r="C9" s="1033"/>
      <c r="D9" s="1033"/>
      <c r="E9" s="1033"/>
      <c r="F9" s="1033"/>
      <c r="G9" s="1033"/>
      <c r="H9" s="1033"/>
      <c r="I9" s="1250"/>
      <c r="J9" s="1034"/>
      <c r="K9" s="790"/>
    </row>
    <row r="10" spans="1:13" ht="12.75" customHeight="1" x14ac:dyDescent="0.2">
      <c r="A10" s="294" t="s">
        <v>21</v>
      </c>
      <c r="B10" s="297">
        <f>SUM(B4:B8)</f>
        <v>65470.204247104004</v>
      </c>
      <c r="C10" s="1354">
        <f t="shared" ref="C10:K10" si="1">SUM(C4:C8)</f>
        <v>549504.34031000012</v>
      </c>
      <c r="D10" s="1354">
        <f t="shared" si="1"/>
        <v>242772.87150000001</v>
      </c>
      <c r="E10" s="1354">
        <f t="shared" si="1"/>
        <v>1761.54412</v>
      </c>
      <c r="F10" s="1354">
        <f t="shared" si="1"/>
        <v>44164.028999999995</v>
      </c>
      <c r="G10" s="1354">
        <f t="shared" si="1"/>
        <v>0</v>
      </c>
      <c r="H10" s="1354">
        <f t="shared" si="1"/>
        <v>25823.294690000002</v>
      </c>
      <c r="I10" s="1355">
        <f t="shared" si="1"/>
        <v>5753.7510000000002</v>
      </c>
      <c r="J10" s="1356">
        <f t="shared" si="1"/>
        <v>229228.85</v>
      </c>
      <c r="K10" s="1016">
        <f t="shared" si="1"/>
        <v>19649</v>
      </c>
    </row>
    <row r="11" spans="1:13" ht="12.75" customHeight="1" thickBot="1" x14ac:dyDescent="0.25">
      <c r="A11" s="295"/>
      <c r="B11" s="296"/>
      <c r="C11" s="1357"/>
      <c r="D11" s="1358"/>
      <c r="E11" s="1358"/>
      <c r="F11" s="1358"/>
      <c r="G11" s="1358"/>
      <c r="H11" s="1358"/>
      <c r="I11" s="1513"/>
      <c r="J11" s="1359"/>
      <c r="K11" s="791"/>
    </row>
    <row r="12" spans="1:13" ht="12.75" customHeight="1" x14ac:dyDescent="0.2">
      <c r="A12" s="158" t="s">
        <v>284</v>
      </c>
      <c r="B12" s="1740">
        <v>30770.876580392251</v>
      </c>
      <c r="C12" s="1210">
        <f>SUM(D12:J12)</f>
        <v>281359.97398678417</v>
      </c>
      <c r="D12" s="1463">
        <v>120259.45713894197</v>
      </c>
      <c r="E12" s="1961">
        <v>0</v>
      </c>
      <c r="F12" s="1031">
        <v>20675.363325594182</v>
      </c>
      <c r="G12" s="1031">
        <v>0</v>
      </c>
      <c r="H12" s="1914">
        <v>24435.657780000001</v>
      </c>
      <c r="I12" s="1472">
        <v>2840.3457422479905</v>
      </c>
      <c r="J12" s="1819">
        <v>113149.15000000001</v>
      </c>
      <c r="K12" s="882">
        <v>9447</v>
      </c>
    </row>
    <row r="13" spans="1:13" ht="12.75" customHeight="1" x14ac:dyDescent="0.2">
      <c r="A13" s="107" t="s">
        <v>285</v>
      </c>
      <c r="B13" s="1740">
        <v>34699.327667057252</v>
      </c>
      <c r="C13" s="1210">
        <f>SUM(D13:J13)</f>
        <v>268144.36632321589</v>
      </c>
      <c r="D13" s="1463">
        <v>122513.41436105802</v>
      </c>
      <c r="E13" s="1961">
        <v>1761.54412</v>
      </c>
      <c r="F13" s="1030">
        <v>23488.665674405816</v>
      </c>
      <c r="G13" s="1030">
        <v>0</v>
      </c>
      <c r="H13" s="1914">
        <v>1387.6369099999999</v>
      </c>
      <c r="I13" s="1485">
        <v>2913.4052577520097</v>
      </c>
      <c r="J13" s="1819">
        <v>116079.7</v>
      </c>
      <c r="K13" s="882">
        <v>10202</v>
      </c>
    </row>
    <row r="14" spans="1:13" ht="12.75" customHeight="1" x14ac:dyDescent="0.2">
      <c r="A14" s="292"/>
      <c r="B14" s="293"/>
      <c r="C14" s="1033"/>
      <c r="D14" s="1033"/>
      <c r="E14" s="1033"/>
      <c r="F14" s="1033"/>
      <c r="G14" s="1033"/>
      <c r="H14" s="1033"/>
      <c r="I14" s="1250"/>
      <c r="J14" s="1034"/>
      <c r="K14" s="907"/>
    </row>
    <row r="15" spans="1:13" ht="12.75" customHeight="1" x14ac:dyDescent="0.2">
      <c r="A15" s="294" t="s">
        <v>21</v>
      </c>
      <c r="B15" s="297">
        <f>SUM(B12:B13)</f>
        <v>65470.204247449503</v>
      </c>
      <c r="C15" s="1354">
        <f t="shared" ref="C15:K15" si="2">SUM(C12:C13)</f>
        <v>549504.34031000012</v>
      </c>
      <c r="D15" s="1354">
        <f t="shared" si="2"/>
        <v>242772.87150000001</v>
      </c>
      <c r="E15" s="1354">
        <f t="shared" si="2"/>
        <v>1761.54412</v>
      </c>
      <c r="F15" s="1354">
        <f t="shared" si="2"/>
        <v>44164.028999999995</v>
      </c>
      <c r="G15" s="1354">
        <f t="shared" si="2"/>
        <v>0</v>
      </c>
      <c r="H15" s="1354">
        <f t="shared" si="2"/>
        <v>25823.294690000002</v>
      </c>
      <c r="I15" s="1355">
        <f t="shared" si="2"/>
        <v>5753.7510000000002</v>
      </c>
      <c r="J15" s="1356">
        <f t="shared" si="2"/>
        <v>229228.85</v>
      </c>
      <c r="K15" s="1016">
        <f t="shared" si="2"/>
        <v>19649</v>
      </c>
    </row>
    <row r="16" spans="1:13" ht="12.75" thickBot="1" x14ac:dyDescent="0.25">
      <c r="A16" s="298"/>
      <c r="B16" s="290"/>
      <c r="C16" s="290"/>
      <c r="D16" s="291"/>
      <c r="E16" s="291"/>
      <c r="F16" s="291"/>
      <c r="G16" s="291"/>
      <c r="H16" s="291"/>
      <c r="I16" s="1514"/>
      <c r="J16" s="652"/>
      <c r="K16" s="788"/>
      <c r="M16" s="16"/>
    </row>
    <row r="17" spans="1:15" x14ac:dyDescent="0.2">
      <c r="A17" s="672"/>
      <c r="B17" s="673"/>
      <c r="C17" s="674"/>
      <c r="D17" s="674"/>
      <c r="E17" s="674"/>
      <c r="F17" s="674"/>
      <c r="G17" s="674"/>
      <c r="H17" s="674"/>
      <c r="I17" s="674"/>
      <c r="J17" s="674"/>
      <c r="K17" s="682"/>
      <c r="M17" s="16"/>
    </row>
    <row r="18" spans="1:15" x14ac:dyDescent="0.2">
      <c r="A18" s="676" t="s">
        <v>2063</v>
      </c>
      <c r="B18" s="615"/>
      <c r="C18" s="272"/>
      <c r="D18" s="272"/>
      <c r="E18" s="272"/>
      <c r="F18" s="272"/>
      <c r="G18" s="272"/>
      <c r="H18" s="272"/>
      <c r="I18" s="1706"/>
      <c r="J18" s="1706"/>
      <c r="K18" s="683"/>
      <c r="M18" s="16"/>
    </row>
    <row r="19" spans="1:15" ht="12" customHeight="1" x14ac:dyDescent="0.2">
      <c r="A19" s="2041" t="s">
        <v>2146</v>
      </c>
      <c r="B19" s="2039"/>
      <c r="C19" s="2039"/>
      <c r="D19" s="2039"/>
      <c r="E19" s="2039"/>
      <c r="F19" s="2039"/>
      <c r="G19" s="2039"/>
      <c r="H19" s="2039"/>
      <c r="I19" s="2040"/>
      <c r="J19" s="2041"/>
      <c r="K19" s="2040"/>
      <c r="M19" s="16"/>
    </row>
    <row r="20" spans="1:15" ht="36" customHeight="1" x14ac:dyDescent="0.2">
      <c r="A20" s="2038" t="s">
        <v>2084</v>
      </c>
      <c r="B20" s="2039"/>
      <c r="C20" s="2039"/>
      <c r="D20" s="2039"/>
      <c r="E20" s="2039"/>
      <c r="F20" s="2039"/>
      <c r="G20" s="2039"/>
      <c r="H20" s="2039"/>
      <c r="I20" s="2040"/>
      <c r="J20" s="2041"/>
      <c r="K20" s="2040"/>
    </row>
    <row r="21" spans="1:15" x14ac:dyDescent="0.2">
      <c r="A21" s="2041" t="s">
        <v>1247</v>
      </c>
      <c r="B21" s="2039"/>
      <c r="C21" s="2039"/>
      <c r="D21" s="2039"/>
      <c r="E21" s="2039"/>
      <c r="F21" s="2039"/>
      <c r="G21" s="2039"/>
      <c r="H21" s="2039"/>
      <c r="I21" s="2040"/>
      <c r="J21" s="2041"/>
      <c r="K21" s="2040"/>
    </row>
    <row r="22" spans="1:15" ht="36" customHeight="1" x14ac:dyDescent="0.2">
      <c r="A22" s="2038" t="s">
        <v>2109</v>
      </c>
      <c r="B22" s="2039"/>
      <c r="C22" s="2039"/>
      <c r="D22" s="2039"/>
      <c r="E22" s="2039"/>
      <c r="F22" s="2039"/>
      <c r="G22" s="2039"/>
      <c r="H22" s="2039"/>
      <c r="I22" s="2040"/>
      <c r="J22" s="2041"/>
      <c r="K22" s="2040"/>
      <c r="N22" s="17"/>
    </row>
    <row r="23" spans="1:15" ht="12" customHeight="1" x14ac:dyDescent="0.2">
      <c r="A23" s="2041" t="s">
        <v>2079</v>
      </c>
      <c r="B23" s="2039"/>
      <c r="C23" s="2039"/>
      <c r="D23" s="2039"/>
      <c r="E23" s="2039"/>
      <c r="F23" s="2039"/>
      <c r="G23" s="2039"/>
      <c r="H23" s="2039"/>
      <c r="I23" s="2040"/>
      <c r="J23" s="2041"/>
      <c r="K23" s="2040"/>
      <c r="L23" s="15"/>
      <c r="M23" s="15"/>
      <c r="N23" s="15"/>
      <c r="O23" s="15"/>
    </row>
    <row r="24" spans="1:15" ht="24" customHeight="1" x14ac:dyDescent="0.2">
      <c r="A24" s="2038" t="s">
        <v>2088</v>
      </c>
      <c r="B24" s="2039"/>
      <c r="C24" s="2039"/>
      <c r="D24" s="2039"/>
      <c r="E24" s="2039"/>
      <c r="F24" s="2039"/>
      <c r="G24" s="2039"/>
      <c r="H24" s="2039"/>
      <c r="I24" s="2040"/>
      <c r="J24" s="2041"/>
      <c r="K24" s="2040"/>
    </row>
    <row r="25" spans="1:15" ht="24" customHeight="1" x14ac:dyDescent="0.2">
      <c r="A25" s="2038" t="s">
        <v>1248</v>
      </c>
      <c r="B25" s="2039"/>
      <c r="C25" s="2039"/>
      <c r="D25" s="2039"/>
      <c r="E25" s="2039"/>
      <c r="F25" s="2039"/>
      <c r="G25" s="2039"/>
      <c r="H25" s="2039"/>
      <c r="I25" s="2040"/>
      <c r="J25" s="2041"/>
      <c r="K25" s="2040"/>
    </row>
    <row r="26" spans="1:15" ht="12.75" thickBot="1" x14ac:dyDescent="0.25">
      <c r="A26" s="2042" t="s">
        <v>2130</v>
      </c>
      <c r="B26" s="2043"/>
      <c r="C26" s="2043"/>
      <c r="D26" s="2043"/>
      <c r="E26" s="2043"/>
      <c r="F26" s="2043"/>
      <c r="G26" s="2043"/>
      <c r="H26" s="2043"/>
      <c r="I26" s="2044"/>
      <c r="J26" s="2042"/>
      <c r="K26" s="2044"/>
    </row>
    <row r="27" spans="1:15" x14ac:dyDescent="0.2">
      <c r="I27" s="1635"/>
      <c r="J27" s="1635"/>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75" t="s">
        <v>1448</v>
      </c>
      <c r="B4" s="1737">
        <v>1768.7575343904</v>
      </c>
      <c r="C4" s="1210">
        <f>SUM(D4:J4)</f>
        <v>16355.9725</v>
      </c>
      <c r="D4" s="1463">
        <v>10134.628500000001</v>
      </c>
      <c r="E4" s="2008">
        <v>0</v>
      </c>
      <c r="F4" s="1360">
        <v>490.44299999999998</v>
      </c>
      <c r="G4" s="1360">
        <v>0</v>
      </c>
      <c r="H4" s="1939">
        <v>0</v>
      </c>
      <c r="I4" s="1508">
        <v>120.55500000000001</v>
      </c>
      <c r="J4" s="1819">
        <v>5610.3459999999995</v>
      </c>
      <c r="K4" s="916">
        <v>710</v>
      </c>
    </row>
    <row r="5" spans="1:11" ht="12.75" customHeight="1" x14ac:dyDescent="0.2">
      <c r="A5" s="3" t="s">
        <v>1449</v>
      </c>
      <c r="B5" s="1737">
        <v>13990.794167816</v>
      </c>
      <c r="C5" s="1210">
        <f t="shared" ref="C5:C49" si="0">SUM(D5:J5)</f>
        <v>117395.57800000001</v>
      </c>
      <c r="D5" s="1463">
        <v>56829.605000000003</v>
      </c>
      <c r="E5" s="2008">
        <v>0</v>
      </c>
      <c r="F5" s="1360">
        <v>6350.9650000000001</v>
      </c>
      <c r="G5" s="1360">
        <v>0</v>
      </c>
      <c r="H5" s="1939">
        <v>0</v>
      </c>
      <c r="I5" s="1509">
        <v>864.61800000000005</v>
      </c>
      <c r="J5" s="1819">
        <v>53350.39</v>
      </c>
      <c r="K5" s="917">
        <v>5033</v>
      </c>
    </row>
    <row r="6" spans="1:11" ht="12.75" customHeight="1" x14ac:dyDescent="0.2">
      <c r="A6" s="3" t="s">
        <v>1450</v>
      </c>
      <c r="B6" s="1737">
        <v>530.71303261759999</v>
      </c>
      <c r="C6" s="1210">
        <f t="shared" si="0"/>
        <v>6145.6284999999998</v>
      </c>
      <c r="D6" s="1463">
        <v>3135.1055000000001</v>
      </c>
      <c r="E6" s="2008">
        <v>0</v>
      </c>
      <c r="F6" s="1360">
        <v>159.11799999999999</v>
      </c>
      <c r="G6" s="1360">
        <v>0</v>
      </c>
      <c r="H6" s="1939">
        <v>0</v>
      </c>
      <c r="I6" s="1509">
        <v>96.748999999999995</v>
      </c>
      <c r="J6" s="1819">
        <v>2754.6559999999999</v>
      </c>
      <c r="K6" s="917">
        <v>203</v>
      </c>
    </row>
    <row r="7" spans="1:11" ht="12.75" customHeight="1" x14ac:dyDescent="0.2">
      <c r="A7" s="3" t="s">
        <v>695</v>
      </c>
      <c r="B7" s="1737">
        <v>15444.172553138</v>
      </c>
      <c r="C7" s="1210">
        <f t="shared" si="0"/>
        <v>96201.565499999997</v>
      </c>
      <c r="D7" s="1463">
        <v>61699.497499999998</v>
      </c>
      <c r="E7" s="2008">
        <v>0</v>
      </c>
      <c r="F7" s="1360">
        <v>4211.9049999999997</v>
      </c>
      <c r="G7" s="1360">
        <v>0</v>
      </c>
      <c r="H7" s="1939">
        <v>0</v>
      </c>
      <c r="I7" s="1509">
        <v>731.15300000000002</v>
      </c>
      <c r="J7" s="1819">
        <v>29559.01</v>
      </c>
      <c r="K7" s="917">
        <v>4527</v>
      </c>
    </row>
    <row r="8" spans="1:11" ht="12.75" customHeight="1" x14ac:dyDescent="0.2">
      <c r="A8" s="3" t="s">
        <v>1451</v>
      </c>
      <c r="B8" s="1737">
        <v>1264.326998733</v>
      </c>
      <c r="C8" s="1210">
        <f t="shared" si="0"/>
        <v>10890.356499999998</v>
      </c>
      <c r="D8" s="1463">
        <v>6482.6414999999997</v>
      </c>
      <c r="E8" s="2008">
        <v>0</v>
      </c>
      <c r="F8" s="1360">
        <v>486.44</v>
      </c>
      <c r="G8" s="1360">
        <v>0</v>
      </c>
      <c r="H8" s="1939">
        <v>0</v>
      </c>
      <c r="I8" s="1509">
        <v>146.78399999999999</v>
      </c>
      <c r="J8" s="1819">
        <v>3774.491</v>
      </c>
      <c r="K8" s="917">
        <v>385</v>
      </c>
    </row>
    <row r="9" spans="1:11" ht="12.75" customHeight="1" x14ac:dyDescent="0.2">
      <c r="A9" s="3" t="s">
        <v>1452</v>
      </c>
      <c r="B9" s="1737">
        <v>1333.2943650258001</v>
      </c>
      <c r="C9" s="1210">
        <f t="shared" si="0"/>
        <v>13298.744500000001</v>
      </c>
      <c r="D9" s="1463">
        <v>7501.1464999999998</v>
      </c>
      <c r="E9" s="2008">
        <v>0</v>
      </c>
      <c r="F9" s="1360">
        <v>475.142</v>
      </c>
      <c r="G9" s="1360">
        <v>0</v>
      </c>
      <c r="H9" s="1939">
        <v>0</v>
      </c>
      <c r="I9" s="1509">
        <v>90.027000000000001</v>
      </c>
      <c r="J9" s="1819">
        <v>5232.4290000000001</v>
      </c>
      <c r="K9" s="917">
        <v>534</v>
      </c>
    </row>
    <row r="10" spans="1:11" ht="12.75" customHeight="1" x14ac:dyDescent="0.2">
      <c r="A10" s="3" t="s">
        <v>1236</v>
      </c>
      <c r="B10" s="1737">
        <v>22734.938535587997</v>
      </c>
      <c r="C10" s="1210">
        <f t="shared" si="0"/>
        <v>128248.42810999999</v>
      </c>
      <c r="D10" s="1463">
        <v>79748.957500000004</v>
      </c>
      <c r="E10" s="2008">
        <v>209.71423999999999</v>
      </c>
      <c r="F10" s="1360">
        <v>14905.953</v>
      </c>
      <c r="G10" s="1360">
        <v>0</v>
      </c>
      <c r="H10" s="1939">
        <v>882.62536999999998</v>
      </c>
      <c r="I10" s="1509">
        <v>1731.1279999999999</v>
      </c>
      <c r="J10" s="1819">
        <v>30770.05</v>
      </c>
      <c r="K10" s="917">
        <v>4726</v>
      </c>
    </row>
    <row r="11" spans="1:11" ht="12.75" customHeight="1" x14ac:dyDescent="0.2">
      <c r="A11" s="3" t="s">
        <v>1453</v>
      </c>
      <c r="B11" s="1737">
        <v>22815.961664768998</v>
      </c>
      <c r="C11" s="1210">
        <f t="shared" si="0"/>
        <v>204863.4045</v>
      </c>
      <c r="D11" s="1463">
        <v>113974.0885</v>
      </c>
      <c r="E11" s="2008">
        <v>0</v>
      </c>
      <c r="F11" s="1360">
        <v>23432.611000000001</v>
      </c>
      <c r="G11" s="1360">
        <v>0</v>
      </c>
      <c r="H11" s="1939">
        <v>0</v>
      </c>
      <c r="I11" s="1509">
        <v>953.03499999999997</v>
      </c>
      <c r="J11" s="1819">
        <v>66503.67</v>
      </c>
      <c r="K11" s="917">
        <v>7542</v>
      </c>
    </row>
    <row r="12" spans="1:11" ht="12.75" customHeight="1" x14ac:dyDescent="0.2">
      <c r="A12" s="3" t="s">
        <v>55</v>
      </c>
      <c r="B12" s="1737">
        <v>1048.8716831956001</v>
      </c>
      <c r="C12" s="1210">
        <f t="shared" si="0"/>
        <v>11116.585500000001</v>
      </c>
      <c r="D12" s="1463">
        <v>4657.2565000000004</v>
      </c>
      <c r="E12" s="2008">
        <v>0</v>
      </c>
      <c r="F12" s="1360">
        <v>265.45400000000001</v>
      </c>
      <c r="G12" s="1360">
        <v>0</v>
      </c>
      <c r="H12" s="1939">
        <v>0</v>
      </c>
      <c r="I12" s="1509">
        <v>173.346</v>
      </c>
      <c r="J12" s="1819">
        <v>6020.5290000000005</v>
      </c>
      <c r="K12" s="917">
        <v>533</v>
      </c>
    </row>
    <row r="13" spans="1:11" ht="12.75" customHeight="1" x14ac:dyDescent="0.2">
      <c r="A13" s="3" t="s">
        <v>1454</v>
      </c>
      <c r="B13" s="1737">
        <v>32530.023958420999</v>
      </c>
      <c r="C13" s="1210">
        <f t="shared" si="0"/>
        <v>332214.74815</v>
      </c>
      <c r="D13" s="1463">
        <v>141463.44200000001</v>
      </c>
      <c r="E13" s="2008">
        <v>7006.6646899999996</v>
      </c>
      <c r="F13" s="1360">
        <v>27008.628000000001</v>
      </c>
      <c r="G13" s="1360">
        <v>0</v>
      </c>
      <c r="H13" s="1939">
        <v>2001.5224599999999</v>
      </c>
      <c r="I13" s="1509">
        <v>2360.6909999999998</v>
      </c>
      <c r="J13" s="1819">
        <v>152373.79999999999</v>
      </c>
      <c r="K13" s="917">
        <v>10990</v>
      </c>
    </row>
    <row r="14" spans="1:11" ht="12.75" customHeight="1" x14ac:dyDescent="0.2">
      <c r="A14" s="3" t="s">
        <v>57</v>
      </c>
      <c r="B14" s="1737">
        <v>3701.7014469559995</v>
      </c>
      <c r="C14" s="1210">
        <f t="shared" si="0"/>
        <v>28741.129499999995</v>
      </c>
      <c r="D14" s="1463">
        <v>16846.0785</v>
      </c>
      <c r="E14" s="2008">
        <v>0</v>
      </c>
      <c r="F14" s="1360">
        <v>1672.741</v>
      </c>
      <c r="G14" s="1360">
        <v>0</v>
      </c>
      <c r="H14" s="1939">
        <v>0</v>
      </c>
      <c r="I14" s="1509">
        <v>401.94499999999999</v>
      </c>
      <c r="J14" s="1819">
        <v>9820.3649999999998</v>
      </c>
      <c r="K14" s="917">
        <v>1278</v>
      </c>
    </row>
    <row r="15" spans="1:11" ht="12.75" customHeight="1" x14ac:dyDescent="0.2">
      <c r="A15" s="3" t="s">
        <v>1424</v>
      </c>
      <c r="B15" s="1737">
        <v>2338.7501232430996</v>
      </c>
      <c r="C15" s="1210">
        <f t="shared" si="0"/>
        <v>22753.8145</v>
      </c>
      <c r="D15" s="1463">
        <v>13735.773499999999</v>
      </c>
      <c r="E15" s="2008">
        <v>0</v>
      </c>
      <c r="F15" s="1360">
        <v>933.30899999999997</v>
      </c>
      <c r="G15" s="1360">
        <v>0</v>
      </c>
      <c r="H15" s="1939">
        <v>0</v>
      </c>
      <c r="I15" s="1509">
        <v>64.313000000000002</v>
      </c>
      <c r="J15" s="1819">
        <v>8020.4189999999999</v>
      </c>
      <c r="K15" s="917">
        <v>916</v>
      </c>
    </row>
    <row r="16" spans="1:11" ht="12.75" customHeight="1" x14ac:dyDescent="0.2">
      <c r="A16" s="3" t="s">
        <v>1455</v>
      </c>
      <c r="B16" s="1737">
        <v>2780.5419922023002</v>
      </c>
      <c r="C16" s="1210">
        <f t="shared" si="0"/>
        <v>25161.775000000001</v>
      </c>
      <c r="D16" s="1463">
        <v>15498.763000000001</v>
      </c>
      <c r="E16" s="2008">
        <v>0</v>
      </c>
      <c r="F16" s="1360">
        <v>991.21799999999996</v>
      </c>
      <c r="G16" s="1360">
        <v>0</v>
      </c>
      <c r="H16" s="1939">
        <v>0</v>
      </c>
      <c r="I16" s="1509">
        <v>145.82</v>
      </c>
      <c r="J16" s="1819">
        <v>8525.9740000000002</v>
      </c>
      <c r="K16" s="917">
        <v>1036</v>
      </c>
    </row>
    <row r="17" spans="1:11" ht="12.75" customHeight="1" x14ac:dyDescent="0.2">
      <c r="A17" s="3" t="s">
        <v>1456</v>
      </c>
      <c r="B17" s="1737">
        <v>2732.2349314529001</v>
      </c>
      <c r="C17" s="1210">
        <f t="shared" si="0"/>
        <v>32210.498000000003</v>
      </c>
      <c r="D17" s="1463">
        <v>19406.794000000002</v>
      </c>
      <c r="E17" s="2008">
        <v>0</v>
      </c>
      <c r="F17" s="1360">
        <v>849.346</v>
      </c>
      <c r="G17" s="1360">
        <v>0</v>
      </c>
      <c r="H17" s="1939">
        <v>0</v>
      </c>
      <c r="I17" s="1509">
        <v>243.44800000000001</v>
      </c>
      <c r="J17" s="1819">
        <v>11710.91</v>
      </c>
      <c r="K17" s="917">
        <v>1246</v>
      </c>
    </row>
    <row r="18" spans="1:11" ht="12.75" customHeight="1" x14ac:dyDescent="0.2">
      <c r="A18" s="3" t="s">
        <v>1457</v>
      </c>
      <c r="B18" s="1737">
        <v>3963.0223989010001</v>
      </c>
      <c r="C18" s="1210">
        <f t="shared" si="0"/>
        <v>33963.063500000004</v>
      </c>
      <c r="D18" s="1463">
        <v>17423.518499999998</v>
      </c>
      <c r="E18" s="2008">
        <v>0</v>
      </c>
      <c r="F18" s="1360">
        <v>1154.4549999999999</v>
      </c>
      <c r="G18" s="1360">
        <v>0</v>
      </c>
      <c r="H18" s="1939">
        <v>0</v>
      </c>
      <c r="I18" s="1509">
        <v>199.89</v>
      </c>
      <c r="J18" s="1819">
        <v>15185.2</v>
      </c>
      <c r="K18" s="917">
        <v>1460</v>
      </c>
    </row>
    <row r="19" spans="1:11" ht="12.75" customHeight="1" x14ac:dyDescent="0.2">
      <c r="A19" s="3" t="s">
        <v>1458</v>
      </c>
      <c r="B19" s="1737">
        <v>5117.9909867400002</v>
      </c>
      <c r="C19" s="1210">
        <f t="shared" si="0"/>
        <v>39707.393499999998</v>
      </c>
      <c r="D19" s="1463">
        <v>24665.459500000001</v>
      </c>
      <c r="E19" s="2008">
        <v>0</v>
      </c>
      <c r="F19" s="1360">
        <v>1784.4059999999999</v>
      </c>
      <c r="G19" s="1360">
        <v>0</v>
      </c>
      <c r="H19" s="1939">
        <v>0</v>
      </c>
      <c r="I19" s="1509">
        <v>563.678</v>
      </c>
      <c r="J19" s="1819">
        <v>12693.85</v>
      </c>
      <c r="K19" s="917">
        <v>1688</v>
      </c>
    </row>
    <row r="20" spans="1:11" ht="12.75" customHeight="1" x14ac:dyDescent="0.2">
      <c r="A20" s="3" t="s">
        <v>1459</v>
      </c>
      <c r="B20" s="1737">
        <v>2015.7729407411998</v>
      </c>
      <c r="C20" s="1210">
        <f t="shared" si="0"/>
        <v>16426.203000000001</v>
      </c>
      <c r="D20" s="1463">
        <v>10865.687</v>
      </c>
      <c r="E20" s="2008">
        <v>0</v>
      </c>
      <c r="F20" s="1360">
        <v>679.947</v>
      </c>
      <c r="G20" s="1360">
        <v>0</v>
      </c>
      <c r="H20" s="1939">
        <v>0</v>
      </c>
      <c r="I20" s="1509">
        <v>344.90899999999999</v>
      </c>
      <c r="J20" s="1819">
        <v>4535.66</v>
      </c>
      <c r="K20" s="917">
        <v>635</v>
      </c>
    </row>
    <row r="21" spans="1:11" ht="12.75" customHeight="1" x14ac:dyDescent="0.2">
      <c r="A21" s="3" t="s">
        <v>870</v>
      </c>
      <c r="B21" s="1737">
        <v>17276.019112137001</v>
      </c>
      <c r="C21" s="1210">
        <f t="shared" si="0"/>
        <v>175081.62</v>
      </c>
      <c r="D21" s="1463">
        <v>105155.79300000001</v>
      </c>
      <c r="E21" s="2008">
        <v>0</v>
      </c>
      <c r="F21" s="1360">
        <v>22200.935000000001</v>
      </c>
      <c r="G21" s="1360">
        <v>0</v>
      </c>
      <c r="H21" s="1939">
        <v>0</v>
      </c>
      <c r="I21" s="1509">
        <v>742.17200000000003</v>
      </c>
      <c r="J21" s="1819">
        <v>46982.720000000001</v>
      </c>
      <c r="K21" s="917">
        <v>5422</v>
      </c>
    </row>
    <row r="22" spans="1:11" ht="12.75" customHeight="1" x14ac:dyDescent="0.2">
      <c r="A22" s="3" t="s">
        <v>1460</v>
      </c>
      <c r="B22" s="1737">
        <v>1795.8281982025999</v>
      </c>
      <c r="C22" s="1210">
        <f t="shared" si="0"/>
        <v>24922.586499999998</v>
      </c>
      <c r="D22" s="1463">
        <v>13331.9475</v>
      </c>
      <c r="E22" s="2008">
        <v>0</v>
      </c>
      <c r="F22" s="1360">
        <v>1109.5139999999999</v>
      </c>
      <c r="G22" s="1360">
        <v>0</v>
      </c>
      <c r="H22" s="1939">
        <v>0</v>
      </c>
      <c r="I22" s="1509">
        <v>13.744999999999999</v>
      </c>
      <c r="J22" s="1819">
        <v>10467.379999999999</v>
      </c>
      <c r="K22" s="917">
        <v>745</v>
      </c>
    </row>
    <row r="23" spans="1:11" ht="12.75" customHeight="1" x14ac:dyDescent="0.2">
      <c r="A23" s="3" t="s">
        <v>352</v>
      </c>
      <c r="B23" s="1737">
        <v>1665.3674670979999</v>
      </c>
      <c r="C23" s="1210">
        <f t="shared" si="0"/>
        <v>19242.4365</v>
      </c>
      <c r="D23" s="1463">
        <v>10982.907499999999</v>
      </c>
      <c r="E23" s="2008">
        <v>0</v>
      </c>
      <c r="F23" s="1360">
        <v>565.226</v>
      </c>
      <c r="G23" s="1360">
        <v>0</v>
      </c>
      <c r="H23" s="1939">
        <v>0</v>
      </c>
      <c r="I23" s="1509">
        <v>240.14599999999999</v>
      </c>
      <c r="J23" s="1819">
        <v>7454.1570000000002</v>
      </c>
      <c r="K23" s="917">
        <v>770</v>
      </c>
    </row>
    <row r="24" spans="1:11" ht="12.75" customHeight="1" x14ac:dyDescent="0.2">
      <c r="A24" s="3" t="s">
        <v>1461</v>
      </c>
      <c r="B24" s="1737">
        <v>10157.559092086</v>
      </c>
      <c r="C24" s="1210">
        <f t="shared" si="0"/>
        <v>86111.015979999996</v>
      </c>
      <c r="D24" s="1463">
        <v>53586.9375</v>
      </c>
      <c r="E24" s="2008">
        <v>578.82932999999991</v>
      </c>
      <c r="F24" s="1360">
        <v>4549.0889999999999</v>
      </c>
      <c r="G24" s="1360">
        <v>0</v>
      </c>
      <c r="H24" s="1939">
        <v>912.56315000000006</v>
      </c>
      <c r="I24" s="1509">
        <v>653.86699999999996</v>
      </c>
      <c r="J24" s="1819">
        <v>25829.73</v>
      </c>
      <c r="K24" s="917">
        <v>3416</v>
      </c>
    </row>
    <row r="25" spans="1:11" ht="12.75" customHeight="1" x14ac:dyDescent="0.2">
      <c r="A25" s="3" t="s">
        <v>1462</v>
      </c>
      <c r="B25" s="1737">
        <v>6169.0908356760001</v>
      </c>
      <c r="C25" s="1210">
        <f t="shared" si="0"/>
        <v>37448.368499999997</v>
      </c>
      <c r="D25" s="1463">
        <v>21507.464499999998</v>
      </c>
      <c r="E25" s="2008">
        <v>0</v>
      </c>
      <c r="F25" s="1360">
        <v>1351.4480000000001</v>
      </c>
      <c r="G25" s="1360">
        <v>0</v>
      </c>
      <c r="H25" s="1939">
        <v>0</v>
      </c>
      <c r="I25" s="1509">
        <v>267.89600000000002</v>
      </c>
      <c r="J25" s="1819">
        <v>14321.56</v>
      </c>
      <c r="K25" s="917">
        <v>1816</v>
      </c>
    </row>
    <row r="26" spans="1:11" ht="12.75" customHeight="1" x14ac:dyDescent="0.2">
      <c r="A26" s="3" t="s">
        <v>1463</v>
      </c>
      <c r="B26" s="1737">
        <v>31849.430950034999</v>
      </c>
      <c r="C26" s="1210">
        <f t="shared" si="0"/>
        <v>194509.64350000001</v>
      </c>
      <c r="D26" s="1463">
        <v>126346.3305</v>
      </c>
      <c r="E26" s="2008">
        <v>0</v>
      </c>
      <c r="F26" s="1360">
        <v>14896.683000000001</v>
      </c>
      <c r="G26" s="1360">
        <v>0</v>
      </c>
      <c r="H26" s="1939">
        <v>0</v>
      </c>
      <c r="I26" s="1509">
        <v>2480.41</v>
      </c>
      <c r="J26" s="1819">
        <v>50786.22</v>
      </c>
      <c r="K26" s="917">
        <v>8278</v>
      </c>
    </row>
    <row r="27" spans="1:11" ht="12.75" customHeight="1" x14ac:dyDescent="0.2">
      <c r="A27" s="3" t="s">
        <v>715</v>
      </c>
      <c r="B27" s="1737">
        <v>4777.9902334279996</v>
      </c>
      <c r="C27" s="1210">
        <f t="shared" si="0"/>
        <v>44028.686000000002</v>
      </c>
      <c r="D27" s="1463">
        <v>29209.4</v>
      </c>
      <c r="E27" s="2008">
        <v>0</v>
      </c>
      <c r="F27" s="1360">
        <v>1575.4780000000001</v>
      </c>
      <c r="G27" s="1360">
        <v>0</v>
      </c>
      <c r="H27" s="1939">
        <v>0</v>
      </c>
      <c r="I27" s="1509">
        <v>292.65800000000002</v>
      </c>
      <c r="J27" s="1819">
        <v>12951.15</v>
      </c>
      <c r="K27" s="917">
        <v>1654</v>
      </c>
    </row>
    <row r="28" spans="1:11" ht="12.75" customHeight="1" x14ac:dyDescent="0.2">
      <c r="A28" s="3" t="s">
        <v>1464</v>
      </c>
      <c r="B28" s="1737">
        <v>1341.4777852855</v>
      </c>
      <c r="C28" s="1210">
        <f t="shared" si="0"/>
        <v>13539.123499999998</v>
      </c>
      <c r="D28" s="1463">
        <v>8536.9344999999994</v>
      </c>
      <c r="E28" s="2008">
        <v>0</v>
      </c>
      <c r="F28" s="1360">
        <v>949.49599999999998</v>
      </c>
      <c r="G28" s="1360">
        <v>0</v>
      </c>
      <c r="H28" s="1939">
        <v>0</v>
      </c>
      <c r="I28" s="1509">
        <v>128.74799999999999</v>
      </c>
      <c r="J28" s="1819">
        <v>3923.9450000000002</v>
      </c>
      <c r="K28" s="917">
        <v>550</v>
      </c>
    </row>
    <row r="29" spans="1:11" ht="12.75" customHeight="1" x14ac:dyDescent="0.2">
      <c r="A29" s="3" t="s">
        <v>1465</v>
      </c>
      <c r="B29" s="1737">
        <v>29557.261273438999</v>
      </c>
      <c r="C29" s="1210">
        <f t="shared" si="0"/>
        <v>257724.43349999998</v>
      </c>
      <c r="D29" s="1463">
        <v>152098.56049999999</v>
      </c>
      <c r="E29" s="2008">
        <v>0</v>
      </c>
      <c r="F29" s="1360">
        <v>12040.475</v>
      </c>
      <c r="G29" s="1360">
        <v>0</v>
      </c>
      <c r="H29" s="1939">
        <v>0</v>
      </c>
      <c r="I29" s="1509">
        <v>2380.0079999999998</v>
      </c>
      <c r="J29" s="1819">
        <v>91205.39</v>
      </c>
      <c r="K29" s="917">
        <v>11326</v>
      </c>
    </row>
    <row r="30" spans="1:11" ht="12.75" customHeight="1" x14ac:dyDescent="0.2">
      <c r="A30" s="3" t="s">
        <v>470</v>
      </c>
      <c r="B30" s="1737">
        <v>2144.0132201365</v>
      </c>
      <c r="C30" s="1210">
        <f t="shared" si="0"/>
        <v>14228.190499999999</v>
      </c>
      <c r="D30" s="1463">
        <v>8292.4804999999997</v>
      </c>
      <c r="E30" s="2008">
        <v>0</v>
      </c>
      <c r="F30" s="1360">
        <v>1156.259</v>
      </c>
      <c r="G30" s="1360">
        <v>0</v>
      </c>
      <c r="H30" s="1939">
        <v>0</v>
      </c>
      <c r="I30" s="1509">
        <v>51.915999999999997</v>
      </c>
      <c r="J30" s="1819">
        <v>4727.5349999999999</v>
      </c>
      <c r="K30" s="917">
        <v>647</v>
      </c>
    </row>
    <row r="31" spans="1:11" ht="12.75" customHeight="1" x14ac:dyDescent="0.2">
      <c r="A31" s="3" t="s">
        <v>1466</v>
      </c>
      <c r="B31" s="1737">
        <v>6210.4751179952991</v>
      </c>
      <c r="C31" s="1210">
        <f t="shared" si="0"/>
        <v>82362.912500000006</v>
      </c>
      <c r="D31" s="1463">
        <v>54358.267500000002</v>
      </c>
      <c r="E31" s="2008">
        <v>0</v>
      </c>
      <c r="F31" s="1360">
        <v>6705.384</v>
      </c>
      <c r="G31" s="1360">
        <v>0</v>
      </c>
      <c r="H31" s="1939">
        <v>0</v>
      </c>
      <c r="I31" s="1509">
        <v>403.51100000000002</v>
      </c>
      <c r="J31" s="1819">
        <v>20895.75</v>
      </c>
      <c r="K31" s="917">
        <v>2284</v>
      </c>
    </row>
    <row r="32" spans="1:11" ht="12.75" customHeight="1" x14ac:dyDescent="0.2">
      <c r="A32" s="3" t="s">
        <v>1137</v>
      </c>
      <c r="B32" s="1737">
        <v>5379.6518979123994</v>
      </c>
      <c r="C32" s="1210">
        <f t="shared" si="0"/>
        <v>46681.006000000001</v>
      </c>
      <c r="D32" s="1463">
        <v>29094.221000000001</v>
      </c>
      <c r="E32" s="2008">
        <v>0</v>
      </c>
      <c r="F32" s="1360">
        <v>1603.6079999999999</v>
      </c>
      <c r="G32" s="1360">
        <v>0</v>
      </c>
      <c r="H32" s="1939">
        <v>0</v>
      </c>
      <c r="I32" s="1509">
        <v>553.697</v>
      </c>
      <c r="J32" s="1819">
        <v>15429.48</v>
      </c>
      <c r="K32" s="917">
        <v>2030</v>
      </c>
    </row>
    <row r="33" spans="1:11" ht="12.75" customHeight="1" x14ac:dyDescent="0.2">
      <c r="A33" s="3" t="s">
        <v>475</v>
      </c>
      <c r="B33" s="1737">
        <v>5043.5474723910002</v>
      </c>
      <c r="C33" s="1210">
        <f t="shared" si="0"/>
        <v>39093.364000000001</v>
      </c>
      <c r="D33" s="1463">
        <v>25157.505000000001</v>
      </c>
      <c r="E33" s="2008">
        <v>0</v>
      </c>
      <c r="F33" s="1360">
        <v>1087.002</v>
      </c>
      <c r="G33" s="1360">
        <v>0</v>
      </c>
      <c r="H33" s="1939">
        <v>0</v>
      </c>
      <c r="I33" s="1509">
        <v>178.45699999999999</v>
      </c>
      <c r="J33" s="1819">
        <v>12670.4</v>
      </c>
      <c r="K33" s="917">
        <v>1550</v>
      </c>
    </row>
    <row r="34" spans="1:11" ht="12.75" customHeight="1" x14ac:dyDescent="0.2">
      <c r="A34" s="3" t="s">
        <v>88</v>
      </c>
      <c r="B34" s="1737">
        <v>1062.4808845318</v>
      </c>
      <c r="C34" s="1210">
        <f t="shared" si="0"/>
        <v>13436.5645</v>
      </c>
      <c r="D34" s="1463">
        <v>7455.5915000000005</v>
      </c>
      <c r="E34" s="2008">
        <v>0</v>
      </c>
      <c r="F34" s="1360">
        <v>389.529</v>
      </c>
      <c r="G34" s="1360">
        <v>0</v>
      </c>
      <c r="H34" s="1939">
        <v>0</v>
      </c>
      <c r="I34" s="1509">
        <v>86.028000000000006</v>
      </c>
      <c r="J34" s="1819">
        <v>5505.4160000000002</v>
      </c>
      <c r="K34" s="917">
        <v>516</v>
      </c>
    </row>
    <row r="35" spans="1:11" ht="12.75" customHeight="1" x14ac:dyDescent="0.2">
      <c r="A35" s="3" t="s">
        <v>1467</v>
      </c>
      <c r="B35" s="1737">
        <v>23559.836220213998</v>
      </c>
      <c r="C35" s="1210">
        <f t="shared" si="0"/>
        <v>205336.546</v>
      </c>
      <c r="D35" s="1463">
        <v>124892.15300000001</v>
      </c>
      <c r="E35" s="2008">
        <v>0</v>
      </c>
      <c r="F35" s="1360">
        <v>15653.168</v>
      </c>
      <c r="G35" s="1360">
        <v>0</v>
      </c>
      <c r="H35" s="1939">
        <v>0</v>
      </c>
      <c r="I35" s="1509">
        <v>2082.2150000000001</v>
      </c>
      <c r="J35" s="1819">
        <v>62709.01</v>
      </c>
      <c r="K35" s="917">
        <v>6901</v>
      </c>
    </row>
    <row r="36" spans="1:11" ht="12.75" customHeight="1" x14ac:dyDescent="0.2">
      <c r="A36" s="3" t="s">
        <v>2102</v>
      </c>
      <c r="B36" s="1737">
        <v>1041.1307648913</v>
      </c>
      <c r="C36" s="1210">
        <f t="shared" si="0"/>
        <v>11333.8995</v>
      </c>
      <c r="D36" s="1463">
        <v>6605.9525000000003</v>
      </c>
      <c r="E36" s="2008">
        <v>0</v>
      </c>
      <c r="F36" s="1360">
        <v>465.572</v>
      </c>
      <c r="G36" s="1360">
        <v>0</v>
      </c>
      <c r="H36" s="1939">
        <v>0</v>
      </c>
      <c r="I36" s="1509">
        <v>32.677999999999997</v>
      </c>
      <c r="J36" s="1819">
        <v>4229.6970000000001</v>
      </c>
      <c r="K36" s="917">
        <v>398</v>
      </c>
    </row>
    <row r="37" spans="1:11" ht="12.75" customHeight="1" x14ac:dyDescent="0.2">
      <c r="A37" s="3" t="s">
        <v>94</v>
      </c>
      <c r="B37" s="1737">
        <v>2275.6457921869005</v>
      </c>
      <c r="C37" s="1210">
        <f t="shared" si="0"/>
        <v>23021.232</v>
      </c>
      <c r="D37" s="1463">
        <v>13994.353999999999</v>
      </c>
      <c r="E37" s="2008">
        <v>0</v>
      </c>
      <c r="F37" s="1360">
        <v>1059.0419999999999</v>
      </c>
      <c r="G37" s="1360">
        <v>0</v>
      </c>
      <c r="H37" s="1939">
        <v>0</v>
      </c>
      <c r="I37" s="1509">
        <v>176.35900000000001</v>
      </c>
      <c r="J37" s="1819">
        <v>7791.4769999999999</v>
      </c>
      <c r="K37" s="917">
        <v>975</v>
      </c>
    </row>
    <row r="38" spans="1:11" ht="12.75" customHeight="1" x14ac:dyDescent="0.2">
      <c r="A38" s="3" t="s">
        <v>1468</v>
      </c>
      <c r="B38" s="1737">
        <v>2004.8367609156001</v>
      </c>
      <c r="C38" s="1210">
        <f t="shared" si="0"/>
        <v>15494.683000000001</v>
      </c>
      <c r="D38" s="1463">
        <v>9985.8880000000008</v>
      </c>
      <c r="E38" s="2008">
        <v>0</v>
      </c>
      <c r="F38" s="1360">
        <v>554.81700000000001</v>
      </c>
      <c r="G38" s="1360">
        <v>0</v>
      </c>
      <c r="H38" s="1939">
        <v>0</v>
      </c>
      <c r="I38" s="1509">
        <v>80.766999999999996</v>
      </c>
      <c r="J38" s="1819">
        <v>4873.2110000000002</v>
      </c>
      <c r="K38" s="917">
        <v>652</v>
      </c>
    </row>
    <row r="39" spans="1:11" ht="12.75" customHeight="1" x14ac:dyDescent="0.2">
      <c r="A39" s="3" t="s">
        <v>1469</v>
      </c>
      <c r="B39" s="1737">
        <v>2544.2304081847001</v>
      </c>
      <c r="C39" s="1210">
        <f t="shared" si="0"/>
        <v>22147.664999999997</v>
      </c>
      <c r="D39" s="1463">
        <v>14727.34</v>
      </c>
      <c r="E39" s="2008">
        <v>0</v>
      </c>
      <c r="F39" s="1360">
        <v>929.46</v>
      </c>
      <c r="G39" s="1360">
        <v>0</v>
      </c>
      <c r="H39" s="1939">
        <v>0</v>
      </c>
      <c r="I39" s="1509">
        <v>175.88</v>
      </c>
      <c r="J39" s="1819">
        <v>6314.9849999999997</v>
      </c>
      <c r="K39" s="917">
        <v>741</v>
      </c>
    </row>
    <row r="40" spans="1:11" ht="12.75" customHeight="1" x14ac:dyDescent="0.2">
      <c r="A40" s="3" t="s">
        <v>484</v>
      </c>
      <c r="B40" s="1737">
        <v>6355.6633723710002</v>
      </c>
      <c r="C40" s="1210">
        <f t="shared" si="0"/>
        <v>40964.671000000002</v>
      </c>
      <c r="D40" s="1463">
        <v>28172.991999999998</v>
      </c>
      <c r="E40" s="2008">
        <v>0</v>
      </c>
      <c r="F40" s="1360">
        <v>1704.4870000000001</v>
      </c>
      <c r="G40" s="1360">
        <v>0</v>
      </c>
      <c r="H40" s="1939">
        <v>0</v>
      </c>
      <c r="I40" s="1509">
        <v>352.62200000000001</v>
      </c>
      <c r="J40" s="1819">
        <v>10734.57</v>
      </c>
      <c r="K40" s="917">
        <v>1552</v>
      </c>
    </row>
    <row r="41" spans="1:11" ht="12.75" customHeight="1" x14ac:dyDescent="0.2">
      <c r="A41" s="3" t="s">
        <v>1470</v>
      </c>
      <c r="B41" s="1737">
        <v>6482.3893394039997</v>
      </c>
      <c r="C41" s="1210">
        <f t="shared" si="0"/>
        <v>70664.746500000008</v>
      </c>
      <c r="D41" s="1463">
        <v>38359.196499999998</v>
      </c>
      <c r="E41" s="2008">
        <v>0</v>
      </c>
      <c r="F41" s="1360">
        <v>3158.6970000000001</v>
      </c>
      <c r="G41" s="1360">
        <v>0</v>
      </c>
      <c r="H41" s="1939">
        <v>0</v>
      </c>
      <c r="I41" s="1509">
        <v>514.88300000000004</v>
      </c>
      <c r="J41" s="1819">
        <v>28631.97</v>
      </c>
      <c r="K41" s="917">
        <v>2606</v>
      </c>
    </row>
    <row r="42" spans="1:11" ht="12.75" customHeight="1" x14ac:dyDescent="0.2">
      <c r="A42" s="3" t="s">
        <v>101</v>
      </c>
      <c r="B42" s="1737">
        <v>7339.0155419929997</v>
      </c>
      <c r="C42" s="1210">
        <f t="shared" si="0"/>
        <v>58426.892</v>
      </c>
      <c r="D42" s="1463">
        <v>38139.665000000001</v>
      </c>
      <c r="E42" s="2008">
        <v>0</v>
      </c>
      <c r="F42" s="1360">
        <v>5232.3270000000002</v>
      </c>
      <c r="G42" s="1360">
        <v>0</v>
      </c>
      <c r="H42" s="1939">
        <v>0</v>
      </c>
      <c r="I42" s="1509">
        <v>868.79</v>
      </c>
      <c r="J42" s="1819">
        <v>14186.11</v>
      </c>
      <c r="K42" s="917">
        <v>2269</v>
      </c>
    </row>
    <row r="43" spans="1:11" ht="12.75" customHeight="1" x14ac:dyDescent="0.2">
      <c r="A43" s="3" t="s">
        <v>597</v>
      </c>
      <c r="B43" s="1737">
        <v>36940.677841845005</v>
      </c>
      <c r="C43" s="1210">
        <f t="shared" si="0"/>
        <v>611132.96433999995</v>
      </c>
      <c r="D43" s="1463">
        <v>317003.28649999999</v>
      </c>
      <c r="E43" s="2008">
        <v>1081.3649100000002</v>
      </c>
      <c r="F43" s="1360">
        <v>55085.807000000001</v>
      </c>
      <c r="G43" s="1360">
        <v>0</v>
      </c>
      <c r="H43" s="1939">
        <v>66575.438930000004</v>
      </c>
      <c r="I43" s="1509">
        <v>3670.2669999999998</v>
      </c>
      <c r="J43" s="1819">
        <v>167716.79999999999</v>
      </c>
      <c r="K43" s="917">
        <v>16331</v>
      </c>
    </row>
    <row r="44" spans="1:11" ht="12.75" customHeight="1" x14ac:dyDescent="0.2">
      <c r="A44" s="3" t="s">
        <v>1471</v>
      </c>
      <c r="B44" s="1737">
        <v>1282.8900321678</v>
      </c>
      <c r="C44" s="1210">
        <f t="shared" si="0"/>
        <v>10342.0805</v>
      </c>
      <c r="D44" s="1463">
        <v>4688.8055000000004</v>
      </c>
      <c r="E44" s="2008">
        <v>0</v>
      </c>
      <c r="F44" s="1360">
        <v>200.21199999999999</v>
      </c>
      <c r="G44" s="1360">
        <v>0</v>
      </c>
      <c r="H44" s="1939">
        <v>0</v>
      </c>
      <c r="I44" s="1509">
        <v>31.533999999999999</v>
      </c>
      <c r="J44" s="1819">
        <v>5421.5290000000005</v>
      </c>
      <c r="K44" s="917">
        <v>449</v>
      </c>
    </row>
    <row r="45" spans="1:11" ht="12.75" customHeight="1" x14ac:dyDescent="0.2">
      <c r="A45" s="3" t="s">
        <v>1472</v>
      </c>
      <c r="B45" s="1737">
        <v>20299.588658417</v>
      </c>
      <c r="C45" s="1210">
        <f t="shared" si="0"/>
        <v>136434.326</v>
      </c>
      <c r="D45" s="1463">
        <v>86740.805999999997</v>
      </c>
      <c r="E45" s="2008">
        <v>0</v>
      </c>
      <c r="F45" s="1360">
        <v>8624.98</v>
      </c>
      <c r="G45" s="1360">
        <v>0</v>
      </c>
      <c r="H45" s="1939">
        <v>0</v>
      </c>
      <c r="I45" s="1509">
        <v>1421.1990000000001</v>
      </c>
      <c r="J45" s="1819">
        <v>39647.341</v>
      </c>
      <c r="K45" s="917">
        <v>5746</v>
      </c>
    </row>
    <row r="46" spans="1:11" ht="12.75" customHeight="1" x14ac:dyDescent="0.2">
      <c r="A46" s="3" t="s">
        <v>107</v>
      </c>
      <c r="B46" s="1737">
        <v>12685.474361762001</v>
      </c>
      <c r="C46" s="1210">
        <f t="shared" si="0"/>
        <v>149393.43950000001</v>
      </c>
      <c r="D46" s="1463">
        <v>97169.967499999999</v>
      </c>
      <c r="E46" s="2008">
        <v>0</v>
      </c>
      <c r="F46" s="1360">
        <v>14147.960999999999</v>
      </c>
      <c r="G46" s="1360">
        <v>0</v>
      </c>
      <c r="H46" s="1939">
        <v>0</v>
      </c>
      <c r="I46" s="1509">
        <v>927.14099999999996</v>
      </c>
      <c r="J46" s="1819">
        <v>37148.370000000003</v>
      </c>
      <c r="K46" s="917">
        <v>4749</v>
      </c>
    </row>
    <row r="47" spans="1:11" ht="12.75" customHeight="1" x14ac:dyDescent="0.2">
      <c r="A47" s="3" t="s">
        <v>179</v>
      </c>
      <c r="B47" s="1737">
        <v>2009.5805291833999</v>
      </c>
      <c r="C47" s="1210">
        <f t="shared" si="0"/>
        <v>13779.198</v>
      </c>
      <c r="D47" s="1463">
        <v>9357.3439999999991</v>
      </c>
      <c r="E47" s="2008">
        <v>0</v>
      </c>
      <c r="F47" s="1360">
        <v>509.21699999999998</v>
      </c>
      <c r="G47" s="1360">
        <v>0</v>
      </c>
      <c r="H47" s="1939">
        <v>0</v>
      </c>
      <c r="I47" s="1509">
        <v>172.29300000000001</v>
      </c>
      <c r="J47" s="1819">
        <v>3740.3440000000001</v>
      </c>
      <c r="K47" s="917">
        <v>608</v>
      </c>
    </row>
    <row r="48" spans="1:11" ht="12.75" customHeight="1" x14ac:dyDescent="0.2">
      <c r="A48" s="3" t="s">
        <v>1473</v>
      </c>
      <c r="B48" s="1737">
        <v>2013.2078570799001</v>
      </c>
      <c r="C48" s="1210">
        <f t="shared" si="0"/>
        <v>24280.163500000002</v>
      </c>
      <c r="D48" s="1463">
        <v>13616.056500000001</v>
      </c>
      <c r="E48" s="2008">
        <v>0</v>
      </c>
      <c r="F48" s="1360">
        <v>931.60199999999998</v>
      </c>
      <c r="G48" s="1360">
        <v>0</v>
      </c>
      <c r="H48" s="1939">
        <v>0</v>
      </c>
      <c r="I48" s="1509">
        <v>140.37100000000001</v>
      </c>
      <c r="J48" s="1819">
        <v>9592.134</v>
      </c>
      <c r="K48" s="917">
        <v>967</v>
      </c>
    </row>
    <row r="49" spans="1:13" ht="12.75" customHeight="1" x14ac:dyDescent="0.2">
      <c r="A49" s="3" t="s">
        <v>862</v>
      </c>
      <c r="B49" s="1737">
        <v>16571.639966492003</v>
      </c>
      <c r="C49" s="1210">
        <f t="shared" si="0"/>
        <v>114215.80250000001</v>
      </c>
      <c r="D49" s="1463">
        <v>70333.881500000003</v>
      </c>
      <c r="E49" s="2008">
        <v>0</v>
      </c>
      <c r="F49" s="1360">
        <v>7817.4340000000002</v>
      </c>
      <c r="G49" s="1360">
        <v>0</v>
      </c>
      <c r="H49" s="1939">
        <v>0</v>
      </c>
      <c r="I49" s="1509">
        <v>1020.077</v>
      </c>
      <c r="J49" s="1819">
        <v>35044.410000000003</v>
      </c>
      <c r="K49" s="917">
        <v>5312</v>
      </c>
    </row>
    <row r="50" spans="1:13" ht="12.75" customHeight="1" x14ac:dyDescent="0.2">
      <c r="A50" s="276"/>
      <c r="B50" s="277"/>
      <c r="C50" s="1033"/>
      <c r="D50" s="1033"/>
      <c r="E50" s="1033"/>
      <c r="F50" s="1033"/>
      <c r="G50" s="1033"/>
      <c r="H50" s="1033"/>
      <c r="I50" s="1250"/>
      <c r="J50" s="1034"/>
      <c r="K50" s="792"/>
    </row>
    <row r="51" spans="1:13" ht="12.75" customHeight="1" x14ac:dyDescent="0.2">
      <c r="A51" s="278" t="s">
        <v>22</v>
      </c>
      <c r="B51" s="279">
        <f>SUM(B4:B49)</f>
        <v>403947.87030139251</v>
      </c>
      <c r="C51" s="1361">
        <f t="shared" ref="C51:K51" si="1">SUM(C4:C49)</f>
        <v>3691073.14958</v>
      </c>
      <c r="D51" s="1361">
        <f t="shared" si="1"/>
        <v>2122970.4725000001</v>
      </c>
      <c r="E51" s="1361">
        <f t="shared" si="1"/>
        <v>8876.5731699999997</v>
      </c>
      <c r="F51" s="1361">
        <f t="shared" si="1"/>
        <v>272106.99</v>
      </c>
      <c r="G51" s="1361">
        <f t="shared" si="1"/>
        <v>0</v>
      </c>
      <c r="H51" s="1361">
        <f t="shared" si="1"/>
        <v>70372.149910000007</v>
      </c>
      <c r="I51" s="1362">
        <f t="shared" si="1"/>
        <v>29372.424000000003</v>
      </c>
      <c r="J51" s="1363">
        <f t="shared" si="1"/>
        <v>1187374.54</v>
      </c>
      <c r="K51" s="1017">
        <f t="shared" si="1"/>
        <v>134702</v>
      </c>
    </row>
    <row r="52" spans="1:13" ht="12.75" customHeight="1" thickBot="1" x14ac:dyDescent="0.25">
      <c r="A52" s="276"/>
      <c r="B52" s="280"/>
      <c r="C52" s="1038"/>
      <c r="D52" s="1364"/>
      <c r="E52" s="1364"/>
      <c r="F52" s="1364"/>
      <c r="G52" s="1364"/>
      <c r="H52" s="1364"/>
      <c r="I52" s="1510"/>
      <c r="J52" s="1365"/>
      <c r="K52" s="793"/>
    </row>
    <row r="53" spans="1:13" ht="12.75" customHeight="1" x14ac:dyDescent="0.2">
      <c r="A53" s="158" t="s">
        <v>284</v>
      </c>
      <c r="B53" s="1740">
        <v>80147.448439796179</v>
      </c>
      <c r="C53" s="1210">
        <f>SUM(D53:J53)</f>
        <v>672135.63241590478</v>
      </c>
      <c r="D53" s="1464">
        <v>371940.39242019958</v>
      </c>
      <c r="E53" s="1790">
        <v>1487.6562699999999</v>
      </c>
      <c r="F53" s="1031">
        <v>72700.82931118182</v>
      </c>
      <c r="G53" s="1031">
        <v>0</v>
      </c>
      <c r="H53" s="1790">
        <v>2884.1478299999999</v>
      </c>
      <c r="I53" s="1472">
        <v>4948.1065845233798</v>
      </c>
      <c r="J53" s="1821">
        <v>218174.5</v>
      </c>
      <c r="K53" s="883">
        <v>22853</v>
      </c>
    </row>
    <row r="54" spans="1:13" ht="12.75" customHeight="1" x14ac:dyDescent="0.2">
      <c r="A54" s="107" t="s">
        <v>285</v>
      </c>
      <c r="B54" s="1740">
        <v>60931.44301894142</v>
      </c>
      <c r="C54" s="1210">
        <f t="shared" ref="C54:C59" si="2">SUM(D54:J54)</f>
        <v>683855.54875442677</v>
      </c>
      <c r="D54" s="1463">
        <v>358255.4460527029</v>
      </c>
      <c r="E54" s="1962">
        <v>1081.3649100000002</v>
      </c>
      <c r="F54" s="1030">
        <v>50842.590671015045</v>
      </c>
      <c r="G54" s="1030">
        <v>0</v>
      </c>
      <c r="H54" s="1915">
        <v>66575.438930000004</v>
      </c>
      <c r="I54" s="1485">
        <v>4954.7081907088004</v>
      </c>
      <c r="J54" s="1819">
        <v>202146</v>
      </c>
      <c r="K54" s="883">
        <v>20896</v>
      </c>
    </row>
    <row r="55" spans="1:13" ht="12.75" customHeight="1" x14ac:dyDescent="0.2">
      <c r="A55" s="107" t="s">
        <v>286</v>
      </c>
      <c r="B55" s="1740">
        <v>49626.871574028162</v>
      </c>
      <c r="C55" s="1210">
        <f t="shared" si="2"/>
        <v>371390.43374466809</v>
      </c>
      <c r="D55" s="1463">
        <v>236386.25755473567</v>
      </c>
      <c r="E55" s="1962">
        <v>0</v>
      </c>
      <c r="F55" s="1030">
        <v>18374.475736947836</v>
      </c>
      <c r="G55" s="1030">
        <v>0</v>
      </c>
      <c r="H55" s="1915">
        <v>0</v>
      </c>
      <c r="I55" s="1485">
        <v>3019.9004529845915</v>
      </c>
      <c r="J55" s="1819">
        <v>113609.8</v>
      </c>
      <c r="K55" s="883">
        <v>15163</v>
      </c>
    </row>
    <row r="56" spans="1:13" ht="12.75" customHeight="1" x14ac:dyDescent="0.2">
      <c r="A56" s="107" t="s">
        <v>287</v>
      </c>
      <c r="B56" s="1740">
        <v>46599.562198014035</v>
      </c>
      <c r="C56" s="1210">
        <f t="shared" si="2"/>
        <v>296769.93002507562</v>
      </c>
      <c r="D56" s="1463">
        <v>191159.99365752051</v>
      </c>
      <c r="E56" s="1962">
        <v>0</v>
      </c>
      <c r="F56" s="1030">
        <v>21009.002009000898</v>
      </c>
      <c r="G56" s="1030">
        <v>0</v>
      </c>
      <c r="H56" s="1915">
        <v>0</v>
      </c>
      <c r="I56" s="1485">
        <v>3490.9943585542178</v>
      </c>
      <c r="J56" s="1819">
        <v>81109.94</v>
      </c>
      <c r="K56" s="883">
        <v>12429</v>
      </c>
    </row>
    <row r="57" spans="1:13" ht="12.75" customHeight="1" x14ac:dyDescent="0.2">
      <c r="A57" s="107" t="s">
        <v>288</v>
      </c>
      <c r="B57" s="1740">
        <v>53590.657321490005</v>
      </c>
      <c r="C57" s="1210">
        <f t="shared" si="2"/>
        <v>493254.75281208928</v>
      </c>
      <c r="D57" s="1463">
        <v>312550.41990390368</v>
      </c>
      <c r="E57" s="1962">
        <v>0</v>
      </c>
      <c r="F57" s="1030">
        <v>33821.654595172542</v>
      </c>
      <c r="G57" s="1030">
        <v>0</v>
      </c>
      <c r="H57" s="1915">
        <v>0</v>
      </c>
      <c r="I57" s="1485">
        <v>3999.2783130130897</v>
      </c>
      <c r="J57" s="1819">
        <v>142883.4</v>
      </c>
      <c r="K57" s="883">
        <v>18584</v>
      </c>
    </row>
    <row r="58" spans="1:13" ht="12.75" customHeight="1" x14ac:dyDescent="0.2">
      <c r="A58" s="107" t="s">
        <v>289</v>
      </c>
      <c r="B58" s="1740">
        <v>54036.373685369595</v>
      </c>
      <c r="C58" s="1210">
        <f t="shared" si="2"/>
        <v>693069.19515100028</v>
      </c>
      <c r="D58" s="1463">
        <v>367162.14914484875</v>
      </c>
      <c r="E58" s="1962">
        <v>5728.7226600000004</v>
      </c>
      <c r="F58" s="1030">
        <v>53714.860061145162</v>
      </c>
      <c r="G58" s="1030">
        <v>0</v>
      </c>
      <c r="H58" s="1915">
        <v>0</v>
      </c>
      <c r="I58" s="1485">
        <v>4597.1632850062879</v>
      </c>
      <c r="J58" s="1819">
        <v>261866.3</v>
      </c>
      <c r="K58" s="883">
        <v>23553</v>
      </c>
      <c r="M58" s="16"/>
    </row>
    <row r="59" spans="1:13" ht="12.75" customHeight="1" x14ac:dyDescent="0.2">
      <c r="A59" s="489" t="s">
        <v>290</v>
      </c>
      <c r="B59" s="1740">
        <v>59015.514064934963</v>
      </c>
      <c r="C59" s="1210">
        <f t="shared" si="2"/>
        <v>480597.65667683503</v>
      </c>
      <c r="D59" s="1463">
        <v>285515.81376608869</v>
      </c>
      <c r="E59" s="1962">
        <v>578.82932999999991</v>
      </c>
      <c r="F59" s="1030">
        <v>21643.577615536706</v>
      </c>
      <c r="G59" s="1030">
        <v>0</v>
      </c>
      <c r="H59" s="1915">
        <v>912.56315000000006</v>
      </c>
      <c r="I59" s="1485">
        <v>4362.2728152096342</v>
      </c>
      <c r="J59" s="1819">
        <v>167584.6</v>
      </c>
      <c r="K59" s="883">
        <v>21224</v>
      </c>
      <c r="M59" s="16"/>
    </row>
    <row r="60" spans="1:13" ht="12.75" customHeight="1" x14ac:dyDescent="0.2">
      <c r="A60" s="276"/>
      <c r="B60" s="277"/>
      <c r="C60" s="1033"/>
      <c r="D60" s="1029"/>
      <c r="E60" s="1033"/>
      <c r="F60" s="1033"/>
      <c r="G60" s="1033"/>
      <c r="H60" s="1033"/>
      <c r="I60" s="1250"/>
      <c r="J60" s="1034"/>
      <c r="K60" s="960"/>
      <c r="M60" s="16"/>
    </row>
    <row r="61" spans="1:13" ht="12.75" customHeight="1" x14ac:dyDescent="0.2">
      <c r="A61" s="278" t="s">
        <v>22</v>
      </c>
      <c r="B61" s="281">
        <f>SUM(B53:B59)</f>
        <v>403947.87030257442</v>
      </c>
      <c r="C61" s="1366">
        <f t="shared" ref="C61:K61" si="3">SUM(C53:C59)</f>
        <v>3691073.1495799995</v>
      </c>
      <c r="D61" s="1366">
        <f t="shared" si="3"/>
        <v>2122970.4725000001</v>
      </c>
      <c r="E61" s="1366">
        <f t="shared" si="3"/>
        <v>8876.5731700000015</v>
      </c>
      <c r="F61" s="1366">
        <f t="shared" si="3"/>
        <v>272106.99</v>
      </c>
      <c r="G61" s="1366">
        <f t="shared" si="3"/>
        <v>0</v>
      </c>
      <c r="H61" s="1366">
        <f t="shared" si="3"/>
        <v>70372.149910000007</v>
      </c>
      <c r="I61" s="1362">
        <f t="shared" si="3"/>
        <v>29372.424000000003</v>
      </c>
      <c r="J61" s="1363">
        <f t="shared" si="3"/>
        <v>1187374.54</v>
      </c>
      <c r="K61" s="1017">
        <f t="shared" si="3"/>
        <v>134702</v>
      </c>
      <c r="M61" s="16"/>
    </row>
    <row r="62" spans="1:13" ht="12.75" thickBot="1" x14ac:dyDescent="0.25">
      <c r="A62" s="282"/>
      <c r="B62" s="283"/>
      <c r="C62" s="284"/>
      <c r="D62" s="133"/>
      <c r="E62" s="145"/>
      <c r="F62" s="133"/>
      <c r="G62" s="133"/>
      <c r="H62" s="145"/>
      <c r="I62" s="1492"/>
      <c r="J62" s="653"/>
      <c r="K62" s="793"/>
      <c r="M62" s="16"/>
    </row>
    <row r="63" spans="1:13" x14ac:dyDescent="0.2">
      <c r="A63" s="672"/>
      <c r="B63" s="673"/>
      <c r="C63" s="674"/>
      <c r="D63" s="674"/>
      <c r="E63" s="674"/>
      <c r="F63" s="674"/>
      <c r="G63" s="674"/>
      <c r="H63" s="674"/>
      <c r="I63" s="674"/>
      <c r="J63" s="674"/>
      <c r="K63" s="682"/>
      <c r="M63" s="16"/>
    </row>
    <row r="64" spans="1:13" x14ac:dyDescent="0.2">
      <c r="A64" s="676" t="s">
        <v>2063</v>
      </c>
      <c r="B64" s="615"/>
      <c r="C64" s="272"/>
      <c r="D64" s="272"/>
      <c r="E64" s="272"/>
      <c r="F64" s="272"/>
      <c r="G64" s="272"/>
      <c r="H64" s="272"/>
      <c r="I64" s="1706"/>
      <c r="J64" s="1706"/>
      <c r="K64" s="683"/>
    </row>
    <row r="65" spans="1:15" ht="12" customHeight="1" x14ac:dyDescent="0.2">
      <c r="A65" s="2041" t="s">
        <v>2146</v>
      </c>
      <c r="B65" s="2039"/>
      <c r="C65" s="2039"/>
      <c r="D65" s="2039"/>
      <c r="E65" s="2039"/>
      <c r="F65" s="2039"/>
      <c r="G65" s="2039"/>
      <c r="H65" s="2039"/>
      <c r="I65" s="2040"/>
      <c r="J65" s="2041"/>
      <c r="K65" s="2040"/>
    </row>
    <row r="66" spans="1:15" ht="36" customHeight="1" x14ac:dyDescent="0.2">
      <c r="A66" s="2038" t="s">
        <v>2084</v>
      </c>
      <c r="B66" s="2039"/>
      <c r="C66" s="2039"/>
      <c r="D66" s="2039"/>
      <c r="E66" s="2039"/>
      <c r="F66" s="2039"/>
      <c r="G66" s="2039"/>
      <c r="H66" s="2039"/>
      <c r="I66" s="2040"/>
      <c r="J66" s="2041"/>
      <c r="K66" s="2040"/>
    </row>
    <row r="67" spans="1:15" x14ac:dyDescent="0.2">
      <c r="A67" s="2041" t="s">
        <v>1247</v>
      </c>
      <c r="B67" s="2039"/>
      <c r="C67" s="2039"/>
      <c r="D67" s="2039"/>
      <c r="E67" s="2039"/>
      <c r="F67" s="2039"/>
      <c r="G67" s="2039"/>
      <c r="H67" s="2039"/>
      <c r="I67" s="2040"/>
      <c r="J67" s="2041"/>
      <c r="K67" s="2040"/>
    </row>
    <row r="68" spans="1:15" ht="36" customHeight="1" x14ac:dyDescent="0.2">
      <c r="A68" s="2038" t="s">
        <v>2109</v>
      </c>
      <c r="B68" s="2039"/>
      <c r="C68" s="2039"/>
      <c r="D68" s="2039"/>
      <c r="E68" s="2039"/>
      <c r="F68" s="2039"/>
      <c r="G68" s="2039"/>
      <c r="H68" s="2039"/>
      <c r="I68" s="2040"/>
      <c r="J68" s="2041"/>
      <c r="K68" s="2040"/>
      <c r="N68" s="17"/>
    </row>
    <row r="69" spans="1:15" ht="12" customHeight="1" x14ac:dyDescent="0.2">
      <c r="A69" s="2041" t="s">
        <v>2079</v>
      </c>
      <c r="B69" s="2039"/>
      <c r="C69" s="2039"/>
      <c r="D69" s="2039"/>
      <c r="E69" s="2039"/>
      <c r="F69" s="2039"/>
      <c r="G69" s="2039"/>
      <c r="H69" s="2039"/>
      <c r="I69" s="2040"/>
      <c r="J69" s="2041"/>
      <c r="K69" s="2040"/>
      <c r="L69" s="15"/>
      <c r="M69" s="15"/>
      <c r="N69" s="15"/>
      <c r="O69" s="15"/>
    </row>
    <row r="70" spans="1:15" ht="24" customHeight="1" x14ac:dyDescent="0.2">
      <c r="A70" s="2038" t="s">
        <v>2088</v>
      </c>
      <c r="B70" s="2039"/>
      <c r="C70" s="2039"/>
      <c r="D70" s="2039"/>
      <c r="E70" s="2039"/>
      <c r="F70" s="2039"/>
      <c r="G70" s="2039"/>
      <c r="H70" s="2039"/>
      <c r="I70" s="2040"/>
      <c r="J70" s="2041"/>
      <c r="K70" s="2040"/>
    </row>
    <row r="71" spans="1:15" ht="24" customHeight="1" x14ac:dyDescent="0.2">
      <c r="A71" s="2038" t="s">
        <v>1248</v>
      </c>
      <c r="B71" s="2039"/>
      <c r="C71" s="2039"/>
      <c r="D71" s="2039"/>
      <c r="E71" s="2039"/>
      <c r="F71" s="2039"/>
      <c r="G71" s="2039"/>
      <c r="H71" s="2039"/>
      <c r="I71" s="2040"/>
      <c r="J71" s="2041"/>
      <c r="K71" s="2040"/>
    </row>
    <row r="72" spans="1:15" ht="12.75" thickBot="1" x14ac:dyDescent="0.25">
      <c r="A72" s="2042" t="s">
        <v>2130</v>
      </c>
      <c r="B72" s="2043"/>
      <c r="C72" s="2043"/>
      <c r="D72" s="2043"/>
      <c r="E72" s="2043"/>
      <c r="F72" s="2043"/>
      <c r="G72" s="2043"/>
      <c r="H72" s="2043"/>
      <c r="I72" s="2043"/>
      <c r="J72" s="2043"/>
      <c r="K72" s="2044"/>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90" orientation="landscape" r:id="rId1"/>
  <headerFooter alignWithMargins="0">
    <oddHeader>&amp;C&amp;"Arial,Bold"&amp;11FY15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1474</v>
      </c>
      <c r="B4" s="1737">
        <v>215.6890474393</v>
      </c>
      <c r="C4" s="1210">
        <f>SUM(D4:J4)</f>
        <v>1768.1806000000001</v>
      </c>
      <c r="D4" s="1463">
        <v>983.65949999999998</v>
      </c>
      <c r="E4" s="2009">
        <v>0</v>
      </c>
      <c r="F4" s="884">
        <v>16.893000000000001</v>
      </c>
      <c r="G4" s="884">
        <v>0</v>
      </c>
      <c r="H4" s="1940">
        <v>0</v>
      </c>
      <c r="I4" s="1505">
        <v>0.93400000000000005</v>
      </c>
      <c r="J4" s="1819">
        <v>766.69410000000005</v>
      </c>
      <c r="K4" s="917">
        <v>104</v>
      </c>
    </row>
    <row r="5" spans="1:11" ht="12.75" customHeight="1" x14ac:dyDescent="0.2">
      <c r="A5" s="3" t="s">
        <v>1475</v>
      </c>
      <c r="B5" s="1737">
        <v>1160.3212740744</v>
      </c>
      <c r="C5" s="1210">
        <f t="shared" ref="C5:C68" si="0">SUM(D5:J5)</f>
        <v>6864.2404999999999</v>
      </c>
      <c r="D5" s="1463">
        <v>3261.6064999999999</v>
      </c>
      <c r="E5" s="2009">
        <v>0</v>
      </c>
      <c r="F5" s="884">
        <v>203.78200000000001</v>
      </c>
      <c r="G5" s="884">
        <v>0</v>
      </c>
      <c r="H5" s="1940">
        <v>0</v>
      </c>
      <c r="I5" s="1506">
        <v>90.177999999999997</v>
      </c>
      <c r="J5" s="1819">
        <v>3308.674</v>
      </c>
      <c r="K5" s="917">
        <v>424</v>
      </c>
    </row>
    <row r="6" spans="1:11" ht="12.75" customHeight="1" x14ac:dyDescent="0.2">
      <c r="A6" s="3" t="s">
        <v>1476</v>
      </c>
      <c r="B6" s="1737">
        <v>180.86360102470002</v>
      </c>
      <c r="C6" s="1210">
        <f t="shared" si="0"/>
        <v>2125.9895000000001</v>
      </c>
      <c r="D6" s="1463">
        <v>1005.0395</v>
      </c>
      <c r="E6" s="2009">
        <v>0</v>
      </c>
      <c r="F6" s="884">
        <v>30.05</v>
      </c>
      <c r="G6" s="884">
        <v>0</v>
      </c>
      <c r="H6" s="1940">
        <v>0</v>
      </c>
      <c r="I6" s="1506">
        <v>2.8839999999999999</v>
      </c>
      <c r="J6" s="1819">
        <v>1088.0160000000001</v>
      </c>
      <c r="K6" s="917">
        <v>111</v>
      </c>
    </row>
    <row r="7" spans="1:11" ht="12.75" customHeight="1" x14ac:dyDescent="0.2">
      <c r="A7" s="3" t="s">
        <v>1477</v>
      </c>
      <c r="B7" s="1737">
        <v>502.78231248299994</v>
      </c>
      <c r="C7" s="1210">
        <f t="shared" si="0"/>
        <v>4172.9750000000004</v>
      </c>
      <c r="D7" s="1463">
        <v>1703.8920000000001</v>
      </c>
      <c r="E7" s="2009">
        <v>0</v>
      </c>
      <c r="F7" s="884">
        <v>138.654</v>
      </c>
      <c r="G7" s="884">
        <v>0</v>
      </c>
      <c r="H7" s="1940">
        <v>0</v>
      </c>
      <c r="I7" s="1506">
        <v>35.442</v>
      </c>
      <c r="J7" s="1819">
        <v>2294.9870000000001</v>
      </c>
      <c r="K7" s="917">
        <v>252</v>
      </c>
    </row>
    <row r="8" spans="1:11" ht="12.75" customHeight="1" x14ac:dyDescent="0.2">
      <c r="A8" s="3" t="s">
        <v>1478</v>
      </c>
      <c r="B8" s="1737">
        <v>1913.4787711685001</v>
      </c>
      <c r="C8" s="1210">
        <f t="shared" si="0"/>
        <v>11139.3855</v>
      </c>
      <c r="D8" s="1463">
        <v>4881.2084999999997</v>
      </c>
      <c r="E8" s="2009">
        <v>0</v>
      </c>
      <c r="F8" s="884">
        <v>1472.883</v>
      </c>
      <c r="G8" s="884">
        <v>0</v>
      </c>
      <c r="H8" s="1940">
        <v>0</v>
      </c>
      <c r="I8" s="1506">
        <v>227.87899999999999</v>
      </c>
      <c r="J8" s="1819">
        <v>4557.415</v>
      </c>
      <c r="K8" s="917">
        <v>654</v>
      </c>
    </row>
    <row r="9" spans="1:11" ht="12.75" customHeight="1" x14ac:dyDescent="0.2">
      <c r="A9" s="3" t="s">
        <v>559</v>
      </c>
      <c r="B9" s="1737">
        <v>2561.8671491170999</v>
      </c>
      <c r="C9" s="1210">
        <f t="shared" si="0"/>
        <v>16281.52</v>
      </c>
      <c r="D9" s="1463">
        <v>7932.4309999999996</v>
      </c>
      <c r="E9" s="2009">
        <v>0</v>
      </c>
      <c r="F9" s="884">
        <v>663.70399999999995</v>
      </c>
      <c r="G9" s="884">
        <v>0</v>
      </c>
      <c r="H9" s="1940">
        <v>0</v>
      </c>
      <c r="I9" s="1506">
        <v>271.00299999999999</v>
      </c>
      <c r="J9" s="1819">
        <v>7414.3819999999996</v>
      </c>
      <c r="K9" s="917">
        <v>1246</v>
      </c>
    </row>
    <row r="10" spans="1:11" ht="12.75" customHeight="1" x14ac:dyDescent="0.2">
      <c r="A10" s="3" t="s">
        <v>1479</v>
      </c>
      <c r="B10" s="1737">
        <v>345.10150195220001</v>
      </c>
      <c r="C10" s="1210">
        <f t="shared" si="0"/>
        <v>1823.4269000000002</v>
      </c>
      <c r="D10" s="1463">
        <v>963.83</v>
      </c>
      <c r="E10" s="2009">
        <v>0</v>
      </c>
      <c r="F10" s="884">
        <v>104.32</v>
      </c>
      <c r="G10" s="884">
        <v>0</v>
      </c>
      <c r="H10" s="1940">
        <v>0</v>
      </c>
      <c r="I10" s="1506">
        <v>12.467000000000001</v>
      </c>
      <c r="J10" s="1819">
        <v>742.80989999999997</v>
      </c>
      <c r="K10" s="917">
        <v>101</v>
      </c>
    </row>
    <row r="11" spans="1:11" ht="12.75" customHeight="1" x14ac:dyDescent="0.2">
      <c r="A11" s="3" t="s">
        <v>1116</v>
      </c>
      <c r="B11" s="1737">
        <v>112.29958065</v>
      </c>
      <c r="C11" s="1210">
        <f t="shared" si="0"/>
        <v>1141.0654</v>
      </c>
      <c r="D11" s="1463">
        <v>511.50599999999997</v>
      </c>
      <c r="E11" s="2009">
        <v>0</v>
      </c>
      <c r="F11" s="884">
        <v>11.558999999999999</v>
      </c>
      <c r="G11" s="884">
        <v>0</v>
      </c>
      <c r="H11" s="1940">
        <v>0</v>
      </c>
      <c r="I11" s="1506">
        <v>0</v>
      </c>
      <c r="J11" s="1819">
        <v>618.00040000000001</v>
      </c>
      <c r="K11" s="917">
        <v>54</v>
      </c>
    </row>
    <row r="12" spans="1:11" ht="12.75" customHeight="1" x14ac:dyDescent="0.2">
      <c r="A12" s="3" t="s">
        <v>188</v>
      </c>
      <c r="B12" s="1737">
        <v>994.42210416950002</v>
      </c>
      <c r="C12" s="1210">
        <f t="shared" si="0"/>
        <v>12971.292000000001</v>
      </c>
      <c r="D12" s="1463">
        <v>4345.8249999999998</v>
      </c>
      <c r="E12" s="2009">
        <v>0</v>
      </c>
      <c r="F12" s="884">
        <v>214.86600000000001</v>
      </c>
      <c r="G12" s="884">
        <v>0</v>
      </c>
      <c r="H12" s="1940">
        <v>0</v>
      </c>
      <c r="I12" s="1506">
        <v>3.153</v>
      </c>
      <c r="J12" s="1819">
        <v>8407.4480000000003</v>
      </c>
      <c r="K12" s="917">
        <v>570</v>
      </c>
    </row>
    <row r="13" spans="1:11" ht="12.75" customHeight="1" x14ac:dyDescent="0.2">
      <c r="A13" s="3" t="s">
        <v>775</v>
      </c>
      <c r="B13" s="1737">
        <v>101.36115985409999</v>
      </c>
      <c r="C13" s="1210">
        <f t="shared" si="0"/>
        <v>888.00250000000005</v>
      </c>
      <c r="D13" s="1463">
        <v>349.52600000000001</v>
      </c>
      <c r="E13" s="2009">
        <v>0</v>
      </c>
      <c r="F13" s="884">
        <v>27.414000000000001</v>
      </c>
      <c r="G13" s="884">
        <v>0</v>
      </c>
      <c r="H13" s="1940">
        <v>0</v>
      </c>
      <c r="I13" s="1506">
        <v>0</v>
      </c>
      <c r="J13" s="1819">
        <v>511.0625</v>
      </c>
      <c r="K13" s="917">
        <v>81</v>
      </c>
    </row>
    <row r="14" spans="1:11" ht="12.75" customHeight="1" x14ac:dyDescent="0.2">
      <c r="A14" s="3" t="s">
        <v>1480</v>
      </c>
      <c r="B14" s="1737">
        <v>628.34689877990002</v>
      </c>
      <c r="C14" s="1210">
        <f t="shared" si="0"/>
        <v>5343.8245000000006</v>
      </c>
      <c r="D14" s="1463">
        <v>2038.7535</v>
      </c>
      <c r="E14" s="2009">
        <v>0</v>
      </c>
      <c r="F14" s="884">
        <v>149.95500000000001</v>
      </c>
      <c r="G14" s="884">
        <v>0</v>
      </c>
      <c r="H14" s="1940">
        <v>0</v>
      </c>
      <c r="I14" s="1506">
        <v>105.925</v>
      </c>
      <c r="J14" s="1819">
        <v>3049.1909999999998</v>
      </c>
      <c r="K14" s="917">
        <v>265</v>
      </c>
    </row>
    <row r="15" spans="1:11" ht="12.75" customHeight="1" x14ac:dyDescent="0.2">
      <c r="A15" s="3" t="s">
        <v>138</v>
      </c>
      <c r="B15" s="1737">
        <v>236.7429028203</v>
      </c>
      <c r="C15" s="1210">
        <f t="shared" si="0"/>
        <v>1899.8244999999999</v>
      </c>
      <c r="D15" s="1463">
        <v>850.61149999999998</v>
      </c>
      <c r="E15" s="2009">
        <v>0</v>
      </c>
      <c r="F15" s="884">
        <v>29.481999999999999</v>
      </c>
      <c r="G15" s="884">
        <v>0</v>
      </c>
      <c r="H15" s="1940">
        <v>0</v>
      </c>
      <c r="I15" s="1506">
        <v>10.708</v>
      </c>
      <c r="J15" s="1819">
        <v>1009.023</v>
      </c>
      <c r="K15" s="917">
        <v>130</v>
      </c>
    </row>
    <row r="16" spans="1:11" ht="12.75" customHeight="1" x14ac:dyDescent="0.2">
      <c r="A16" s="3" t="s">
        <v>61</v>
      </c>
      <c r="B16" s="1737">
        <v>770.21590270450008</v>
      </c>
      <c r="C16" s="1210">
        <f t="shared" si="0"/>
        <v>5940.9634999999998</v>
      </c>
      <c r="D16" s="1463">
        <v>2351.1025</v>
      </c>
      <c r="E16" s="2009">
        <v>0</v>
      </c>
      <c r="F16" s="884">
        <v>1136.1199999999999</v>
      </c>
      <c r="G16" s="884">
        <v>0</v>
      </c>
      <c r="H16" s="1940">
        <v>0</v>
      </c>
      <c r="I16" s="1506">
        <v>62.484999999999999</v>
      </c>
      <c r="J16" s="1819">
        <v>2391.2559999999999</v>
      </c>
      <c r="K16" s="917">
        <v>277</v>
      </c>
    </row>
    <row r="17" spans="1:11" ht="12.75" customHeight="1" x14ac:dyDescent="0.2">
      <c r="A17" s="3" t="s">
        <v>1481</v>
      </c>
      <c r="B17" s="1737">
        <v>2109.750559437</v>
      </c>
      <c r="C17" s="1210">
        <f t="shared" si="0"/>
        <v>12568.321</v>
      </c>
      <c r="D17" s="1463">
        <v>5781.4030000000002</v>
      </c>
      <c r="E17" s="2009">
        <v>0</v>
      </c>
      <c r="F17" s="884">
        <v>624.02300000000002</v>
      </c>
      <c r="G17" s="884">
        <v>0</v>
      </c>
      <c r="H17" s="1940">
        <v>0</v>
      </c>
      <c r="I17" s="1506">
        <v>45.948999999999998</v>
      </c>
      <c r="J17" s="1819">
        <v>6116.9459999999999</v>
      </c>
      <c r="K17" s="917">
        <v>881</v>
      </c>
    </row>
    <row r="18" spans="1:11" ht="12.75" customHeight="1" x14ac:dyDescent="0.2">
      <c r="A18" s="3" t="s">
        <v>1482</v>
      </c>
      <c r="B18" s="1737">
        <v>238.129840965</v>
      </c>
      <c r="C18" s="1210">
        <f t="shared" si="0"/>
        <v>2341.4470000000001</v>
      </c>
      <c r="D18" s="1463">
        <v>1042.6320000000001</v>
      </c>
      <c r="E18" s="2009">
        <v>0</v>
      </c>
      <c r="F18" s="884">
        <v>-0.90800000000000003</v>
      </c>
      <c r="G18" s="884">
        <v>0</v>
      </c>
      <c r="H18" s="1940">
        <v>0</v>
      </c>
      <c r="I18" s="1506">
        <v>2.7890000000000001</v>
      </c>
      <c r="J18" s="1819">
        <v>1296.934</v>
      </c>
      <c r="K18" s="917">
        <v>135</v>
      </c>
    </row>
    <row r="19" spans="1:11" ht="12.75" customHeight="1" x14ac:dyDescent="0.2">
      <c r="A19" s="3" t="s">
        <v>255</v>
      </c>
      <c r="B19" s="1737">
        <v>1164.1121820598</v>
      </c>
      <c r="C19" s="1210">
        <f t="shared" si="0"/>
        <v>16659.289499999999</v>
      </c>
      <c r="D19" s="1463">
        <v>4564.0315000000001</v>
      </c>
      <c r="E19" s="2009">
        <v>0</v>
      </c>
      <c r="F19" s="884">
        <v>222.39</v>
      </c>
      <c r="G19" s="884">
        <v>0</v>
      </c>
      <c r="H19" s="1940">
        <v>0</v>
      </c>
      <c r="I19" s="1506">
        <v>38.938000000000002</v>
      </c>
      <c r="J19" s="1819">
        <v>11833.93</v>
      </c>
      <c r="K19" s="917">
        <v>846</v>
      </c>
    </row>
    <row r="20" spans="1:11" ht="12.75" customHeight="1" x14ac:dyDescent="0.2">
      <c r="A20" s="3" t="s">
        <v>1483</v>
      </c>
      <c r="B20" s="1737">
        <v>1376.4469746267</v>
      </c>
      <c r="C20" s="1210">
        <f t="shared" si="0"/>
        <v>8605.8580000000002</v>
      </c>
      <c r="D20" s="1463">
        <v>4387.8609999999999</v>
      </c>
      <c r="E20" s="2009">
        <v>0</v>
      </c>
      <c r="F20" s="884">
        <v>601.11800000000005</v>
      </c>
      <c r="G20" s="884">
        <v>0</v>
      </c>
      <c r="H20" s="1940">
        <v>0</v>
      </c>
      <c r="I20" s="1506">
        <v>112.40300000000001</v>
      </c>
      <c r="J20" s="1819">
        <v>3504.4760000000001</v>
      </c>
      <c r="K20" s="917">
        <v>450</v>
      </c>
    </row>
    <row r="21" spans="1:11" ht="12.75" customHeight="1" x14ac:dyDescent="0.2">
      <c r="A21" s="3" t="s">
        <v>1484</v>
      </c>
      <c r="B21" s="1737">
        <v>564.65422374490004</v>
      </c>
      <c r="C21" s="1210">
        <f t="shared" si="0"/>
        <v>4274.9989999999998</v>
      </c>
      <c r="D21" s="1463">
        <v>1896.8630000000001</v>
      </c>
      <c r="E21" s="2009">
        <v>0</v>
      </c>
      <c r="F21" s="884">
        <v>64.81</v>
      </c>
      <c r="G21" s="884">
        <v>0</v>
      </c>
      <c r="H21" s="1940">
        <v>0</v>
      </c>
      <c r="I21" s="1506">
        <v>80.183999999999997</v>
      </c>
      <c r="J21" s="1819">
        <v>2233.1419999999998</v>
      </c>
      <c r="K21" s="917">
        <v>268</v>
      </c>
    </row>
    <row r="22" spans="1:11" ht="12.75" customHeight="1" x14ac:dyDescent="0.2">
      <c r="A22" s="3" t="s">
        <v>1122</v>
      </c>
      <c r="B22" s="1737">
        <v>347.35807557399994</v>
      </c>
      <c r="C22" s="1210">
        <f t="shared" si="0"/>
        <v>2713.6734999999999</v>
      </c>
      <c r="D22" s="1463">
        <v>1208.2014999999999</v>
      </c>
      <c r="E22" s="2009">
        <v>0</v>
      </c>
      <c r="F22" s="884">
        <v>138.733</v>
      </c>
      <c r="G22" s="884">
        <v>0</v>
      </c>
      <c r="H22" s="1940">
        <v>0</v>
      </c>
      <c r="I22" s="1506">
        <v>2.2040000000000002</v>
      </c>
      <c r="J22" s="1819">
        <v>1364.5350000000001</v>
      </c>
      <c r="K22" s="917">
        <v>181</v>
      </c>
    </row>
    <row r="23" spans="1:11" ht="12.75" customHeight="1" x14ac:dyDescent="0.2">
      <c r="A23" s="3" t="s">
        <v>1372</v>
      </c>
      <c r="B23" s="1737">
        <v>378.88732410720002</v>
      </c>
      <c r="C23" s="1210">
        <f t="shared" si="0"/>
        <v>4100.2910000000002</v>
      </c>
      <c r="D23" s="1463">
        <v>1542.5319999999999</v>
      </c>
      <c r="E23" s="2009">
        <v>0</v>
      </c>
      <c r="F23" s="884">
        <v>55.197000000000003</v>
      </c>
      <c r="G23" s="884">
        <v>0</v>
      </c>
      <c r="H23" s="1940">
        <v>0</v>
      </c>
      <c r="I23" s="1506">
        <v>15.925000000000001</v>
      </c>
      <c r="J23" s="1819">
        <v>2486.6370000000002</v>
      </c>
      <c r="K23" s="917">
        <v>190</v>
      </c>
    </row>
    <row r="24" spans="1:11" ht="12.75" customHeight="1" x14ac:dyDescent="0.2">
      <c r="A24" s="3" t="s">
        <v>259</v>
      </c>
      <c r="B24" s="1737">
        <v>269.51691856720004</v>
      </c>
      <c r="C24" s="1210">
        <f t="shared" si="0"/>
        <v>1096.8643999999999</v>
      </c>
      <c r="D24" s="1463">
        <v>477.64350000000002</v>
      </c>
      <c r="E24" s="2009">
        <v>0</v>
      </c>
      <c r="F24" s="884">
        <v>12.279</v>
      </c>
      <c r="G24" s="884">
        <v>0</v>
      </c>
      <c r="H24" s="1940">
        <v>0</v>
      </c>
      <c r="I24" s="1506">
        <v>0.74299999999999999</v>
      </c>
      <c r="J24" s="1819">
        <v>606.19889999999998</v>
      </c>
      <c r="K24" s="917">
        <v>109</v>
      </c>
    </row>
    <row r="25" spans="1:11" ht="12.75" customHeight="1" x14ac:dyDescent="0.2">
      <c r="A25" s="3" t="s">
        <v>1485</v>
      </c>
      <c r="B25" s="1737">
        <v>280.53345919180003</v>
      </c>
      <c r="C25" s="1210">
        <f t="shared" si="0"/>
        <v>1664.4827</v>
      </c>
      <c r="D25" s="1463">
        <v>621.96450000000004</v>
      </c>
      <c r="E25" s="2009">
        <v>0</v>
      </c>
      <c r="F25" s="884">
        <v>89.602000000000004</v>
      </c>
      <c r="G25" s="884">
        <v>0</v>
      </c>
      <c r="H25" s="1940">
        <v>0</v>
      </c>
      <c r="I25" s="1506">
        <v>84.881</v>
      </c>
      <c r="J25" s="1819">
        <v>868.03520000000003</v>
      </c>
      <c r="K25" s="917">
        <v>161</v>
      </c>
    </row>
    <row r="26" spans="1:11" ht="12.75" customHeight="1" x14ac:dyDescent="0.2">
      <c r="A26" s="3" t="s">
        <v>1486</v>
      </c>
      <c r="B26" s="1737">
        <v>931.26932288290004</v>
      </c>
      <c r="C26" s="1210">
        <f t="shared" si="0"/>
        <v>26555.334640000001</v>
      </c>
      <c r="D26" s="1463">
        <v>9903.9719999999998</v>
      </c>
      <c r="E26" s="2009">
        <v>0</v>
      </c>
      <c r="F26" s="884">
        <v>158.721</v>
      </c>
      <c r="G26" s="884">
        <v>0</v>
      </c>
      <c r="H26" s="1940">
        <v>390.47363999999999</v>
      </c>
      <c r="I26" s="1506">
        <v>39.847999999999999</v>
      </c>
      <c r="J26" s="1819">
        <v>16062.32</v>
      </c>
      <c r="K26" s="917">
        <v>687</v>
      </c>
    </row>
    <row r="27" spans="1:11" ht="12.75" customHeight="1" x14ac:dyDescent="0.2">
      <c r="A27" s="3" t="s">
        <v>1487</v>
      </c>
      <c r="B27" s="1737">
        <v>175.60944431450002</v>
      </c>
      <c r="C27" s="1210">
        <f t="shared" si="0"/>
        <v>767.26130000000001</v>
      </c>
      <c r="D27" s="1463">
        <v>330.30950000000001</v>
      </c>
      <c r="E27" s="2009">
        <v>0</v>
      </c>
      <c r="F27" s="884">
        <v>12.319000000000001</v>
      </c>
      <c r="G27" s="884">
        <v>0</v>
      </c>
      <c r="H27" s="1940">
        <v>0</v>
      </c>
      <c r="I27" s="1506">
        <v>11.145</v>
      </c>
      <c r="J27" s="1819">
        <v>413.48779999999999</v>
      </c>
      <c r="K27" s="917">
        <v>83</v>
      </c>
    </row>
    <row r="28" spans="1:11" ht="12.75" customHeight="1" x14ac:dyDescent="0.2">
      <c r="A28" s="3" t="s">
        <v>150</v>
      </c>
      <c r="B28" s="1737">
        <v>561.70233021690001</v>
      </c>
      <c r="C28" s="1210">
        <f t="shared" si="0"/>
        <v>3753.152</v>
      </c>
      <c r="D28" s="1463">
        <v>1915.3009999999999</v>
      </c>
      <c r="E28" s="2009">
        <v>0</v>
      </c>
      <c r="F28" s="884">
        <v>31.145</v>
      </c>
      <c r="G28" s="884">
        <v>0</v>
      </c>
      <c r="H28" s="1940">
        <v>0</v>
      </c>
      <c r="I28" s="1506">
        <v>4.0389999999999997</v>
      </c>
      <c r="J28" s="1819">
        <v>1802.6669999999999</v>
      </c>
      <c r="K28" s="917">
        <v>269</v>
      </c>
    </row>
    <row r="29" spans="1:11" ht="12.75" customHeight="1" x14ac:dyDescent="0.2">
      <c r="A29" s="3" t="s">
        <v>1488</v>
      </c>
      <c r="B29" s="1737">
        <v>337.68928580860006</v>
      </c>
      <c r="C29" s="1210">
        <f t="shared" si="0"/>
        <v>3368.6930000000002</v>
      </c>
      <c r="D29" s="1463">
        <v>1390.579</v>
      </c>
      <c r="E29" s="2009">
        <v>0</v>
      </c>
      <c r="F29" s="884">
        <v>26.768000000000001</v>
      </c>
      <c r="G29" s="884">
        <v>0</v>
      </c>
      <c r="H29" s="1940">
        <v>0</v>
      </c>
      <c r="I29" s="1506">
        <v>1.121</v>
      </c>
      <c r="J29" s="1819">
        <v>1950.2249999999999</v>
      </c>
      <c r="K29" s="917">
        <v>181</v>
      </c>
    </row>
    <row r="30" spans="1:11" ht="12.75" customHeight="1" x14ac:dyDescent="0.2">
      <c r="A30" s="3" t="s">
        <v>1489</v>
      </c>
      <c r="B30" s="1737">
        <v>119.9201890718</v>
      </c>
      <c r="C30" s="1210">
        <f t="shared" si="0"/>
        <v>762.97859999999991</v>
      </c>
      <c r="D30" s="1463">
        <v>262.84500000000003</v>
      </c>
      <c r="E30" s="2009">
        <v>0</v>
      </c>
      <c r="F30" s="884">
        <v>20.465</v>
      </c>
      <c r="G30" s="884">
        <v>0</v>
      </c>
      <c r="H30" s="1940">
        <v>0</v>
      </c>
      <c r="I30" s="1506">
        <v>27.791</v>
      </c>
      <c r="J30" s="1819">
        <v>451.87759999999997</v>
      </c>
      <c r="K30" s="917">
        <v>68</v>
      </c>
    </row>
    <row r="31" spans="1:11" ht="12.75" customHeight="1" x14ac:dyDescent="0.2">
      <c r="A31" s="3" t="s">
        <v>1490</v>
      </c>
      <c r="B31" s="1737">
        <v>439.04103232700004</v>
      </c>
      <c r="C31" s="1210">
        <f t="shared" si="0"/>
        <v>2587.6060000000002</v>
      </c>
      <c r="D31" s="1463">
        <v>1339.9110000000001</v>
      </c>
      <c r="E31" s="2009">
        <v>0</v>
      </c>
      <c r="F31" s="884">
        <v>34.941000000000003</v>
      </c>
      <c r="G31" s="884">
        <v>0</v>
      </c>
      <c r="H31" s="1940">
        <v>0</v>
      </c>
      <c r="I31" s="1506">
        <v>42.918999999999997</v>
      </c>
      <c r="J31" s="1819">
        <v>1169.835</v>
      </c>
      <c r="K31" s="917">
        <v>145</v>
      </c>
    </row>
    <row r="32" spans="1:11" ht="12.75" customHeight="1" x14ac:dyDescent="0.2">
      <c r="A32" s="3" t="s">
        <v>1491</v>
      </c>
      <c r="B32" s="1737">
        <v>244.67519530800001</v>
      </c>
      <c r="C32" s="1210">
        <f t="shared" si="0"/>
        <v>1399.5412000000001</v>
      </c>
      <c r="D32" s="1463">
        <v>660.07650000000001</v>
      </c>
      <c r="E32" s="2009">
        <v>0</v>
      </c>
      <c r="F32" s="884">
        <v>48.170999999999999</v>
      </c>
      <c r="G32" s="884">
        <v>0</v>
      </c>
      <c r="H32" s="1940">
        <v>0</v>
      </c>
      <c r="I32" s="1506">
        <v>33.155999999999999</v>
      </c>
      <c r="J32" s="1819">
        <v>658.1377</v>
      </c>
      <c r="K32" s="917">
        <v>126</v>
      </c>
    </row>
    <row r="33" spans="1:11" ht="12.75" customHeight="1" x14ac:dyDescent="0.2">
      <c r="A33" s="3" t="s">
        <v>1492</v>
      </c>
      <c r="B33" s="1737">
        <v>215.84148818049999</v>
      </c>
      <c r="C33" s="1210">
        <f t="shared" si="0"/>
        <v>2793.7125000000001</v>
      </c>
      <c r="D33" s="1463">
        <v>1196.4884999999999</v>
      </c>
      <c r="E33" s="2009">
        <v>0</v>
      </c>
      <c r="F33" s="884">
        <v>124.738</v>
      </c>
      <c r="G33" s="884">
        <v>0</v>
      </c>
      <c r="H33" s="1940">
        <v>0</v>
      </c>
      <c r="I33" s="1506">
        <v>60.948</v>
      </c>
      <c r="J33" s="1819">
        <v>1411.538</v>
      </c>
      <c r="K33" s="917">
        <v>146</v>
      </c>
    </row>
    <row r="34" spans="1:11" ht="12.75" customHeight="1" x14ac:dyDescent="0.2">
      <c r="A34" s="3" t="s">
        <v>1190</v>
      </c>
      <c r="B34" s="1737">
        <v>62.641869487299999</v>
      </c>
      <c r="C34" s="1210">
        <f t="shared" si="0"/>
        <v>560.64589999999998</v>
      </c>
      <c r="D34" s="1463">
        <v>196.583</v>
      </c>
      <c r="E34" s="2009">
        <v>0</v>
      </c>
      <c r="F34" s="884">
        <v>0</v>
      </c>
      <c r="G34" s="884">
        <v>0</v>
      </c>
      <c r="H34" s="1940">
        <v>0</v>
      </c>
      <c r="I34" s="1506">
        <v>0.28199999999999997</v>
      </c>
      <c r="J34" s="1819">
        <v>363.78089999999997</v>
      </c>
      <c r="K34" s="917">
        <v>39</v>
      </c>
    </row>
    <row r="35" spans="1:11" ht="12.75" customHeight="1" x14ac:dyDescent="0.2">
      <c r="A35" s="3" t="s">
        <v>1376</v>
      </c>
      <c r="B35" s="1737">
        <v>1289.0224519685</v>
      </c>
      <c r="C35" s="1210">
        <f t="shared" si="0"/>
        <v>9421.4125000000004</v>
      </c>
      <c r="D35" s="1463">
        <v>4108.1705000000002</v>
      </c>
      <c r="E35" s="2009">
        <v>0</v>
      </c>
      <c r="F35" s="884">
        <v>415.19</v>
      </c>
      <c r="G35" s="884">
        <v>0</v>
      </c>
      <c r="H35" s="1940">
        <v>0</v>
      </c>
      <c r="I35" s="1506">
        <v>61.895000000000003</v>
      </c>
      <c r="J35" s="1819">
        <v>4836.1570000000002</v>
      </c>
      <c r="K35" s="917">
        <v>685</v>
      </c>
    </row>
    <row r="36" spans="1:11" ht="12.75" customHeight="1" x14ac:dyDescent="0.2">
      <c r="A36" s="3" t="s">
        <v>1493</v>
      </c>
      <c r="B36" s="1737">
        <v>501.37777880110002</v>
      </c>
      <c r="C36" s="1210">
        <f t="shared" si="0"/>
        <v>3817.5625</v>
      </c>
      <c r="D36" s="1463">
        <v>1850.0925</v>
      </c>
      <c r="E36" s="2009">
        <v>0</v>
      </c>
      <c r="F36" s="884">
        <v>101.956</v>
      </c>
      <c r="G36" s="884">
        <v>0</v>
      </c>
      <c r="H36" s="1940">
        <v>0</v>
      </c>
      <c r="I36" s="1506">
        <v>23.097000000000001</v>
      </c>
      <c r="J36" s="1819">
        <v>1842.4169999999999</v>
      </c>
      <c r="K36" s="917">
        <v>221</v>
      </c>
    </row>
    <row r="37" spans="1:11" ht="12.75" customHeight="1" x14ac:dyDescent="0.2">
      <c r="A37" s="3" t="s">
        <v>1268</v>
      </c>
      <c r="B37" s="1737">
        <v>103.20841522810001</v>
      </c>
      <c r="C37" s="1210">
        <f t="shared" si="0"/>
        <v>364.4726</v>
      </c>
      <c r="D37" s="1463">
        <v>214.3715</v>
      </c>
      <c r="E37" s="2009">
        <v>0</v>
      </c>
      <c r="F37" s="884">
        <v>3.6259999999999999</v>
      </c>
      <c r="G37" s="884">
        <v>0</v>
      </c>
      <c r="H37" s="1940">
        <v>0</v>
      </c>
      <c r="I37" s="1506">
        <v>0</v>
      </c>
      <c r="J37" s="1819">
        <v>146.4751</v>
      </c>
      <c r="K37" s="917">
        <v>45</v>
      </c>
    </row>
    <row r="38" spans="1:11" ht="12.75" customHeight="1" x14ac:dyDescent="0.2">
      <c r="A38" s="3" t="s">
        <v>83</v>
      </c>
      <c r="B38" s="1737">
        <v>198.19272377649997</v>
      </c>
      <c r="C38" s="1210">
        <f t="shared" si="0"/>
        <v>1644.5610000000001</v>
      </c>
      <c r="D38" s="1463">
        <v>533.875</v>
      </c>
      <c r="E38" s="2009">
        <v>0</v>
      </c>
      <c r="F38" s="884">
        <v>51.673000000000002</v>
      </c>
      <c r="G38" s="884">
        <v>0</v>
      </c>
      <c r="H38" s="1940">
        <v>0</v>
      </c>
      <c r="I38" s="1506">
        <v>16.936</v>
      </c>
      <c r="J38" s="1819">
        <v>1042.077</v>
      </c>
      <c r="K38" s="917">
        <v>87</v>
      </c>
    </row>
    <row r="39" spans="1:11" ht="12.75" customHeight="1" x14ac:dyDescent="0.2">
      <c r="A39" s="3" t="s">
        <v>1494</v>
      </c>
      <c r="B39" s="1737">
        <v>133.42779942129999</v>
      </c>
      <c r="C39" s="1210">
        <f t="shared" si="0"/>
        <v>892.62710000000004</v>
      </c>
      <c r="D39" s="1463">
        <v>417.6825</v>
      </c>
      <c r="E39" s="2009">
        <v>0</v>
      </c>
      <c r="F39" s="884">
        <v>15.117000000000001</v>
      </c>
      <c r="G39" s="884">
        <v>0</v>
      </c>
      <c r="H39" s="1940">
        <v>0</v>
      </c>
      <c r="I39" s="1506">
        <v>0</v>
      </c>
      <c r="J39" s="1819">
        <v>459.82760000000002</v>
      </c>
      <c r="K39" s="917">
        <v>56</v>
      </c>
    </row>
    <row r="40" spans="1:11" ht="12.75" customHeight="1" x14ac:dyDescent="0.2">
      <c r="A40" s="3" t="s">
        <v>473</v>
      </c>
      <c r="B40" s="1737">
        <v>53.430303166499996</v>
      </c>
      <c r="C40" s="1210">
        <f t="shared" si="0"/>
        <v>395.565</v>
      </c>
      <c r="D40" s="1463">
        <v>84.795500000000004</v>
      </c>
      <c r="E40" s="2009">
        <v>0</v>
      </c>
      <c r="F40" s="884">
        <v>29.494</v>
      </c>
      <c r="G40" s="884">
        <v>0</v>
      </c>
      <c r="H40" s="1940">
        <v>0</v>
      </c>
      <c r="I40" s="1506">
        <v>39.076999999999998</v>
      </c>
      <c r="J40" s="1819">
        <v>242.1985</v>
      </c>
      <c r="K40" s="917">
        <v>38</v>
      </c>
    </row>
    <row r="41" spans="1:11" ht="12.75" customHeight="1" x14ac:dyDescent="0.2">
      <c r="A41" s="3" t="s">
        <v>1495</v>
      </c>
      <c r="B41" s="1737">
        <v>371.4452108868</v>
      </c>
      <c r="C41" s="1210">
        <f t="shared" si="0"/>
        <v>2979.078</v>
      </c>
      <c r="D41" s="1463">
        <v>1570.548</v>
      </c>
      <c r="E41" s="2009">
        <v>0</v>
      </c>
      <c r="F41" s="884">
        <v>132.66499999999999</v>
      </c>
      <c r="G41" s="884">
        <v>0</v>
      </c>
      <c r="H41" s="1940">
        <v>0</v>
      </c>
      <c r="I41" s="1506">
        <v>7.4130000000000003</v>
      </c>
      <c r="J41" s="1819">
        <v>1268.452</v>
      </c>
      <c r="K41" s="917">
        <v>171</v>
      </c>
    </row>
    <row r="42" spans="1:11" ht="12.75" customHeight="1" x14ac:dyDescent="0.2">
      <c r="A42" s="3" t="s">
        <v>201</v>
      </c>
      <c r="B42" s="1737">
        <v>909.48622931399996</v>
      </c>
      <c r="C42" s="1210">
        <f t="shared" si="0"/>
        <v>8539.6205000000009</v>
      </c>
      <c r="D42" s="1463">
        <v>4058.5754999999999</v>
      </c>
      <c r="E42" s="2009">
        <v>0</v>
      </c>
      <c r="F42" s="884">
        <v>470.93299999999999</v>
      </c>
      <c r="G42" s="884">
        <v>0</v>
      </c>
      <c r="H42" s="1940">
        <v>0</v>
      </c>
      <c r="I42" s="1506">
        <v>124.22499999999999</v>
      </c>
      <c r="J42" s="1819">
        <v>3885.8870000000002</v>
      </c>
      <c r="K42" s="917">
        <v>410</v>
      </c>
    </row>
    <row r="43" spans="1:11" ht="12.75" customHeight="1" x14ac:dyDescent="0.2">
      <c r="A43" s="3" t="s">
        <v>87</v>
      </c>
      <c r="B43" s="1737">
        <v>2189.8239620079999</v>
      </c>
      <c r="C43" s="1210">
        <f t="shared" si="0"/>
        <v>26071.082999999999</v>
      </c>
      <c r="D43" s="1463">
        <v>9134.85</v>
      </c>
      <c r="E43" s="2009">
        <v>0</v>
      </c>
      <c r="F43" s="884">
        <v>1034.204</v>
      </c>
      <c r="G43" s="884">
        <v>0</v>
      </c>
      <c r="H43" s="1940">
        <v>0</v>
      </c>
      <c r="I43" s="1506">
        <v>138.989</v>
      </c>
      <c r="J43" s="1819">
        <v>15763.04</v>
      </c>
      <c r="K43" s="917">
        <v>1221</v>
      </c>
    </row>
    <row r="44" spans="1:11" ht="12.75" customHeight="1" x14ac:dyDescent="0.2">
      <c r="A44" s="3" t="s">
        <v>158</v>
      </c>
      <c r="B44" s="1737">
        <v>3003.1697803423003</v>
      </c>
      <c r="C44" s="1210">
        <f t="shared" si="0"/>
        <v>26170.768</v>
      </c>
      <c r="D44" s="1463">
        <v>10358.977000000001</v>
      </c>
      <c r="E44" s="2009">
        <v>0</v>
      </c>
      <c r="F44" s="884">
        <v>1447.92</v>
      </c>
      <c r="G44" s="884">
        <v>0</v>
      </c>
      <c r="H44" s="1940">
        <v>0</v>
      </c>
      <c r="I44" s="1506">
        <v>317.82100000000003</v>
      </c>
      <c r="J44" s="1819">
        <v>14046.05</v>
      </c>
      <c r="K44" s="917">
        <v>1221</v>
      </c>
    </row>
    <row r="45" spans="1:11" ht="12.75" customHeight="1" x14ac:dyDescent="0.2">
      <c r="A45" s="3" t="s">
        <v>1496</v>
      </c>
      <c r="B45" s="1737">
        <v>237.85624297340001</v>
      </c>
      <c r="C45" s="1210">
        <f t="shared" si="0"/>
        <v>1570.6963000000001</v>
      </c>
      <c r="D45" s="1463">
        <v>697.86</v>
      </c>
      <c r="E45" s="2009">
        <v>0</v>
      </c>
      <c r="F45" s="884">
        <v>46.881999999999998</v>
      </c>
      <c r="G45" s="884">
        <v>0</v>
      </c>
      <c r="H45" s="1940">
        <v>0</v>
      </c>
      <c r="I45" s="1506">
        <v>12.542</v>
      </c>
      <c r="J45" s="1819">
        <v>813.41229999999996</v>
      </c>
      <c r="K45" s="917">
        <v>98</v>
      </c>
    </row>
    <row r="46" spans="1:11" ht="12.75" customHeight="1" x14ac:dyDescent="0.2">
      <c r="A46" s="3" t="s">
        <v>2103</v>
      </c>
      <c r="B46" s="1737">
        <v>404.02232650560001</v>
      </c>
      <c r="C46" s="1210">
        <f t="shared" si="0"/>
        <v>3661.0555000000004</v>
      </c>
      <c r="D46" s="1463">
        <v>1259.1895</v>
      </c>
      <c r="E46" s="2009">
        <v>0</v>
      </c>
      <c r="F46" s="884">
        <v>139.55500000000001</v>
      </c>
      <c r="G46" s="884">
        <v>0</v>
      </c>
      <c r="H46" s="1940">
        <v>0</v>
      </c>
      <c r="I46" s="1506">
        <v>42.881999999999998</v>
      </c>
      <c r="J46" s="1819">
        <v>2219.4290000000001</v>
      </c>
      <c r="K46" s="917">
        <v>160</v>
      </c>
    </row>
    <row r="47" spans="1:11" ht="12.75" customHeight="1" x14ac:dyDescent="0.2">
      <c r="A47" s="3" t="s">
        <v>2087</v>
      </c>
      <c r="B47" s="1737">
        <v>240.72482856650001</v>
      </c>
      <c r="C47" s="1210">
        <f t="shared" si="0"/>
        <v>1334.3885</v>
      </c>
      <c r="D47" s="1463">
        <v>506.72500000000002</v>
      </c>
      <c r="E47" s="2009">
        <v>0</v>
      </c>
      <c r="F47" s="884">
        <v>18.021000000000001</v>
      </c>
      <c r="G47" s="884">
        <v>0</v>
      </c>
      <c r="H47" s="1940">
        <v>0</v>
      </c>
      <c r="I47" s="1506">
        <v>39.877000000000002</v>
      </c>
      <c r="J47" s="1819">
        <v>769.76549999999997</v>
      </c>
      <c r="K47" s="917">
        <v>86</v>
      </c>
    </row>
    <row r="48" spans="1:11" ht="12.75" customHeight="1" x14ac:dyDescent="0.2">
      <c r="A48" s="3" t="s">
        <v>95</v>
      </c>
      <c r="B48" s="1737">
        <v>302.00068276360003</v>
      </c>
      <c r="C48" s="1210">
        <f t="shared" si="0"/>
        <v>2390.069</v>
      </c>
      <c r="D48" s="1463">
        <v>872.44</v>
      </c>
      <c r="E48" s="2009">
        <v>0</v>
      </c>
      <c r="F48" s="884">
        <v>101.11199999999999</v>
      </c>
      <c r="G48" s="884">
        <v>0</v>
      </c>
      <c r="H48" s="1940">
        <v>0</v>
      </c>
      <c r="I48" s="1506">
        <v>0.91800000000000004</v>
      </c>
      <c r="J48" s="1819">
        <v>1415.5989999999999</v>
      </c>
      <c r="K48" s="917">
        <v>186</v>
      </c>
    </row>
    <row r="49" spans="1:11" ht="12.75" customHeight="1" x14ac:dyDescent="0.2">
      <c r="A49" s="3" t="s">
        <v>728</v>
      </c>
      <c r="B49" s="1737">
        <v>3228.0229806370003</v>
      </c>
      <c r="C49" s="1210">
        <f t="shared" si="0"/>
        <v>56190.567729999995</v>
      </c>
      <c r="D49" s="1463">
        <v>14939.96</v>
      </c>
      <c r="E49" s="2009">
        <v>4715.09962</v>
      </c>
      <c r="F49" s="884">
        <v>1786.5429999999999</v>
      </c>
      <c r="G49" s="884">
        <v>0</v>
      </c>
      <c r="H49" s="1940">
        <v>2555.6851099999999</v>
      </c>
      <c r="I49" s="1506">
        <v>24.6</v>
      </c>
      <c r="J49" s="1819">
        <v>32168.68</v>
      </c>
      <c r="K49" s="917">
        <v>1793</v>
      </c>
    </row>
    <row r="50" spans="1:11" ht="12.75" customHeight="1" x14ac:dyDescent="0.2">
      <c r="A50" s="3" t="s">
        <v>1497</v>
      </c>
      <c r="B50" s="1737">
        <v>86.908595255800009</v>
      </c>
      <c r="C50" s="1210">
        <f t="shared" si="0"/>
        <v>1094.3036000000002</v>
      </c>
      <c r="D50" s="1463">
        <v>392.27100000000002</v>
      </c>
      <c r="E50" s="2009">
        <v>0</v>
      </c>
      <c r="F50" s="884">
        <v>24.393999999999998</v>
      </c>
      <c r="G50" s="884">
        <v>0</v>
      </c>
      <c r="H50" s="1940">
        <v>0</v>
      </c>
      <c r="I50" s="1506">
        <v>10.569000000000001</v>
      </c>
      <c r="J50" s="1819">
        <v>667.06960000000004</v>
      </c>
      <c r="K50" s="917">
        <v>93</v>
      </c>
    </row>
    <row r="51" spans="1:11" ht="12.75" customHeight="1" x14ac:dyDescent="0.2">
      <c r="A51" s="3" t="s">
        <v>1498</v>
      </c>
      <c r="B51" s="1737">
        <v>154.76889796589998</v>
      </c>
      <c r="C51" s="1210">
        <f t="shared" si="0"/>
        <v>1398.9475</v>
      </c>
      <c r="D51" s="1463">
        <v>501.81549999999999</v>
      </c>
      <c r="E51" s="2009">
        <v>0</v>
      </c>
      <c r="F51" s="884">
        <v>27.146000000000001</v>
      </c>
      <c r="G51" s="884">
        <v>0</v>
      </c>
      <c r="H51" s="1940">
        <v>0</v>
      </c>
      <c r="I51" s="1506">
        <v>3.2029999999999998</v>
      </c>
      <c r="J51" s="1819">
        <v>866.78300000000002</v>
      </c>
      <c r="K51" s="917">
        <v>60</v>
      </c>
    </row>
    <row r="52" spans="1:11" ht="12.75" customHeight="1" x14ac:dyDescent="0.2">
      <c r="A52" s="3" t="s">
        <v>1499</v>
      </c>
      <c r="B52" s="1737">
        <v>12539.266009112</v>
      </c>
      <c r="C52" s="1210">
        <f t="shared" si="0"/>
        <v>134717.82476999998</v>
      </c>
      <c r="D52" s="1463">
        <v>49752.094499999999</v>
      </c>
      <c r="E52" s="2009">
        <v>9552.1607299999996</v>
      </c>
      <c r="F52" s="884">
        <v>5505.6629999999996</v>
      </c>
      <c r="G52" s="884">
        <v>0</v>
      </c>
      <c r="H52" s="1940">
        <v>7285.0615399999988</v>
      </c>
      <c r="I52" s="1506">
        <v>855.995</v>
      </c>
      <c r="J52" s="1819">
        <v>61766.85</v>
      </c>
      <c r="K52" s="917">
        <v>5066</v>
      </c>
    </row>
    <row r="53" spans="1:11" ht="12.75" customHeight="1" x14ac:dyDescent="0.2">
      <c r="A53" s="3" t="s">
        <v>1500</v>
      </c>
      <c r="B53" s="1737">
        <v>455.3047555979</v>
      </c>
      <c r="C53" s="1210">
        <f t="shared" si="0"/>
        <v>3665.1504999999997</v>
      </c>
      <c r="D53" s="1463">
        <v>1296.2155</v>
      </c>
      <c r="E53" s="2009">
        <v>0</v>
      </c>
      <c r="F53" s="884">
        <v>53.720999999999997</v>
      </c>
      <c r="G53" s="884">
        <v>0</v>
      </c>
      <c r="H53" s="1940">
        <v>0</v>
      </c>
      <c r="I53" s="1506">
        <v>40.936</v>
      </c>
      <c r="J53" s="1819">
        <v>2274.2779999999998</v>
      </c>
      <c r="K53" s="917">
        <v>212</v>
      </c>
    </row>
    <row r="54" spans="1:11" ht="12.75" customHeight="1" x14ac:dyDescent="0.2">
      <c r="A54" s="1813" t="s">
        <v>2132</v>
      </c>
      <c r="B54" s="1824">
        <v>647.5653401006</v>
      </c>
      <c r="C54" s="1210">
        <f t="shared" si="0"/>
        <v>9013.0214999999989</v>
      </c>
      <c r="D54" s="1819">
        <v>3824.2934999999998</v>
      </c>
      <c r="E54" s="2023">
        <v>0</v>
      </c>
      <c r="F54" s="884">
        <v>227.34099999999998</v>
      </c>
      <c r="G54" s="884">
        <v>0</v>
      </c>
      <c r="H54" s="2023">
        <v>0</v>
      </c>
      <c r="I54" s="1506">
        <v>19.940000000000001</v>
      </c>
      <c r="J54" s="1819">
        <v>4941.4470000000001</v>
      </c>
      <c r="K54" s="917">
        <v>338</v>
      </c>
    </row>
    <row r="55" spans="1:11" ht="12.75" customHeight="1" x14ac:dyDescent="0.2">
      <c r="A55" s="3" t="s">
        <v>987</v>
      </c>
      <c r="B55" s="1737">
        <v>12417.949027557002</v>
      </c>
      <c r="C55" s="1210">
        <f t="shared" si="0"/>
        <v>127020.44750000001</v>
      </c>
      <c r="D55" s="1463">
        <v>58670.681499999999</v>
      </c>
      <c r="E55" s="2009">
        <v>0</v>
      </c>
      <c r="F55" s="884">
        <v>10507.862999999999</v>
      </c>
      <c r="G55" s="884">
        <v>0</v>
      </c>
      <c r="H55" s="1940">
        <v>0</v>
      </c>
      <c r="I55" s="1506">
        <v>999.29300000000001</v>
      </c>
      <c r="J55" s="1819">
        <v>56842.61</v>
      </c>
      <c r="K55" s="917">
        <v>5652</v>
      </c>
    </row>
    <row r="56" spans="1:11" ht="12.75" customHeight="1" x14ac:dyDescent="0.2">
      <c r="A56" s="3" t="s">
        <v>1144</v>
      </c>
      <c r="B56" s="1737">
        <v>230.48529252099999</v>
      </c>
      <c r="C56" s="1210">
        <f t="shared" si="0"/>
        <v>2023.9185000000002</v>
      </c>
      <c r="D56" s="1463">
        <v>673.15750000000003</v>
      </c>
      <c r="E56" s="2009">
        <v>0</v>
      </c>
      <c r="F56" s="884">
        <v>33.066000000000003</v>
      </c>
      <c r="G56" s="884">
        <v>0</v>
      </c>
      <c r="H56" s="1940">
        <v>0</v>
      </c>
      <c r="I56" s="1506">
        <v>0.38100000000000001</v>
      </c>
      <c r="J56" s="1819">
        <v>1317.3140000000001</v>
      </c>
      <c r="K56" s="917">
        <v>141</v>
      </c>
    </row>
    <row r="57" spans="1:11" ht="12.75" customHeight="1" x14ac:dyDescent="0.2">
      <c r="A57" s="3" t="s">
        <v>1440</v>
      </c>
      <c r="B57" s="1737">
        <v>200.36217509120002</v>
      </c>
      <c r="C57" s="1210">
        <f t="shared" si="0"/>
        <v>1160.9679000000001</v>
      </c>
      <c r="D57" s="1463">
        <v>689.62049999999999</v>
      </c>
      <c r="E57" s="2009">
        <v>0</v>
      </c>
      <c r="F57" s="884">
        <v>0</v>
      </c>
      <c r="G57" s="884">
        <v>0</v>
      </c>
      <c r="H57" s="1940">
        <v>0</v>
      </c>
      <c r="I57" s="1506">
        <v>5.6230000000000002</v>
      </c>
      <c r="J57" s="1819">
        <v>465.7244</v>
      </c>
      <c r="K57" s="917">
        <v>106</v>
      </c>
    </row>
    <row r="58" spans="1:11" ht="12.75" customHeight="1" x14ac:dyDescent="0.2">
      <c r="A58" s="3" t="s">
        <v>1501</v>
      </c>
      <c r="B58" s="1737">
        <v>750.25750324620003</v>
      </c>
      <c r="C58" s="1210">
        <f t="shared" si="0"/>
        <v>6401.23</v>
      </c>
      <c r="D58" s="1463">
        <v>3266.6669999999999</v>
      </c>
      <c r="E58" s="2009">
        <v>0</v>
      </c>
      <c r="F58" s="884">
        <v>188.07499999999999</v>
      </c>
      <c r="G58" s="884">
        <v>0</v>
      </c>
      <c r="H58" s="1940">
        <v>0</v>
      </c>
      <c r="I58" s="1506">
        <v>41.877000000000002</v>
      </c>
      <c r="J58" s="1819">
        <v>2904.6109999999999</v>
      </c>
      <c r="K58" s="917">
        <v>328</v>
      </c>
    </row>
    <row r="59" spans="1:11" ht="12.75" customHeight="1" x14ac:dyDescent="0.2">
      <c r="A59" s="3" t="s">
        <v>1502</v>
      </c>
      <c r="B59" s="1737">
        <v>189.94261848980003</v>
      </c>
      <c r="C59" s="1210">
        <f t="shared" si="0"/>
        <v>1760.8797</v>
      </c>
      <c r="D59" s="1463">
        <v>1273.462</v>
      </c>
      <c r="E59" s="2009">
        <v>0</v>
      </c>
      <c r="F59" s="884">
        <v>67.421999999999997</v>
      </c>
      <c r="G59" s="884">
        <v>0</v>
      </c>
      <c r="H59" s="1940">
        <v>0</v>
      </c>
      <c r="I59" s="1506">
        <v>0.32200000000000001</v>
      </c>
      <c r="J59" s="1819">
        <v>419.6737</v>
      </c>
      <c r="K59" s="917">
        <v>54</v>
      </c>
    </row>
    <row r="60" spans="1:11" ht="12.75" customHeight="1" x14ac:dyDescent="0.2">
      <c r="A60" s="3" t="s">
        <v>1503</v>
      </c>
      <c r="B60" s="1737">
        <v>456.51090381590001</v>
      </c>
      <c r="C60" s="1210">
        <f t="shared" si="0"/>
        <v>3204.1554999999998</v>
      </c>
      <c r="D60" s="1463">
        <v>1440.6675</v>
      </c>
      <c r="E60" s="2009">
        <v>0</v>
      </c>
      <c r="F60" s="884">
        <v>75.914000000000001</v>
      </c>
      <c r="G60" s="884">
        <v>0</v>
      </c>
      <c r="H60" s="1940">
        <v>0</v>
      </c>
      <c r="I60" s="1506">
        <v>12.342000000000001</v>
      </c>
      <c r="J60" s="1819">
        <v>1675.232</v>
      </c>
      <c r="K60" s="917">
        <v>239</v>
      </c>
    </row>
    <row r="61" spans="1:11" ht="12.75" customHeight="1" x14ac:dyDescent="0.2">
      <c r="A61" s="3" t="s">
        <v>1504</v>
      </c>
      <c r="B61" s="1737">
        <v>200.2040377955</v>
      </c>
      <c r="C61" s="1210">
        <f t="shared" si="0"/>
        <v>1730.5541000000001</v>
      </c>
      <c r="D61" s="1463">
        <v>765.33600000000001</v>
      </c>
      <c r="E61" s="2009">
        <v>0</v>
      </c>
      <c r="F61" s="884">
        <v>3.681</v>
      </c>
      <c r="G61" s="884">
        <v>0</v>
      </c>
      <c r="H61" s="1940">
        <v>0</v>
      </c>
      <c r="I61" s="1506">
        <v>46.893999999999998</v>
      </c>
      <c r="J61" s="1819">
        <v>914.6431</v>
      </c>
      <c r="K61" s="917">
        <v>124</v>
      </c>
    </row>
    <row r="62" spans="1:11" ht="12.75" customHeight="1" x14ac:dyDescent="0.2">
      <c r="A62" s="3" t="s">
        <v>1505</v>
      </c>
      <c r="B62" s="1737">
        <v>76.730481145699983</v>
      </c>
      <c r="C62" s="1210">
        <f t="shared" si="0"/>
        <v>460.30709999999999</v>
      </c>
      <c r="D62" s="1463">
        <v>111.3715</v>
      </c>
      <c r="E62" s="2009">
        <v>0</v>
      </c>
      <c r="F62" s="884">
        <v>0</v>
      </c>
      <c r="G62" s="884">
        <v>0</v>
      </c>
      <c r="H62" s="1940">
        <v>0</v>
      </c>
      <c r="I62" s="1506">
        <v>0</v>
      </c>
      <c r="J62" s="1819">
        <v>348.93560000000002</v>
      </c>
      <c r="K62" s="917">
        <v>57</v>
      </c>
    </row>
    <row r="63" spans="1:11" ht="12.75" customHeight="1" x14ac:dyDescent="0.2">
      <c r="A63" s="3" t="s">
        <v>812</v>
      </c>
      <c r="B63" s="1737">
        <v>479.26012872479998</v>
      </c>
      <c r="C63" s="1210">
        <f t="shared" si="0"/>
        <v>3696.1655000000001</v>
      </c>
      <c r="D63" s="1463">
        <v>1673.2145</v>
      </c>
      <c r="E63" s="2009">
        <v>0</v>
      </c>
      <c r="F63" s="884">
        <v>76.221000000000004</v>
      </c>
      <c r="G63" s="884">
        <v>0</v>
      </c>
      <c r="H63" s="1940">
        <v>0</v>
      </c>
      <c r="I63" s="1506">
        <v>18.545000000000002</v>
      </c>
      <c r="J63" s="1819">
        <v>1928.1849999999999</v>
      </c>
      <c r="K63" s="917">
        <v>197</v>
      </c>
    </row>
    <row r="64" spans="1:11" ht="12.75" customHeight="1" x14ac:dyDescent="0.2">
      <c r="A64" s="3" t="s">
        <v>1506</v>
      </c>
      <c r="B64" s="1737">
        <v>337.76894276209998</v>
      </c>
      <c r="C64" s="1210">
        <f t="shared" si="0"/>
        <v>2620.9605000000001</v>
      </c>
      <c r="D64" s="1463">
        <v>1165.9935</v>
      </c>
      <c r="E64" s="2009">
        <v>0</v>
      </c>
      <c r="F64" s="884">
        <v>41.207000000000001</v>
      </c>
      <c r="G64" s="884">
        <v>0</v>
      </c>
      <c r="H64" s="1940">
        <v>0</v>
      </c>
      <c r="I64" s="1506">
        <v>12.224</v>
      </c>
      <c r="J64" s="1819">
        <v>1401.5360000000001</v>
      </c>
      <c r="K64" s="917">
        <v>201</v>
      </c>
    </row>
    <row r="65" spans="1:13" ht="12.75" customHeight="1" x14ac:dyDescent="0.2">
      <c r="A65" s="3" t="s">
        <v>509</v>
      </c>
      <c r="B65" s="1737">
        <v>627.83086463150005</v>
      </c>
      <c r="C65" s="1210">
        <f t="shared" si="0"/>
        <v>6509.7894999999999</v>
      </c>
      <c r="D65" s="1463">
        <v>2337.0355</v>
      </c>
      <c r="E65" s="2009">
        <v>0</v>
      </c>
      <c r="F65" s="884">
        <v>285.51100000000002</v>
      </c>
      <c r="G65" s="884">
        <v>0</v>
      </c>
      <c r="H65" s="1940">
        <v>0</v>
      </c>
      <c r="I65" s="1506">
        <v>31.273</v>
      </c>
      <c r="J65" s="1819">
        <v>3855.97</v>
      </c>
      <c r="K65" s="917">
        <v>314</v>
      </c>
    </row>
    <row r="66" spans="1:13" ht="12.75" customHeight="1" x14ac:dyDescent="0.2">
      <c r="A66" s="3" t="s">
        <v>179</v>
      </c>
      <c r="B66" s="1737">
        <v>1169.7969420607001</v>
      </c>
      <c r="C66" s="1210">
        <f t="shared" si="0"/>
        <v>7097.4555</v>
      </c>
      <c r="D66" s="1463">
        <v>3776.2004999999999</v>
      </c>
      <c r="E66" s="2009">
        <v>0</v>
      </c>
      <c r="F66" s="884">
        <v>301.52199999999999</v>
      </c>
      <c r="G66" s="884">
        <v>0</v>
      </c>
      <c r="H66" s="1940">
        <v>0</v>
      </c>
      <c r="I66" s="1506">
        <v>134.161</v>
      </c>
      <c r="J66" s="1819">
        <v>2885.5720000000001</v>
      </c>
      <c r="K66" s="917">
        <v>386</v>
      </c>
    </row>
    <row r="67" spans="1:13" ht="12.75" customHeight="1" x14ac:dyDescent="0.2">
      <c r="A67" s="3" t="s">
        <v>1507</v>
      </c>
      <c r="B67" s="1737">
        <v>421.76183851529998</v>
      </c>
      <c r="C67" s="1210">
        <f t="shared" si="0"/>
        <v>3304.9700000000003</v>
      </c>
      <c r="D67" s="1463">
        <v>1314.9179999999999</v>
      </c>
      <c r="E67" s="2009">
        <v>0</v>
      </c>
      <c r="F67" s="884">
        <v>51.914000000000001</v>
      </c>
      <c r="G67" s="884">
        <v>0</v>
      </c>
      <c r="H67" s="1940">
        <v>0</v>
      </c>
      <c r="I67" s="1506">
        <v>0.623</v>
      </c>
      <c r="J67" s="1819">
        <v>1937.5150000000001</v>
      </c>
      <c r="K67" s="917">
        <v>258</v>
      </c>
    </row>
    <row r="68" spans="1:13" ht="12.75" customHeight="1" x14ac:dyDescent="0.2">
      <c r="A68" s="3" t="s">
        <v>1508</v>
      </c>
      <c r="B68" s="1737">
        <v>1668.5449647979003</v>
      </c>
      <c r="C68" s="1210">
        <f t="shared" si="0"/>
        <v>10801.708999999999</v>
      </c>
      <c r="D68" s="1463">
        <v>4623.1970000000001</v>
      </c>
      <c r="E68" s="2009">
        <v>0</v>
      </c>
      <c r="F68" s="884">
        <v>420.07299999999998</v>
      </c>
      <c r="G68" s="884">
        <v>0</v>
      </c>
      <c r="H68" s="1940">
        <v>0</v>
      </c>
      <c r="I68" s="1506">
        <v>294.11900000000003</v>
      </c>
      <c r="J68" s="1819">
        <v>5464.32</v>
      </c>
      <c r="K68" s="917">
        <v>542</v>
      </c>
    </row>
    <row r="69" spans="1:13" ht="12.75" customHeight="1" x14ac:dyDescent="0.2">
      <c r="A69" s="3" t="s">
        <v>1509</v>
      </c>
      <c r="B69" s="1737">
        <v>75.231016952099992</v>
      </c>
      <c r="C69" s="1210">
        <f t="shared" ref="C69" si="1">SUM(D69:J69)</f>
        <v>813.57369999999992</v>
      </c>
      <c r="D69" s="1463">
        <v>238.82</v>
      </c>
      <c r="E69" s="2009">
        <v>0</v>
      </c>
      <c r="F69" s="884">
        <v>6.9180000000000001</v>
      </c>
      <c r="G69" s="884">
        <v>0</v>
      </c>
      <c r="H69" s="1940">
        <v>0</v>
      </c>
      <c r="I69" s="1506">
        <v>0</v>
      </c>
      <c r="J69" s="1819">
        <v>567.83569999999997</v>
      </c>
      <c r="K69" s="917">
        <v>40</v>
      </c>
    </row>
    <row r="70" spans="1:13" ht="12.75" customHeight="1" x14ac:dyDescent="0.2">
      <c r="A70" s="263"/>
      <c r="B70" s="264"/>
      <c r="C70" s="26"/>
      <c r="D70" s="26"/>
      <c r="E70" s="26"/>
      <c r="F70" s="26"/>
      <c r="G70" s="26"/>
      <c r="H70" s="26"/>
      <c r="I70" s="1507"/>
      <c r="J70" s="225"/>
      <c r="K70" s="915"/>
    </row>
    <row r="71" spans="1:13" ht="12.75" customHeight="1" x14ac:dyDescent="0.2">
      <c r="A71" s="265" t="s">
        <v>1510</v>
      </c>
      <c r="B71" s="266">
        <f t="shared" ref="B71:K71" si="2">SUM(B4:B69)</f>
        <v>65892.933974606683</v>
      </c>
      <c r="C71" s="1004">
        <f t="shared" si="2"/>
        <v>642874.70074</v>
      </c>
      <c r="D71" s="1004">
        <f t="shared" si="2"/>
        <v>258293.33399999997</v>
      </c>
      <c r="E71" s="1004">
        <f t="shared" si="2"/>
        <v>14267.26035</v>
      </c>
      <c r="F71" s="1004">
        <f t="shared" si="2"/>
        <v>30156.737000000005</v>
      </c>
      <c r="G71" s="1004">
        <f t="shared" si="2"/>
        <v>0</v>
      </c>
      <c r="H71" s="1004">
        <f t="shared" si="2"/>
        <v>10231.220289999999</v>
      </c>
      <c r="I71" s="1018">
        <f t="shared" si="2"/>
        <v>4806.915</v>
      </c>
      <c r="J71" s="1019">
        <f t="shared" si="2"/>
        <v>325119.2341</v>
      </c>
      <c r="K71" s="1020">
        <f t="shared" si="2"/>
        <v>30120</v>
      </c>
    </row>
    <row r="72" spans="1:13" ht="12.75" customHeight="1" thickBot="1" x14ac:dyDescent="0.25">
      <c r="A72" s="273"/>
      <c r="B72" s="267"/>
      <c r="C72" s="32"/>
      <c r="D72" s="274"/>
      <c r="E72" s="274"/>
      <c r="F72" s="274"/>
      <c r="G72" s="274"/>
      <c r="H72" s="274"/>
      <c r="I72" s="274"/>
      <c r="J72" s="654"/>
      <c r="K72" s="794"/>
    </row>
    <row r="73" spans="1:13" ht="12.75" customHeight="1" x14ac:dyDescent="0.2">
      <c r="A73" s="107" t="s">
        <v>284</v>
      </c>
      <c r="B73" s="1740">
        <v>65892.933974679807</v>
      </c>
      <c r="C73" s="1210">
        <f>SUM(D73:J73)</f>
        <v>642874.70074</v>
      </c>
      <c r="D73" s="1463">
        <v>258293.33399999997</v>
      </c>
      <c r="E73" s="1963">
        <v>14267.26035</v>
      </c>
      <c r="F73" s="839">
        <v>30156.737000000005</v>
      </c>
      <c r="G73" s="839">
        <v>0</v>
      </c>
      <c r="H73" s="1916">
        <v>10231.220289999999</v>
      </c>
      <c r="I73" s="833">
        <v>4806.915</v>
      </c>
      <c r="J73" s="1821">
        <v>325119.2341</v>
      </c>
      <c r="K73" s="885">
        <v>30120</v>
      </c>
      <c r="M73" s="16"/>
    </row>
    <row r="74" spans="1:13" ht="12.75" customHeight="1" x14ac:dyDescent="0.2">
      <c r="A74" s="243"/>
      <c r="B74" s="268"/>
      <c r="C74" s="268"/>
      <c r="D74" s="245"/>
      <c r="E74" s="246"/>
      <c r="F74" s="245"/>
      <c r="G74" s="245"/>
      <c r="H74" s="246"/>
      <c r="I74" s="246"/>
      <c r="J74" s="655"/>
      <c r="K74" s="795"/>
    </row>
    <row r="75" spans="1:13" ht="12.75" customHeight="1" x14ac:dyDescent="0.2">
      <c r="A75" s="265" t="s">
        <v>1510</v>
      </c>
      <c r="B75" s="269">
        <f>SUM(B73)</f>
        <v>65892.933974679807</v>
      </c>
      <c r="C75" s="1005">
        <f t="shared" ref="C75:K75" si="3">SUM(C73)</f>
        <v>642874.70074</v>
      </c>
      <c r="D75" s="1005">
        <f t="shared" si="3"/>
        <v>258293.33399999997</v>
      </c>
      <c r="E75" s="1005">
        <f t="shared" si="3"/>
        <v>14267.26035</v>
      </c>
      <c r="F75" s="1005">
        <f t="shared" si="3"/>
        <v>30156.737000000005</v>
      </c>
      <c r="G75" s="1005">
        <f t="shared" si="3"/>
        <v>0</v>
      </c>
      <c r="H75" s="1005">
        <f t="shared" si="3"/>
        <v>10231.220289999999</v>
      </c>
      <c r="I75" s="1018">
        <f t="shared" si="3"/>
        <v>4806.915</v>
      </c>
      <c r="J75" s="1019">
        <f t="shared" si="3"/>
        <v>325119.2341</v>
      </c>
      <c r="K75" s="1020">
        <f t="shared" si="3"/>
        <v>30120</v>
      </c>
    </row>
    <row r="76" spans="1:13" ht="12.75" thickBot="1" x14ac:dyDescent="0.25">
      <c r="A76" s="170"/>
      <c r="B76" s="270"/>
      <c r="C76" s="270"/>
      <c r="D76" s="271"/>
      <c r="E76" s="271"/>
      <c r="F76" s="271"/>
      <c r="G76" s="271"/>
      <c r="H76" s="271"/>
      <c r="I76" s="271"/>
      <c r="J76" s="656"/>
      <c r="K76" s="796"/>
    </row>
    <row r="77" spans="1:13" x14ac:dyDescent="0.2">
      <c r="A77" s="672"/>
      <c r="B77" s="673"/>
      <c r="C77" s="673"/>
      <c r="D77" s="674"/>
      <c r="E77" s="674" t="s">
        <v>1901</v>
      </c>
      <c r="F77" s="674"/>
      <c r="G77" s="674"/>
      <c r="H77" s="674"/>
      <c r="I77" s="674"/>
      <c r="J77" s="674"/>
      <c r="K77" s="682"/>
    </row>
    <row r="78" spans="1:13" x14ac:dyDescent="0.2">
      <c r="A78" s="676" t="s">
        <v>2063</v>
      </c>
      <c r="B78" s="615"/>
      <c r="C78" s="615"/>
      <c r="D78" s="272"/>
      <c r="E78" s="272"/>
      <c r="F78" s="272"/>
      <c r="G78" s="272"/>
      <c r="H78" s="272"/>
      <c r="I78" s="272"/>
      <c r="J78" s="272"/>
      <c r="K78" s="683"/>
    </row>
    <row r="79" spans="1:13" ht="12" customHeight="1" x14ac:dyDescent="0.2">
      <c r="A79" s="2041" t="s">
        <v>2146</v>
      </c>
      <c r="B79" s="2039"/>
      <c r="C79" s="2039"/>
      <c r="D79" s="2039"/>
      <c r="E79" s="2039"/>
      <c r="F79" s="2039"/>
      <c r="G79" s="2039"/>
      <c r="H79" s="2039"/>
      <c r="I79" s="2040"/>
      <c r="J79" s="2041"/>
      <c r="K79" s="2040"/>
    </row>
    <row r="80" spans="1:13" ht="36" customHeight="1" x14ac:dyDescent="0.2">
      <c r="A80" s="2038" t="s">
        <v>2084</v>
      </c>
      <c r="B80" s="2039"/>
      <c r="C80" s="2039"/>
      <c r="D80" s="2039"/>
      <c r="E80" s="2039"/>
      <c r="F80" s="2039"/>
      <c r="G80" s="2039"/>
      <c r="H80" s="2039"/>
      <c r="I80" s="2039"/>
      <c r="J80" s="2039"/>
      <c r="K80" s="2040"/>
    </row>
    <row r="81" spans="1:15" ht="14.25" customHeight="1" x14ac:dyDescent="0.2">
      <c r="A81" s="2041" t="s">
        <v>1247</v>
      </c>
      <c r="B81" s="2039"/>
      <c r="C81" s="2039"/>
      <c r="D81" s="2039"/>
      <c r="E81" s="2039"/>
      <c r="F81" s="2039"/>
      <c r="G81" s="2039"/>
      <c r="H81" s="2039"/>
      <c r="I81" s="2039"/>
      <c r="J81" s="2039"/>
      <c r="K81" s="2040"/>
    </row>
    <row r="82" spans="1:15" ht="36" customHeight="1" x14ac:dyDescent="0.2">
      <c r="A82" s="2038" t="s">
        <v>2109</v>
      </c>
      <c r="B82" s="2039"/>
      <c r="C82" s="2039"/>
      <c r="D82" s="2039"/>
      <c r="E82" s="2039"/>
      <c r="F82" s="2039"/>
      <c r="G82" s="2039"/>
      <c r="H82" s="2039"/>
      <c r="I82" s="2040"/>
      <c r="J82" s="2041"/>
      <c r="K82" s="2040"/>
      <c r="N82" s="17"/>
    </row>
    <row r="83" spans="1:15" ht="12" customHeight="1" x14ac:dyDescent="0.2">
      <c r="A83" s="2041" t="s">
        <v>2079</v>
      </c>
      <c r="B83" s="2039"/>
      <c r="C83" s="2039"/>
      <c r="D83" s="2039"/>
      <c r="E83" s="2039"/>
      <c r="F83" s="2039"/>
      <c r="G83" s="2039"/>
      <c r="H83" s="2039"/>
      <c r="I83" s="2039"/>
      <c r="J83" s="2039"/>
      <c r="K83" s="2040"/>
      <c r="L83" s="15"/>
      <c r="M83" s="15"/>
      <c r="N83" s="15"/>
      <c r="O83" s="15"/>
    </row>
    <row r="84" spans="1:15" ht="24" customHeight="1" x14ac:dyDescent="0.2">
      <c r="A84" s="2038" t="s">
        <v>2088</v>
      </c>
      <c r="B84" s="2039"/>
      <c r="C84" s="2039"/>
      <c r="D84" s="2039"/>
      <c r="E84" s="2039"/>
      <c r="F84" s="2039"/>
      <c r="G84" s="2039"/>
      <c r="H84" s="2039"/>
      <c r="I84" s="2039"/>
      <c r="J84" s="2039"/>
      <c r="K84" s="2040"/>
    </row>
    <row r="85" spans="1:15" ht="24" customHeight="1" x14ac:dyDescent="0.2">
      <c r="A85" s="2038" t="s">
        <v>1248</v>
      </c>
      <c r="B85" s="2039"/>
      <c r="C85" s="2039"/>
      <c r="D85" s="2039"/>
      <c r="E85" s="2039"/>
      <c r="F85" s="2039"/>
      <c r="G85" s="2039"/>
      <c r="H85" s="2039"/>
      <c r="I85" s="2039"/>
      <c r="J85" s="2039"/>
      <c r="K85" s="2040"/>
    </row>
    <row r="86" spans="1:15" ht="12.75" thickBot="1" x14ac:dyDescent="0.25">
      <c r="A86" s="2042" t="s">
        <v>2130</v>
      </c>
      <c r="B86" s="2043"/>
      <c r="C86" s="2043"/>
      <c r="D86" s="2043"/>
      <c r="E86" s="2043"/>
      <c r="F86" s="2043"/>
      <c r="G86" s="2043"/>
      <c r="H86" s="2043"/>
      <c r="I86" s="2043"/>
      <c r="J86" s="2043"/>
      <c r="K86" s="2044"/>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2.75"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695</v>
      </c>
      <c r="B4" s="1737">
        <v>6556.6991954659998</v>
      </c>
      <c r="C4" s="1210">
        <f>SUM(D4:J4)</f>
        <v>37975.531000000003</v>
      </c>
      <c r="D4" s="1463">
        <v>25910.366999999998</v>
      </c>
      <c r="E4" s="2010">
        <v>0</v>
      </c>
      <c r="F4" s="1367">
        <v>2269.7179999999998</v>
      </c>
      <c r="G4" s="1367">
        <v>0</v>
      </c>
      <c r="H4" s="1941">
        <v>0</v>
      </c>
      <c r="I4" s="1673">
        <v>490.58800000000002</v>
      </c>
      <c r="J4" s="1821">
        <v>9304.8580000000002</v>
      </c>
      <c r="K4" s="917">
        <v>1696</v>
      </c>
    </row>
    <row r="5" spans="1:11" ht="12.75" customHeight="1" x14ac:dyDescent="0.2">
      <c r="A5" s="3" t="s">
        <v>1418</v>
      </c>
      <c r="B5" s="1737">
        <v>3091.1458315920004</v>
      </c>
      <c r="C5" s="1210">
        <f t="shared" ref="C5:C68" si="0">SUM(D5:J5)</f>
        <v>25234.595999999998</v>
      </c>
      <c r="D5" s="1463">
        <v>12441.983</v>
      </c>
      <c r="E5" s="2010">
        <v>0</v>
      </c>
      <c r="F5" s="1367">
        <v>1265.018</v>
      </c>
      <c r="G5" s="1367">
        <v>0</v>
      </c>
      <c r="H5" s="1941">
        <v>0</v>
      </c>
      <c r="I5" s="1367">
        <v>61.924999999999997</v>
      </c>
      <c r="J5" s="1822">
        <v>11465.67</v>
      </c>
      <c r="K5" s="917">
        <v>1070</v>
      </c>
    </row>
    <row r="6" spans="1:11" ht="12.75" customHeight="1" x14ac:dyDescent="0.2">
      <c r="A6" s="3" t="s">
        <v>133</v>
      </c>
      <c r="B6" s="1737">
        <v>1604.7744891448001</v>
      </c>
      <c r="C6" s="1210">
        <f t="shared" si="0"/>
        <v>14499.843000000001</v>
      </c>
      <c r="D6" s="1463">
        <v>8813.6880000000001</v>
      </c>
      <c r="E6" s="2010">
        <v>0</v>
      </c>
      <c r="F6" s="1367">
        <v>382.29899999999998</v>
      </c>
      <c r="G6" s="1367">
        <v>0</v>
      </c>
      <c r="H6" s="1941">
        <v>0</v>
      </c>
      <c r="I6" s="1367">
        <v>50.356999999999999</v>
      </c>
      <c r="J6" s="1822">
        <v>5253.4989999999998</v>
      </c>
      <c r="K6" s="917">
        <v>489</v>
      </c>
    </row>
    <row r="7" spans="1:11" ht="12.75" customHeight="1" x14ac:dyDescent="0.2">
      <c r="A7" s="3" t="s">
        <v>1511</v>
      </c>
      <c r="B7" s="1737">
        <v>952.44740356729994</v>
      </c>
      <c r="C7" s="1210">
        <f t="shared" si="0"/>
        <v>4965.6579999999994</v>
      </c>
      <c r="D7" s="1463">
        <v>2822.098</v>
      </c>
      <c r="E7" s="2010">
        <v>0</v>
      </c>
      <c r="F7" s="1367">
        <v>101.02200000000001</v>
      </c>
      <c r="G7" s="1367">
        <v>0</v>
      </c>
      <c r="H7" s="1941">
        <v>0</v>
      </c>
      <c r="I7" s="1367">
        <v>27.844000000000001</v>
      </c>
      <c r="J7" s="1822">
        <v>2014.694</v>
      </c>
      <c r="K7" s="917">
        <v>307</v>
      </c>
    </row>
    <row r="8" spans="1:11" ht="12.75" customHeight="1" x14ac:dyDescent="0.2">
      <c r="A8" s="3" t="s">
        <v>52</v>
      </c>
      <c r="B8" s="1737">
        <v>11273.163765685998</v>
      </c>
      <c r="C8" s="1210">
        <f t="shared" si="0"/>
        <v>65820.001499999998</v>
      </c>
      <c r="D8" s="1463">
        <v>46852.874499999998</v>
      </c>
      <c r="E8" s="2010">
        <v>0</v>
      </c>
      <c r="F8" s="1367">
        <v>3748.4580000000001</v>
      </c>
      <c r="G8" s="1367">
        <v>0</v>
      </c>
      <c r="H8" s="1941">
        <v>0</v>
      </c>
      <c r="I8" s="1367">
        <v>403.80900000000003</v>
      </c>
      <c r="J8" s="1822">
        <v>14814.86</v>
      </c>
      <c r="K8" s="917">
        <v>2710</v>
      </c>
    </row>
    <row r="9" spans="1:11" ht="12.75" customHeight="1" x14ac:dyDescent="0.2">
      <c r="A9" s="3" t="s">
        <v>135</v>
      </c>
      <c r="B9" s="1737">
        <v>7623.5304262909995</v>
      </c>
      <c r="C9" s="1210">
        <f t="shared" si="0"/>
        <v>42854.000500000002</v>
      </c>
      <c r="D9" s="1463">
        <v>27828.610499999999</v>
      </c>
      <c r="E9" s="2010">
        <v>0</v>
      </c>
      <c r="F9" s="1367">
        <v>2228.9670000000001</v>
      </c>
      <c r="G9" s="1367">
        <v>0</v>
      </c>
      <c r="H9" s="1941">
        <v>0</v>
      </c>
      <c r="I9" s="1367">
        <v>234.143</v>
      </c>
      <c r="J9" s="1822">
        <v>12562.28</v>
      </c>
      <c r="K9" s="917">
        <v>1726</v>
      </c>
    </row>
    <row r="10" spans="1:11" ht="12.75" customHeight="1" x14ac:dyDescent="0.2">
      <c r="A10" s="3" t="s">
        <v>775</v>
      </c>
      <c r="B10" s="1737">
        <v>2893.5110308039998</v>
      </c>
      <c r="C10" s="1210">
        <f t="shared" si="0"/>
        <v>33076.474500000004</v>
      </c>
      <c r="D10" s="1463">
        <v>23859.873500000002</v>
      </c>
      <c r="E10" s="2010">
        <v>0</v>
      </c>
      <c r="F10" s="1367">
        <v>579.91</v>
      </c>
      <c r="G10" s="1367">
        <v>0</v>
      </c>
      <c r="H10" s="1941">
        <v>0</v>
      </c>
      <c r="I10" s="1367">
        <v>133.131</v>
      </c>
      <c r="J10" s="1822">
        <v>8503.56</v>
      </c>
      <c r="K10" s="917">
        <v>1092</v>
      </c>
    </row>
    <row r="11" spans="1:11" ht="12.75" customHeight="1" x14ac:dyDescent="0.2">
      <c r="A11" s="3" t="s">
        <v>1512</v>
      </c>
      <c r="B11" s="1737">
        <v>1075.9081921411</v>
      </c>
      <c r="C11" s="1210">
        <f t="shared" si="0"/>
        <v>9051.4340000000011</v>
      </c>
      <c r="D11" s="1463">
        <v>4766.7910000000002</v>
      </c>
      <c r="E11" s="2010">
        <v>0</v>
      </c>
      <c r="F11" s="1367">
        <v>420.97500000000002</v>
      </c>
      <c r="G11" s="1367">
        <v>0</v>
      </c>
      <c r="H11" s="1941">
        <v>0</v>
      </c>
      <c r="I11" s="1367">
        <v>82.903999999999996</v>
      </c>
      <c r="J11" s="1822">
        <v>3780.7640000000001</v>
      </c>
      <c r="K11" s="917">
        <v>377</v>
      </c>
    </row>
    <row r="12" spans="1:11" ht="12.75" customHeight="1" x14ac:dyDescent="0.2">
      <c r="A12" s="3" t="s">
        <v>136</v>
      </c>
      <c r="B12" s="1737">
        <v>2267.0486410369999</v>
      </c>
      <c r="C12" s="1210">
        <f t="shared" si="0"/>
        <v>16333.690500000001</v>
      </c>
      <c r="D12" s="1463">
        <v>10934.3495</v>
      </c>
      <c r="E12" s="2010">
        <v>0</v>
      </c>
      <c r="F12" s="1367">
        <v>941.55600000000004</v>
      </c>
      <c r="G12" s="1367">
        <v>0</v>
      </c>
      <c r="H12" s="1941">
        <v>0</v>
      </c>
      <c r="I12" s="1367">
        <v>95.804000000000002</v>
      </c>
      <c r="J12" s="1822">
        <v>4361.9809999999998</v>
      </c>
      <c r="K12" s="917">
        <v>573</v>
      </c>
    </row>
    <row r="13" spans="1:11" ht="12.75" customHeight="1" x14ac:dyDescent="0.2">
      <c r="A13" s="3" t="s">
        <v>777</v>
      </c>
      <c r="B13" s="1737">
        <v>4952.4757574870009</v>
      </c>
      <c r="C13" s="1210">
        <f t="shared" si="0"/>
        <v>66350.153000000006</v>
      </c>
      <c r="D13" s="1463">
        <v>27940.097000000002</v>
      </c>
      <c r="E13" s="2010">
        <v>0</v>
      </c>
      <c r="F13" s="1367">
        <v>998.59500000000003</v>
      </c>
      <c r="G13" s="1367">
        <v>0</v>
      </c>
      <c r="H13" s="1941">
        <v>0</v>
      </c>
      <c r="I13" s="1367">
        <v>157.43100000000001</v>
      </c>
      <c r="J13" s="1822">
        <v>37254.03</v>
      </c>
      <c r="K13" s="917">
        <v>2854</v>
      </c>
    </row>
    <row r="14" spans="1:11" ht="12.75" customHeight="1" x14ac:dyDescent="0.2">
      <c r="A14" s="3" t="s">
        <v>1513</v>
      </c>
      <c r="B14" s="1737">
        <v>3087.2119945079999</v>
      </c>
      <c r="C14" s="1210">
        <f t="shared" si="0"/>
        <v>26948.052</v>
      </c>
      <c r="D14" s="1463">
        <v>14091.017</v>
      </c>
      <c r="E14" s="2010">
        <v>0</v>
      </c>
      <c r="F14" s="1367">
        <v>1908.4269999999999</v>
      </c>
      <c r="G14" s="1367">
        <v>0</v>
      </c>
      <c r="H14" s="1941">
        <v>0</v>
      </c>
      <c r="I14" s="1367">
        <v>201.49799999999999</v>
      </c>
      <c r="J14" s="1822">
        <v>10747.11</v>
      </c>
      <c r="K14" s="917">
        <v>912</v>
      </c>
    </row>
    <row r="15" spans="1:11" ht="12.75" customHeight="1" x14ac:dyDescent="0.2">
      <c r="A15" s="3" t="s">
        <v>1424</v>
      </c>
      <c r="B15" s="1737">
        <v>1113.7381243189998</v>
      </c>
      <c r="C15" s="1210">
        <f t="shared" si="0"/>
        <v>6631.3000000000011</v>
      </c>
      <c r="D15" s="1463">
        <v>4163.42</v>
      </c>
      <c r="E15" s="2010">
        <v>0</v>
      </c>
      <c r="F15" s="1367">
        <v>356.19400000000002</v>
      </c>
      <c r="G15" s="1367">
        <v>0</v>
      </c>
      <c r="H15" s="1941">
        <v>0</v>
      </c>
      <c r="I15" s="1367">
        <v>12.442</v>
      </c>
      <c r="J15" s="1822">
        <v>2099.2440000000001</v>
      </c>
      <c r="K15" s="917">
        <v>274</v>
      </c>
    </row>
    <row r="16" spans="1:11" ht="12.75" customHeight="1" x14ac:dyDescent="0.2">
      <c r="A16" s="3" t="s">
        <v>827</v>
      </c>
      <c r="B16" s="1737">
        <v>1909.0787151262</v>
      </c>
      <c r="C16" s="1210">
        <f t="shared" si="0"/>
        <v>22097.062999999998</v>
      </c>
      <c r="D16" s="1463">
        <v>15614.352999999999</v>
      </c>
      <c r="E16" s="2010">
        <v>0</v>
      </c>
      <c r="F16" s="1367">
        <v>806.98</v>
      </c>
      <c r="G16" s="1367">
        <v>0</v>
      </c>
      <c r="H16" s="1941">
        <v>0</v>
      </c>
      <c r="I16" s="1367">
        <v>209.18199999999999</v>
      </c>
      <c r="J16" s="1822">
        <v>5466.5479999999998</v>
      </c>
      <c r="K16" s="917">
        <v>709</v>
      </c>
    </row>
    <row r="17" spans="1:11" ht="12.75" customHeight="1" x14ac:dyDescent="0.2">
      <c r="A17" s="3" t="s">
        <v>61</v>
      </c>
      <c r="B17" s="1737">
        <v>551.67556658649994</v>
      </c>
      <c r="C17" s="1210">
        <f t="shared" si="0"/>
        <v>5185.4790000000003</v>
      </c>
      <c r="D17" s="1463">
        <v>2140.1350000000002</v>
      </c>
      <c r="E17" s="2010">
        <v>0</v>
      </c>
      <c r="F17" s="1367">
        <v>131.922</v>
      </c>
      <c r="G17" s="1367">
        <v>0</v>
      </c>
      <c r="H17" s="1941">
        <v>0</v>
      </c>
      <c r="I17" s="1367">
        <v>10.263</v>
      </c>
      <c r="J17" s="1822">
        <v>2903.1590000000001</v>
      </c>
      <c r="K17" s="917">
        <v>236</v>
      </c>
    </row>
    <row r="18" spans="1:11" ht="12.75" customHeight="1" x14ac:dyDescent="0.2">
      <c r="A18" s="3" t="s">
        <v>1514</v>
      </c>
      <c r="B18" s="1737">
        <v>2909.7733506202003</v>
      </c>
      <c r="C18" s="1210">
        <f t="shared" si="0"/>
        <v>30866.112499999999</v>
      </c>
      <c r="D18" s="1463">
        <v>18369.4355</v>
      </c>
      <c r="E18" s="2010">
        <v>0</v>
      </c>
      <c r="F18" s="1367">
        <v>553.72900000000004</v>
      </c>
      <c r="G18" s="1367">
        <v>0</v>
      </c>
      <c r="H18" s="1941">
        <v>0</v>
      </c>
      <c r="I18" s="1367">
        <v>95.537999999999997</v>
      </c>
      <c r="J18" s="1822">
        <v>11847.41</v>
      </c>
      <c r="K18" s="917">
        <v>1262</v>
      </c>
    </row>
    <row r="19" spans="1:11" ht="12.75" customHeight="1" x14ac:dyDescent="0.2">
      <c r="A19" s="3" t="s">
        <v>63</v>
      </c>
      <c r="B19" s="1737">
        <v>4957.9127153589998</v>
      </c>
      <c r="C19" s="1210">
        <f t="shared" si="0"/>
        <v>37402.616000000002</v>
      </c>
      <c r="D19" s="1463">
        <v>22094.007000000001</v>
      </c>
      <c r="E19" s="2010">
        <v>0</v>
      </c>
      <c r="F19" s="1367">
        <v>1964.0429999999999</v>
      </c>
      <c r="G19" s="1367">
        <v>0</v>
      </c>
      <c r="H19" s="1941">
        <v>0</v>
      </c>
      <c r="I19" s="1367">
        <v>322.26600000000002</v>
      </c>
      <c r="J19" s="1822">
        <v>13022.3</v>
      </c>
      <c r="K19" s="917">
        <v>1555</v>
      </c>
    </row>
    <row r="20" spans="1:11" ht="12.75" customHeight="1" x14ac:dyDescent="0.2">
      <c r="A20" s="3" t="s">
        <v>1515</v>
      </c>
      <c r="B20" s="1737">
        <v>811.4130301637</v>
      </c>
      <c r="C20" s="1210">
        <f t="shared" si="0"/>
        <v>6107.598</v>
      </c>
      <c r="D20" s="1463">
        <v>4042.8589999999999</v>
      </c>
      <c r="E20" s="2010">
        <v>0</v>
      </c>
      <c r="F20" s="1367">
        <v>241.964</v>
      </c>
      <c r="G20" s="1367">
        <v>0</v>
      </c>
      <c r="H20" s="1941">
        <v>0</v>
      </c>
      <c r="I20" s="1367">
        <v>75.561000000000007</v>
      </c>
      <c r="J20" s="1822">
        <v>1747.2139999999999</v>
      </c>
      <c r="K20" s="917">
        <v>247</v>
      </c>
    </row>
    <row r="21" spans="1:11" ht="12.75" customHeight="1" x14ac:dyDescent="0.2">
      <c r="A21" s="3" t="s">
        <v>566</v>
      </c>
      <c r="B21" s="1737">
        <v>6875.9348943710002</v>
      </c>
      <c r="C21" s="1210">
        <f t="shared" si="0"/>
        <v>41292.320999999996</v>
      </c>
      <c r="D21" s="1463">
        <v>24084.194</v>
      </c>
      <c r="E21" s="2010">
        <v>0</v>
      </c>
      <c r="F21" s="1367">
        <v>1058.019</v>
      </c>
      <c r="G21" s="1367">
        <v>0</v>
      </c>
      <c r="H21" s="1941">
        <v>0</v>
      </c>
      <c r="I21" s="1367">
        <v>407.01799999999997</v>
      </c>
      <c r="J21" s="1822">
        <v>15743.09</v>
      </c>
      <c r="K21" s="917">
        <v>2122</v>
      </c>
    </row>
    <row r="22" spans="1:11" ht="12.75" customHeight="1" x14ac:dyDescent="0.2">
      <c r="A22" s="3" t="s">
        <v>1254</v>
      </c>
      <c r="B22" s="1737">
        <v>33006.556398878995</v>
      </c>
      <c r="C22" s="1210">
        <f t="shared" si="0"/>
        <v>387052.28946999996</v>
      </c>
      <c r="D22" s="1463">
        <v>144859.19399999999</v>
      </c>
      <c r="E22" s="2010">
        <v>316.18797999999998</v>
      </c>
      <c r="F22" s="1367">
        <v>27474.117999999999</v>
      </c>
      <c r="G22" s="1367">
        <v>0</v>
      </c>
      <c r="H22" s="1941">
        <v>55823.528490000004</v>
      </c>
      <c r="I22" s="1367">
        <v>3043.5610000000001</v>
      </c>
      <c r="J22" s="1822">
        <v>155535.70000000001</v>
      </c>
      <c r="K22" s="917">
        <v>9836</v>
      </c>
    </row>
    <row r="23" spans="1:11" ht="12.75" customHeight="1" x14ac:dyDescent="0.2">
      <c r="A23" s="3" t="s">
        <v>443</v>
      </c>
      <c r="B23" s="1737">
        <v>956.02635979529998</v>
      </c>
      <c r="C23" s="1210">
        <f t="shared" si="0"/>
        <v>8106.290500000001</v>
      </c>
      <c r="D23" s="1463">
        <v>4786.9295000000002</v>
      </c>
      <c r="E23" s="2010">
        <v>0</v>
      </c>
      <c r="F23" s="1367">
        <v>306.86599999999999</v>
      </c>
      <c r="G23" s="1367">
        <v>0</v>
      </c>
      <c r="H23" s="1941">
        <v>0</v>
      </c>
      <c r="I23" s="1367">
        <v>8.8450000000000006</v>
      </c>
      <c r="J23" s="1822">
        <v>3003.65</v>
      </c>
      <c r="K23" s="917">
        <v>293</v>
      </c>
    </row>
    <row r="24" spans="1:11" ht="12.75" customHeight="1" x14ac:dyDescent="0.2">
      <c r="A24" s="3" t="s">
        <v>72</v>
      </c>
      <c r="B24" s="1737">
        <v>1225.3684914732</v>
      </c>
      <c r="C24" s="1210">
        <f t="shared" si="0"/>
        <v>7824.3454999999994</v>
      </c>
      <c r="D24" s="1463">
        <v>4008.9175</v>
      </c>
      <c r="E24" s="2010">
        <v>0</v>
      </c>
      <c r="F24" s="1367">
        <v>309.97399999999999</v>
      </c>
      <c r="G24" s="1367">
        <v>0</v>
      </c>
      <c r="H24" s="1941">
        <v>0</v>
      </c>
      <c r="I24" s="1367">
        <v>61.408000000000001</v>
      </c>
      <c r="J24" s="1822">
        <v>3444.0459999999998</v>
      </c>
      <c r="K24" s="917">
        <v>347</v>
      </c>
    </row>
    <row r="25" spans="1:11" ht="12.75" customHeight="1" x14ac:dyDescent="0.2">
      <c r="A25" s="3" t="s">
        <v>1516</v>
      </c>
      <c r="B25" s="1737">
        <v>4018.8869669573996</v>
      </c>
      <c r="C25" s="1210">
        <f t="shared" si="0"/>
        <v>35500.271000000001</v>
      </c>
      <c r="D25" s="1463">
        <v>19845.628000000001</v>
      </c>
      <c r="E25" s="2010">
        <v>0</v>
      </c>
      <c r="F25" s="1367">
        <v>1871.9880000000001</v>
      </c>
      <c r="G25" s="1367">
        <v>0</v>
      </c>
      <c r="H25" s="1941">
        <v>0</v>
      </c>
      <c r="I25" s="1367">
        <v>380.66500000000002</v>
      </c>
      <c r="J25" s="1822">
        <v>13401.99</v>
      </c>
      <c r="K25" s="917">
        <v>1053</v>
      </c>
    </row>
    <row r="26" spans="1:11" ht="12.75" customHeight="1" x14ac:dyDescent="0.2">
      <c r="A26" s="3" t="s">
        <v>1517</v>
      </c>
      <c r="B26" s="1737">
        <v>2520.0315196061001</v>
      </c>
      <c r="C26" s="1210">
        <f t="shared" si="0"/>
        <v>17303.033499999998</v>
      </c>
      <c r="D26" s="1463">
        <v>10823.913500000001</v>
      </c>
      <c r="E26" s="2010">
        <v>0</v>
      </c>
      <c r="F26" s="1367">
        <v>725.18299999999999</v>
      </c>
      <c r="G26" s="1367">
        <v>0</v>
      </c>
      <c r="H26" s="1941">
        <v>0</v>
      </c>
      <c r="I26" s="1367">
        <v>71.731999999999999</v>
      </c>
      <c r="J26" s="1822">
        <v>5682.2049999999999</v>
      </c>
      <c r="K26" s="917">
        <v>730</v>
      </c>
    </row>
    <row r="27" spans="1:11" ht="12.75" customHeight="1" x14ac:dyDescent="0.2">
      <c r="A27" s="3" t="s">
        <v>76</v>
      </c>
      <c r="B27" s="1737">
        <v>2761.9673523486003</v>
      </c>
      <c r="C27" s="1210">
        <f t="shared" si="0"/>
        <v>15500.566500000001</v>
      </c>
      <c r="D27" s="1463">
        <v>7452.1405000000004</v>
      </c>
      <c r="E27" s="2010">
        <v>0</v>
      </c>
      <c r="F27" s="1367">
        <v>649.56200000000001</v>
      </c>
      <c r="G27" s="1367">
        <v>0</v>
      </c>
      <c r="H27" s="1941">
        <v>0</v>
      </c>
      <c r="I27" s="1367">
        <v>76.040000000000006</v>
      </c>
      <c r="J27" s="1822">
        <v>7322.8239999999996</v>
      </c>
      <c r="K27" s="917">
        <v>732</v>
      </c>
    </row>
    <row r="28" spans="1:11" ht="12.75" customHeight="1" x14ac:dyDescent="0.2">
      <c r="A28" s="3" t="s">
        <v>1518</v>
      </c>
      <c r="B28" s="1737">
        <v>1279.2365562562002</v>
      </c>
      <c r="C28" s="1210">
        <f t="shared" si="0"/>
        <v>12932.6685</v>
      </c>
      <c r="D28" s="1463">
        <v>8114.9305000000004</v>
      </c>
      <c r="E28" s="2010">
        <v>0</v>
      </c>
      <c r="F28" s="1367">
        <v>258.69499999999999</v>
      </c>
      <c r="G28" s="1367">
        <v>0</v>
      </c>
      <c r="H28" s="1941">
        <v>0</v>
      </c>
      <c r="I28" s="1367">
        <v>244.27</v>
      </c>
      <c r="J28" s="1822">
        <v>4314.7730000000001</v>
      </c>
      <c r="K28" s="917">
        <v>532</v>
      </c>
    </row>
    <row r="29" spans="1:11" ht="12.75" customHeight="1" x14ac:dyDescent="0.2">
      <c r="A29" s="3" t="s">
        <v>77</v>
      </c>
      <c r="B29" s="1737">
        <v>3701.8588044030002</v>
      </c>
      <c r="C29" s="1210">
        <f t="shared" si="0"/>
        <v>25948.664000000001</v>
      </c>
      <c r="D29" s="1463">
        <v>14743.137000000001</v>
      </c>
      <c r="E29" s="2010">
        <v>0</v>
      </c>
      <c r="F29" s="1367">
        <v>927.70699999999999</v>
      </c>
      <c r="G29" s="1367">
        <v>0</v>
      </c>
      <c r="H29" s="1941">
        <v>0</v>
      </c>
      <c r="I29" s="1367">
        <v>155.24</v>
      </c>
      <c r="J29" s="1822">
        <v>10122.58</v>
      </c>
      <c r="K29" s="917">
        <v>1158</v>
      </c>
    </row>
    <row r="30" spans="1:11" ht="12.75" customHeight="1" x14ac:dyDescent="0.2">
      <c r="A30" s="3" t="s">
        <v>619</v>
      </c>
      <c r="B30" s="1737">
        <v>3573.215188743</v>
      </c>
      <c r="C30" s="1210">
        <f t="shared" si="0"/>
        <v>28162.436999999998</v>
      </c>
      <c r="D30" s="1463">
        <v>17967.030999999999</v>
      </c>
      <c r="E30" s="2010">
        <v>0</v>
      </c>
      <c r="F30" s="1367">
        <v>1345.481</v>
      </c>
      <c r="G30" s="1367">
        <v>0</v>
      </c>
      <c r="H30" s="1941">
        <v>0</v>
      </c>
      <c r="I30" s="1367">
        <v>208.751</v>
      </c>
      <c r="J30" s="1822">
        <v>8641.1740000000009</v>
      </c>
      <c r="K30" s="917">
        <v>997</v>
      </c>
    </row>
    <row r="31" spans="1:11" ht="12.75" customHeight="1" x14ac:dyDescent="0.2">
      <c r="A31" s="3" t="s">
        <v>1519</v>
      </c>
      <c r="B31" s="1737">
        <v>2205.3683418559999</v>
      </c>
      <c r="C31" s="1210">
        <f t="shared" si="0"/>
        <v>17133.272999999997</v>
      </c>
      <c r="D31" s="1463">
        <v>10036.736999999999</v>
      </c>
      <c r="E31" s="2010">
        <v>0</v>
      </c>
      <c r="F31" s="1367">
        <v>603.58600000000001</v>
      </c>
      <c r="G31" s="1367">
        <v>0</v>
      </c>
      <c r="H31" s="1941">
        <v>0</v>
      </c>
      <c r="I31" s="1367">
        <v>105.08499999999999</v>
      </c>
      <c r="J31" s="1822">
        <v>6387.8649999999998</v>
      </c>
      <c r="K31" s="917">
        <v>622</v>
      </c>
    </row>
    <row r="32" spans="1:11" ht="12.75" customHeight="1" x14ac:dyDescent="0.2">
      <c r="A32" s="3" t="s">
        <v>1520</v>
      </c>
      <c r="B32" s="1737">
        <v>1442.8110212618001</v>
      </c>
      <c r="C32" s="1210">
        <f t="shared" si="0"/>
        <v>12262.600499999999</v>
      </c>
      <c r="D32" s="1463">
        <v>8258.0174999999999</v>
      </c>
      <c r="E32" s="2010">
        <v>0</v>
      </c>
      <c r="F32" s="1367">
        <v>320.68400000000003</v>
      </c>
      <c r="G32" s="1367">
        <v>0</v>
      </c>
      <c r="H32" s="1941">
        <v>0</v>
      </c>
      <c r="I32" s="1367">
        <v>49.545000000000002</v>
      </c>
      <c r="J32" s="1822">
        <v>3634.3539999999998</v>
      </c>
      <c r="K32" s="917">
        <v>522</v>
      </c>
    </row>
    <row r="33" spans="1:11" ht="12.75" customHeight="1" x14ac:dyDescent="0.2">
      <c r="A33" s="3" t="s">
        <v>79</v>
      </c>
      <c r="B33" s="1737">
        <v>5202.7224813848006</v>
      </c>
      <c r="C33" s="1210">
        <f t="shared" si="0"/>
        <v>51709.407999999996</v>
      </c>
      <c r="D33" s="1463">
        <v>26202.633999999998</v>
      </c>
      <c r="E33" s="2010">
        <v>0</v>
      </c>
      <c r="F33" s="1367">
        <v>1104.0239999999999</v>
      </c>
      <c r="G33" s="1367">
        <v>0</v>
      </c>
      <c r="H33" s="1941">
        <v>0</v>
      </c>
      <c r="I33" s="1367">
        <v>216.41</v>
      </c>
      <c r="J33" s="1822">
        <v>24186.34</v>
      </c>
      <c r="K33" s="917">
        <v>2306</v>
      </c>
    </row>
    <row r="34" spans="1:11" ht="12.75" customHeight="1" x14ac:dyDescent="0.2">
      <c r="A34" s="3" t="s">
        <v>573</v>
      </c>
      <c r="B34" s="1737">
        <v>939.44812134500012</v>
      </c>
      <c r="C34" s="1210">
        <f t="shared" si="0"/>
        <v>7890.6880000000001</v>
      </c>
      <c r="D34" s="1463">
        <v>4774.7929999999997</v>
      </c>
      <c r="E34" s="2010">
        <v>0</v>
      </c>
      <c r="F34" s="1367">
        <v>93.706000000000003</v>
      </c>
      <c r="G34" s="1367">
        <v>0</v>
      </c>
      <c r="H34" s="1941">
        <v>0</v>
      </c>
      <c r="I34" s="1367">
        <v>30.448</v>
      </c>
      <c r="J34" s="1822">
        <v>2991.741</v>
      </c>
      <c r="K34" s="917">
        <v>317</v>
      </c>
    </row>
    <row r="35" spans="1:11" ht="12.75" customHeight="1" x14ac:dyDescent="0.2">
      <c r="A35" s="3" t="s">
        <v>1521</v>
      </c>
      <c r="B35" s="1737">
        <v>4595.7244638889997</v>
      </c>
      <c r="C35" s="1210">
        <f t="shared" si="0"/>
        <v>40726.304499999998</v>
      </c>
      <c r="D35" s="1463">
        <v>23630.8495</v>
      </c>
      <c r="E35" s="2010">
        <v>0</v>
      </c>
      <c r="F35" s="1367">
        <v>1279.202</v>
      </c>
      <c r="G35" s="1367">
        <v>0</v>
      </c>
      <c r="H35" s="1941">
        <v>0</v>
      </c>
      <c r="I35" s="1367">
        <v>416.43299999999999</v>
      </c>
      <c r="J35" s="1822">
        <v>15399.82</v>
      </c>
      <c r="K35" s="917">
        <v>1642</v>
      </c>
    </row>
    <row r="36" spans="1:11" ht="12.75" customHeight="1" x14ac:dyDescent="0.2">
      <c r="A36" s="3" t="s">
        <v>380</v>
      </c>
      <c r="B36" s="1737">
        <v>23854.454161458001</v>
      </c>
      <c r="C36" s="1210">
        <f t="shared" si="0"/>
        <v>146184.26260999998</v>
      </c>
      <c r="D36" s="1463">
        <v>91959.758499999996</v>
      </c>
      <c r="E36" s="2010">
        <v>0</v>
      </c>
      <c r="F36" s="1367">
        <v>10278.762000000001</v>
      </c>
      <c r="G36" s="1367">
        <v>0</v>
      </c>
      <c r="H36" s="1941">
        <v>2407.7701099999999</v>
      </c>
      <c r="I36" s="1367">
        <v>1752.222</v>
      </c>
      <c r="J36" s="1822">
        <v>39785.75</v>
      </c>
      <c r="K36" s="917">
        <v>6157</v>
      </c>
    </row>
    <row r="37" spans="1:11" ht="12.75" customHeight="1" x14ac:dyDescent="0.2">
      <c r="A37" s="3" t="s">
        <v>464</v>
      </c>
      <c r="B37" s="1737">
        <v>372.0605124873</v>
      </c>
      <c r="C37" s="1210">
        <f t="shared" si="0"/>
        <v>3920.9074999999993</v>
      </c>
      <c r="D37" s="1463">
        <v>2104.1284999999998</v>
      </c>
      <c r="E37" s="2010">
        <v>0</v>
      </c>
      <c r="F37" s="1367">
        <v>60.189</v>
      </c>
      <c r="G37" s="1367">
        <v>0</v>
      </c>
      <c r="H37" s="1941">
        <v>0</v>
      </c>
      <c r="I37" s="1367">
        <v>3.0619999999999998</v>
      </c>
      <c r="J37" s="1822">
        <v>1753.528</v>
      </c>
      <c r="K37" s="917">
        <v>178</v>
      </c>
    </row>
    <row r="38" spans="1:11" ht="12.75" customHeight="1" x14ac:dyDescent="0.2">
      <c r="A38" s="3" t="s">
        <v>1522</v>
      </c>
      <c r="B38" s="1737">
        <v>1544.0175633291001</v>
      </c>
      <c r="C38" s="1210">
        <f t="shared" si="0"/>
        <v>11309.2585</v>
      </c>
      <c r="D38" s="1463">
        <v>6762.1935000000003</v>
      </c>
      <c r="E38" s="2010">
        <v>0</v>
      </c>
      <c r="F38" s="1367">
        <v>310.089</v>
      </c>
      <c r="G38" s="1367">
        <v>0</v>
      </c>
      <c r="H38" s="1941">
        <v>0</v>
      </c>
      <c r="I38" s="1367">
        <v>29.097000000000001</v>
      </c>
      <c r="J38" s="1822">
        <v>4207.8789999999999</v>
      </c>
      <c r="K38" s="917">
        <v>431</v>
      </c>
    </row>
    <row r="39" spans="1:11" ht="12.75" customHeight="1" x14ac:dyDescent="0.2">
      <c r="A39" s="3" t="s">
        <v>574</v>
      </c>
      <c r="B39" s="1737">
        <v>2142.0249042989999</v>
      </c>
      <c r="C39" s="1210">
        <f t="shared" si="0"/>
        <v>15297.531500000001</v>
      </c>
      <c r="D39" s="1463">
        <v>9226.8135000000002</v>
      </c>
      <c r="E39" s="2010">
        <v>0</v>
      </c>
      <c r="F39" s="1367">
        <v>406.55399999999997</v>
      </c>
      <c r="G39" s="1367">
        <v>0</v>
      </c>
      <c r="H39" s="1941">
        <v>0</v>
      </c>
      <c r="I39" s="1367">
        <v>91.241</v>
      </c>
      <c r="J39" s="1822">
        <v>5572.9229999999998</v>
      </c>
      <c r="K39" s="917">
        <v>698</v>
      </c>
    </row>
    <row r="40" spans="1:11" ht="12.75" customHeight="1" x14ac:dyDescent="0.2">
      <c r="A40" s="3" t="s">
        <v>1523</v>
      </c>
      <c r="B40" s="1737">
        <v>4788.4980528604001</v>
      </c>
      <c r="C40" s="1210">
        <f t="shared" si="0"/>
        <v>45118.490999999995</v>
      </c>
      <c r="D40" s="1463">
        <v>25696.225999999999</v>
      </c>
      <c r="E40" s="2010">
        <v>0</v>
      </c>
      <c r="F40" s="1367">
        <v>1080.971</v>
      </c>
      <c r="G40" s="1367">
        <v>0</v>
      </c>
      <c r="H40" s="1941">
        <v>0</v>
      </c>
      <c r="I40" s="1367">
        <v>221.584</v>
      </c>
      <c r="J40" s="1822">
        <v>18119.71</v>
      </c>
      <c r="K40" s="917">
        <v>2064</v>
      </c>
    </row>
    <row r="41" spans="1:11" ht="12.75" customHeight="1" x14ac:dyDescent="0.2">
      <c r="A41" s="3" t="s">
        <v>1265</v>
      </c>
      <c r="B41" s="1737">
        <v>1235.0823286486</v>
      </c>
      <c r="C41" s="1210">
        <f t="shared" si="0"/>
        <v>7584.7165000000005</v>
      </c>
      <c r="D41" s="1463">
        <v>4627.6194999999998</v>
      </c>
      <c r="E41" s="2010">
        <v>0</v>
      </c>
      <c r="F41" s="1367">
        <v>132.898</v>
      </c>
      <c r="G41" s="1367">
        <v>0</v>
      </c>
      <c r="H41" s="1941">
        <v>0</v>
      </c>
      <c r="I41" s="1367">
        <v>107.69799999999999</v>
      </c>
      <c r="J41" s="1822">
        <v>2716.5010000000002</v>
      </c>
      <c r="K41" s="917">
        <v>302</v>
      </c>
    </row>
    <row r="42" spans="1:11" ht="12.75" customHeight="1" x14ac:dyDescent="0.2">
      <c r="A42" s="3" t="s">
        <v>575</v>
      </c>
      <c r="B42" s="1737">
        <v>1738.9496694646</v>
      </c>
      <c r="C42" s="1210">
        <f t="shared" si="0"/>
        <v>11756.888499999999</v>
      </c>
      <c r="D42" s="1463">
        <v>6926.4375</v>
      </c>
      <c r="E42" s="2010">
        <v>0</v>
      </c>
      <c r="F42" s="1367">
        <v>337.11</v>
      </c>
      <c r="G42" s="1367">
        <v>0</v>
      </c>
      <c r="H42" s="1941">
        <v>0</v>
      </c>
      <c r="I42" s="1367">
        <v>35.387</v>
      </c>
      <c r="J42" s="1822">
        <v>4457.9539999999997</v>
      </c>
      <c r="K42" s="917">
        <v>489</v>
      </c>
    </row>
    <row r="43" spans="1:11" ht="12.75" customHeight="1" x14ac:dyDescent="0.2">
      <c r="A43" s="3" t="s">
        <v>81</v>
      </c>
      <c r="B43" s="1737">
        <v>3296.6835852999998</v>
      </c>
      <c r="C43" s="1210">
        <f t="shared" si="0"/>
        <v>24852.755000000001</v>
      </c>
      <c r="D43" s="1463">
        <v>16644.419000000002</v>
      </c>
      <c r="E43" s="2010">
        <v>0</v>
      </c>
      <c r="F43" s="1367">
        <v>1080.607</v>
      </c>
      <c r="G43" s="1367">
        <v>0</v>
      </c>
      <c r="H43" s="1941">
        <v>0</v>
      </c>
      <c r="I43" s="1367">
        <v>181.25899999999999</v>
      </c>
      <c r="J43" s="1822">
        <v>6946.47</v>
      </c>
      <c r="K43" s="917">
        <v>901</v>
      </c>
    </row>
    <row r="44" spans="1:11" ht="12.75" customHeight="1" x14ac:dyDescent="0.2">
      <c r="A44" s="3" t="s">
        <v>789</v>
      </c>
      <c r="B44" s="1737">
        <v>1688.6168409794</v>
      </c>
      <c r="C44" s="1210">
        <f t="shared" si="0"/>
        <v>13451.2965</v>
      </c>
      <c r="D44" s="1463">
        <v>6803.3615</v>
      </c>
      <c r="E44" s="2010">
        <v>0</v>
      </c>
      <c r="F44" s="1367">
        <v>489.81</v>
      </c>
      <c r="G44" s="1367">
        <v>0</v>
      </c>
      <c r="H44" s="1941">
        <v>0</v>
      </c>
      <c r="I44" s="1367">
        <v>116.4</v>
      </c>
      <c r="J44" s="1822">
        <v>6041.7250000000004</v>
      </c>
      <c r="K44" s="917">
        <v>517</v>
      </c>
    </row>
    <row r="45" spans="1:11" ht="12.75" customHeight="1" x14ac:dyDescent="0.2">
      <c r="A45" s="3" t="s">
        <v>82</v>
      </c>
      <c r="B45" s="1737">
        <v>740.97139020409986</v>
      </c>
      <c r="C45" s="1210">
        <f t="shared" si="0"/>
        <v>7411.2314999999999</v>
      </c>
      <c r="D45" s="1463">
        <v>5033.2214999999997</v>
      </c>
      <c r="E45" s="2010">
        <v>0</v>
      </c>
      <c r="F45" s="1367">
        <v>310.06200000000001</v>
      </c>
      <c r="G45" s="1367">
        <v>0</v>
      </c>
      <c r="H45" s="1941">
        <v>0</v>
      </c>
      <c r="I45" s="1367">
        <v>14.045999999999999</v>
      </c>
      <c r="J45" s="1822">
        <v>2053.902</v>
      </c>
      <c r="K45" s="917">
        <v>215</v>
      </c>
    </row>
    <row r="46" spans="1:11" ht="12.75" customHeight="1" x14ac:dyDescent="0.2">
      <c r="A46" s="3" t="s">
        <v>1019</v>
      </c>
      <c r="B46" s="1737">
        <v>1599.7428461842001</v>
      </c>
      <c r="C46" s="1210">
        <f t="shared" si="0"/>
        <v>12755.015500000001</v>
      </c>
      <c r="D46" s="1463">
        <v>7807.9655000000002</v>
      </c>
      <c r="E46" s="2010">
        <v>0</v>
      </c>
      <c r="F46" s="1367">
        <v>503.68</v>
      </c>
      <c r="G46" s="1367">
        <v>0</v>
      </c>
      <c r="H46" s="1941">
        <v>0</v>
      </c>
      <c r="I46" s="1367">
        <v>60.908000000000001</v>
      </c>
      <c r="J46" s="1822">
        <v>4382.4620000000004</v>
      </c>
      <c r="K46" s="917">
        <v>434</v>
      </c>
    </row>
    <row r="47" spans="1:11" ht="12.75" customHeight="1" x14ac:dyDescent="0.2">
      <c r="A47" s="3" t="s">
        <v>83</v>
      </c>
      <c r="B47" s="1737">
        <v>813.40955720339991</v>
      </c>
      <c r="C47" s="1210">
        <f t="shared" si="0"/>
        <v>6906.7350000000006</v>
      </c>
      <c r="D47" s="1463">
        <v>2579.5709999999999</v>
      </c>
      <c r="E47" s="2010">
        <v>0</v>
      </c>
      <c r="F47" s="1367">
        <v>195.72399999999999</v>
      </c>
      <c r="G47" s="1367">
        <v>0</v>
      </c>
      <c r="H47" s="1941">
        <v>0</v>
      </c>
      <c r="I47" s="1367">
        <v>22.204000000000001</v>
      </c>
      <c r="J47" s="1822">
        <v>4109.2359999999999</v>
      </c>
      <c r="K47" s="917">
        <v>336</v>
      </c>
    </row>
    <row r="48" spans="1:11" ht="12.75" customHeight="1" x14ac:dyDescent="0.2">
      <c r="A48" s="3" t="s">
        <v>84</v>
      </c>
      <c r="B48" s="1737">
        <v>4398.4015683399994</v>
      </c>
      <c r="C48" s="1210">
        <f t="shared" si="0"/>
        <v>36654.372500000005</v>
      </c>
      <c r="D48" s="1463">
        <v>23023.1715</v>
      </c>
      <c r="E48" s="2010">
        <v>0</v>
      </c>
      <c r="F48" s="1367">
        <v>1374.2329999999999</v>
      </c>
      <c r="G48" s="1367">
        <v>0</v>
      </c>
      <c r="H48" s="1941">
        <v>0</v>
      </c>
      <c r="I48" s="1367">
        <v>271.34800000000001</v>
      </c>
      <c r="J48" s="1822">
        <v>11985.62</v>
      </c>
      <c r="K48" s="917">
        <v>1487</v>
      </c>
    </row>
    <row r="49" spans="1:11" ht="12.75" customHeight="1" x14ac:dyDescent="0.2">
      <c r="A49" s="3" t="s">
        <v>156</v>
      </c>
      <c r="B49" s="1737">
        <v>1346.9913002976</v>
      </c>
      <c r="C49" s="1210">
        <f t="shared" si="0"/>
        <v>17091.624</v>
      </c>
      <c r="D49" s="1463">
        <v>9978.4770000000008</v>
      </c>
      <c r="E49" s="2010">
        <v>0</v>
      </c>
      <c r="F49" s="1367">
        <v>187.08</v>
      </c>
      <c r="G49" s="1367">
        <v>0</v>
      </c>
      <c r="H49" s="1941">
        <v>0</v>
      </c>
      <c r="I49" s="1367">
        <v>62.988</v>
      </c>
      <c r="J49" s="1822">
        <v>6863.0789999999997</v>
      </c>
      <c r="K49" s="917">
        <v>692</v>
      </c>
    </row>
    <row r="50" spans="1:11" ht="12.75" customHeight="1" x14ac:dyDescent="0.2">
      <c r="A50" s="3" t="s">
        <v>582</v>
      </c>
      <c r="B50" s="1737">
        <v>30971.684170650002</v>
      </c>
      <c r="C50" s="1210">
        <f t="shared" si="0"/>
        <v>194040.60644999999</v>
      </c>
      <c r="D50" s="1463">
        <v>121262.1835</v>
      </c>
      <c r="E50" s="2010">
        <v>188.35594</v>
      </c>
      <c r="F50" s="1367">
        <v>19821.195</v>
      </c>
      <c r="G50" s="1367">
        <v>0</v>
      </c>
      <c r="H50" s="1941">
        <v>148.70701</v>
      </c>
      <c r="I50" s="1367">
        <v>2543.645</v>
      </c>
      <c r="J50" s="1822">
        <v>50076.52</v>
      </c>
      <c r="K50" s="917">
        <v>7879</v>
      </c>
    </row>
    <row r="51" spans="1:11" ht="12.75" customHeight="1" x14ac:dyDescent="0.2">
      <c r="A51" s="3" t="s">
        <v>201</v>
      </c>
      <c r="B51" s="1737">
        <v>365.85721878850001</v>
      </c>
      <c r="C51" s="1210">
        <f t="shared" si="0"/>
        <v>3451.5495000000001</v>
      </c>
      <c r="D51" s="1463">
        <v>1497.7425000000001</v>
      </c>
      <c r="E51" s="2010">
        <v>0</v>
      </c>
      <c r="F51" s="1367">
        <v>30.503</v>
      </c>
      <c r="G51" s="1367">
        <v>0</v>
      </c>
      <c r="H51" s="1941">
        <v>0</v>
      </c>
      <c r="I51" s="1367">
        <v>5.63</v>
      </c>
      <c r="J51" s="1822">
        <v>1917.674</v>
      </c>
      <c r="K51" s="917">
        <v>121</v>
      </c>
    </row>
    <row r="52" spans="1:11" ht="12.75" customHeight="1" x14ac:dyDescent="0.2">
      <c r="A52" s="3" t="s">
        <v>86</v>
      </c>
      <c r="B52" s="1737">
        <v>1542.1986016362</v>
      </c>
      <c r="C52" s="1210">
        <f t="shared" si="0"/>
        <v>14898.930499999999</v>
      </c>
      <c r="D52" s="1463">
        <v>7073.7735000000002</v>
      </c>
      <c r="E52" s="2010">
        <v>0</v>
      </c>
      <c r="F52" s="1367">
        <v>291.93099999999998</v>
      </c>
      <c r="G52" s="1367">
        <v>0</v>
      </c>
      <c r="H52" s="1941">
        <v>0</v>
      </c>
      <c r="I52" s="1367">
        <v>110.634</v>
      </c>
      <c r="J52" s="1822">
        <v>7422.5919999999996</v>
      </c>
      <c r="K52" s="917">
        <v>474</v>
      </c>
    </row>
    <row r="53" spans="1:11" ht="12.75" customHeight="1" x14ac:dyDescent="0.2">
      <c r="A53" s="3" t="s">
        <v>87</v>
      </c>
      <c r="B53" s="1737">
        <v>2803.7807386270001</v>
      </c>
      <c r="C53" s="1210">
        <f t="shared" si="0"/>
        <v>26173.513000000003</v>
      </c>
      <c r="D53" s="1463">
        <v>16434.59</v>
      </c>
      <c r="E53" s="2010">
        <v>0</v>
      </c>
      <c r="F53" s="1367">
        <v>1004.324</v>
      </c>
      <c r="G53" s="1367">
        <v>0</v>
      </c>
      <c r="H53" s="1941">
        <v>0</v>
      </c>
      <c r="I53" s="1367">
        <v>149.65100000000001</v>
      </c>
      <c r="J53" s="1822">
        <v>8584.9480000000003</v>
      </c>
      <c r="K53" s="917">
        <v>833</v>
      </c>
    </row>
    <row r="54" spans="1:11" ht="12.75" customHeight="1" x14ac:dyDescent="0.2">
      <c r="A54" s="3" t="s">
        <v>546</v>
      </c>
      <c r="B54" s="1737">
        <v>863.16194606910005</v>
      </c>
      <c r="C54" s="1210">
        <f t="shared" si="0"/>
        <v>8242.3220000000001</v>
      </c>
      <c r="D54" s="1463">
        <v>4732.6890000000003</v>
      </c>
      <c r="E54" s="2010">
        <v>0</v>
      </c>
      <c r="F54" s="1367">
        <v>240.113</v>
      </c>
      <c r="G54" s="1367">
        <v>0</v>
      </c>
      <c r="H54" s="1941">
        <v>0</v>
      </c>
      <c r="I54" s="1367">
        <v>19.177</v>
      </c>
      <c r="J54" s="1822">
        <v>3250.3429999999998</v>
      </c>
      <c r="K54" s="917">
        <v>380</v>
      </c>
    </row>
    <row r="55" spans="1:11" ht="12.75" customHeight="1" x14ac:dyDescent="0.2">
      <c r="A55" s="3" t="s">
        <v>158</v>
      </c>
      <c r="B55" s="1737">
        <v>2656.4753425344002</v>
      </c>
      <c r="C55" s="1210">
        <f t="shared" si="0"/>
        <v>18008.999</v>
      </c>
      <c r="D55" s="1463">
        <v>10748.046</v>
      </c>
      <c r="E55" s="2010">
        <v>0</v>
      </c>
      <c r="F55" s="1367">
        <v>621.75900000000001</v>
      </c>
      <c r="G55" s="1367">
        <v>0</v>
      </c>
      <c r="H55" s="1941">
        <v>0</v>
      </c>
      <c r="I55" s="1367">
        <v>107.938</v>
      </c>
      <c r="J55" s="1822">
        <v>6531.2560000000003</v>
      </c>
      <c r="K55" s="917">
        <v>603</v>
      </c>
    </row>
    <row r="56" spans="1:11" ht="12.75" customHeight="1" x14ac:dyDescent="0.2">
      <c r="A56" s="3" t="s">
        <v>1524</v>
      </c>
      <c r="B56" s="1737">
        <v>5073.7301738470005</v>
      </c>
      <c r="C56" s="1210">
        <f t="shared" si="0"/>
        <v>27537.634499999996</v>
      </c>
      <c r="D56" s="1463">
        <v>19859.181499999999</v>
      </c>
      <c r="E56" s="2010">
        <v>0</v>
      </c>
      <c r="F56" s="1367">
        <v>1371.4839999999999</v>
      </c>
      <c r="G56" s="1367">
        <v>0</v>
      </c>
      <c r="H56" s="1941">
        <v>0</v>
      </c>
      <c r="I56" s="1367">
        <v>379.904</v>
      </c>
      <c r="J56" s="1822">
        <v>5927.0649999999996</v>
      </c>
      <c r="K56" s="917">
        <v>1080</v>
      </c>
    </row>
    <row r="57" spans="1:11" ht="12.75" customHeight="1" x14ac:dyDescent="0.2">
      <c r="A57" s="3" t="s">
        <v>2104</v>
      </c>
      <c r="B57" s="1737">
        <v>4022.4737668736002</v>
      </c>
      <c r="C57" s="1210">
        <f t="shared" si="0"/>
        <v>30135.339</v>
      </c>
      <c r="D57" s="1463">
        <v>18810.677</v>
      </c>
      <c r="E57" s="2010">
        <v>0</v>
      </c>
      <c r="F57" s="1367">
        <v>1104.5899999999999</v>
      </c>
      <c r="G57" s="1367">
        <v>0</v>
      </c>
      <c r="H57" s="1941">
        <v>0</v>
      </c>
      <c r="I57" s="1367">
        <v>320.93400000000003</v>
      </c>
      <c r="J57" s="1822">
        <v>9899.1380000000008</v>
      </c>
      <c r="K57" s="917">
        <v>1271</v>
      </c>
    </row>
    <row r="58" spans="1:11" ht="12.75" customHeight="1" x14ac:dyDescent="0.2">
      <c r="A58" s="3" t="s">
        <v>2105</v>
      </c>
      <c r="B58" s="1737">
        <v>2008.0728916353</v>
      </c>
      <c r="C58" s="1210">
        <f t="shared" si="0"/>
        <v>17142.358</v>
      </c>
      <c r="D58" s="1463">
        <v>11343.177</v>
      </c>
      <c r="E58" s="2010">
        <v>0</v>
      </c>
      <c r="F58" s="1367">
        <v>470.553</v>
      </c>
      <c r="G58" s="1367">
        <v>0</v>
      </c>
      <c r="H58" s="1941">
        <v>0</v>
      </c>
      <c r="I58" s="1367">
        <v>100.253</v>
      </c>
      <c r="J58" s="1822">
        <v>5228.375</v>
      </c>
      <c r="K58" s="917">
        <v>577</v>
      </c>
    </row>
    <row r="59" spans="1:11" ht="12.75" customHeight="1" x14ac:dyDescent="0.2">
      <c r="A59" s="3" t="s">
        <v>91</v>
      </c>
      <c r="B59" s="1737">
        <v>1395.2454211528</v>
      </c>
      <c r="C59" s="1210">
        <f t="shared" si="0"/>
        <v>8504.4220000000005</v>
      </c>
      <c r="D59" s="1463">
        <v>4858.7150000000001</v>
      </c>
      <c r="E59" s="2010">
        <v>0</v>
      </c>
      <c r="F59" s="1367">
        <v>282.904</v>
      </c>
      <c r="G59" s="1367">
        <v>0</v>
      </c>
      <c r="H59" s="1941">
        <v>0</v>
      </c>
      <c r="I59" s="1367">
        <v>0.93200000000000005</v>
      </c>
      <c r="J59" s="1822">
        <v>3361.8710000000001</v>
      </c>
      <c r="K59" s="917">
        <v>369</v>
      </c>
    </row>
    <row r="60" spans="1:11" ht="12.75" customHeight="1" x14ac:dyDescent="0.2">
      <c r="A60" s="3" t="s">
        <v>92</v>
      </c>
      <c r="B60" s="1737">
        <v>6538.0004806449997</v>
      </c>
      <c r="C60" s="1210">
        <f t="shared" si="0"/>
        <v>45375.395000000004</v>
      </c>
      <c r="D60" s="1463">
        <v>28127.657999999999</v>
      </c>
      <c r="E60" s="2010">
        <v>0</v>
      </c>
      <c r="F60" s="1367">
        <v>2549.7570000000001</v>
      </c>
      <c r="G60" s="1367">
        <v>0</v>
      </c>
      <c r="H60" s="1941">
        <v>0</v>
      </c>
      <c r="I60" s="1367">
        <v>354.95</v>
      </c>
      <c r="J60" s="1822">
        <v>14343.03</v>
      </c>
      <c r="K60" s="917">
        <v>1714</v>
      </c>
    </row>
    <row r="61" spans="1:11" ht="12.75" customHeight="1" x14ac:dyDescent="0.2">
      <c r="A61" s="3" t="s">
        <v>94</v>
      </c>
      <c r="B61" s="1737">
        <v>2193.2474036434</v>
      </c>
      <c r="C61" s="1210">
        <f t="shared" si="0"/>
        <v>11390.148000000001</v>
      </c>
      <c r="D61" s="1463">
        <v>5478.9260000000004</v>
      </c>
      <c r="E61" s="2010">
        <v>0</v>
      </c>
      <c r="F61" s="1367">
        <v>447.84300000000002</v>
      </c>
      <c r="G61" s="1367">
        <v>0</v>
      </c>
      <c r="H61" s="1941">
        <v>0</v>
      </c>
      <c r="I61" s="1367">
        <v>82.146000000000001</v>
      </c>
      <c r="J61" s="1822">
        <v>5381.2330000000002</v>
      </c>
      <c r="K61" s="917">
        <v>624</v>
      </c>
    </row>
    <row r="62" spans="1:11" ht="12.75" customHeight="1" x14ac:dyDescent="0.2">
      <c r="A62" s="3" t="s">
        <v>95</v>
      </c>
      <c r="B62" s="1737">
        <v>2137.9348623770002</v>
      </c>
      <c r="C62" s="1210">
        <f t="shared" si="0"/>
        <v>19259.772000000001</v>
      </c>
      <c r="D62" s="1463">
        <v>9633.5750000000007</v>
      </c>
      <c r="E62" s="2010">
        <v>0</v>
      </c>
      <c r="F62" s="1367">
        <v>547.327</v>
      </c>
      <c r="G62" s="1367">
        <v>0</v>
      </c>
      <c r="H62" s="1941">
        <v>0</v>
      </c>
      <c r="I62" s="1367">
        <v>84.510999999999996</v>
      </c>
      <c r="J62" s="1822">
        <v>8994.3590000000004</v>
      </c>
      <c r="K62" s="917">
        <v>723</v>
      </c>
    </row>
    <row r="63" spans="1:11" ht="12.75" customHeight="1" x14ac:dyDescent="0.2">
      <c r="A63" s="3" t="s">
        <v>1525</v>
      </c>
      <c r="B63" s="1737">
        <v>5818.2982499539994</v>
      </c>
      <c r="C63" s="1210">
        <f t="shared" si="0"/>
        <v>49442.441500000001</v>
      </c>
      <c r="D63" s="1463">
        <v>29161.999500000002</v>
      </c>
      <c r="E63" s="2010">
        <v>0</v>
      </c>
      <c r="F63" s="1367">
        <v>2912.0189999999998</v>
      </c>
      <c r="G63" s="1367">
        <v>0</v>
      </c>
      <c r="H63" s="1941">
        <v>0</v>
      </c>
      <c r="I63" s="1367">
        <v>383.053</v>
      </c>
      <c r="J63" s="1822">
        <v>16985.37</v>
      </c>
      <c r="K63" s="917">
        <v>1724</v>
      </c>
    </row>
    <row r="64" spans="1:11" ht="12.75" customHeight="1" x14ac:dyDescent="0.2">
      <c r="A64" s="3" t="s">
        <v>1347</v>
      </c>
      <c r="B64" s="1737">
        <v>996.29304319789992</v>
      </c>
      <c r="C64" s="1210">
        <f t="shared" si="0"/>
        <v>8232.7939999999999</v>
      </c>
      <c r="D64" s="1463">
        <v>6034.4840000000004</v>
      </c>
      <c r="E64" s="2010">
        <v>0</v>
      </c>
      <c r="F64" s="1367">
        <v>205.619</v>
      </c>
      <c r="G64" s="1367">
        <v>0</v>
      </c>
      <c r="H64" s="1941">
        <v>0</v>
      </c>
      <c r="I64" s="1367">
        <v>48.11</v>
      </c>
      <c r="J64" s="1822">
        <v>1944.5809999999999</v>
      </c>
      <c r="K64" s="917">
        <v>285</v>
      </c>
    </row>
    <row r="65" spans="1:11" ht="12.75" customHeight="1" x14ac:dyDescent="0.2">
      <c r="A65" s="3" t="s">
        <v>97</v>
      </c>
      <c r="B65" s="1737">
        <v>3748.6590954543999</v>
      </c>
      <c r="C65" s="1210">
        <f t="shared" si="0"/>
        <v>23885.754500000003</v>
      </c>
      <c r="D65" s="1463">
        <v>16103.2405</v>
      </c>
      <c r="E65" s="2010">
        <v>0</v>
      </c>
      <c r="F65" s="1367">
        <v>685.96400000000006</v>
      </c>
      <c r="G65" s="1367">
        <v>0</v>
      </c>
      <c r="H65" s="1941">
        <v>0</v>
      </c>
      <c r="I65" s="1367">
        <v>150.82499999999999</v>
      </c>
      <c r="J65" s="1822">
        <v>6945.7250000000004</v>
      </c>
      <c r="K65" s="917">
        <v>964</v>
      </c>
    </row>
    <row r="66" spans="1:11" ht="12.75" customHeight="1" x14ac:dyDescent="0.2">
      <c r="A66" s="3" t="s">
        <v>98</v>
      </c>
      <c r="B66" s="1737">
        <v>33767.099132632</v>
      </c>
      <c r="C66" s="1210">
        <f t="shared" si="0"/>
        <v>453386.77999999997</v>
      </c>
      <c r="D66" s="1463">
        <v>297692.01699999999</v>
      </c>
      <c r="E66" s="2010">
        <v>0</v>
      </c>
      <c r="F66" s="1367">
        <v>73460.607000000004</v>
      </c>
      <c r="G66" s="1367">
        <v>0</v>
      </c>
      <c r="H66" s="1941">
        <v>0</v>
      </c>
      <c r="I66" s="1367">
        <v>1956.616</v>
      </c>
      <c r="J66" s="1822">
        <v>80277.539999999994</v>
      </c>
      <c r="K66" s="917">
        <v>10713</v>
      </c>
    </row>
    <row r="67" spans="1:11" ht="12.75" customHeight="1" x14ac:dyDescent="0.2">
      <c r="A67" s="3" t="s">
        <v>1273</v>
      </c>
      <c r="B67" s="1737">
        <v>523.967441033</v>
      </c>
      <c r="C67" s="1210">
        <f t="shared" si="0"/>
        <v>3168.8760000000002</v>
      </c>
      <c r="D67" s="1463">
        <v>1091.931</v>
      </c>
      <c r="E67" s="2010">
        <v>0</v>
      </c>
      <c r="F67" s="1367">
        <v>160.37799999999999</v>
      </c>
      <c r="G67" s="1367">
        <v>0</v>
      </c>
      <c r="H67" s="1941">
        <v>0</v>
      </c>
      <c r="I67" s="1367">
        <v>10.669</v>
      </c>
      <c r="J67" s="1822">
        <v>1905.8979999999999</v>
      </c>
      <c r="K67" s="917">
        <v>206</v>
      </c>
    </row>
    <row r="68" spans="1:11" ht="12.75" customHeight="1" x14ac:dyDescent="0.2">
      <c r="A68" s="3" t="s">
        <v>99</v>
      </c>
      <c r="B68" s="1737">
        <v>1764.2300577171</v>
      </c>
      <c r="C68" s="1210">
        <f t="shared" si="0"/>
        <v>9739.6834999999992</v>
      </c>
      <c r="D68" s="1463">
        <v>6244.6864999999998</v>
      </c>
      <c r="E68" s="2010">
        <v>0</v>
      </c>
      <c r="F68" s="1367">
        <v>423.88</v>
      </c>
      <c r="G68" s="1367">
        <v>0</v>
      </c>
      <c r="H68" s="1941">
        <v>0</v>
      </c>
      <c r="I68" s="1367">
        <v>2.0470000000000002</v>
      </c>
      <c r="J68" s="1822">
        <v>3069.07</v>
      </c>
      <c r="K68" s="917">
        <v>481</v>
      </c>
    </row>
    <row r="69" spans="1:11" ht="12.75" customHeight="1" x14ac:dyDescent="0.2">
      <c r="A69" s="3" t="s">
        <v>1526</v>
      </c>
      <c r="B69" s="1737">
        <v>2220.4503056393</v>
      </c>
      <c r="C69" s="1210">
        <f t="shared" ref="C69:C98" si="1">SUM(D69:J69)</f>
        <v>14838.7155</v>
      </c>
      <c r="D69" s="1463">
        <v>8946.2985000000008</v>
      </c>
      <c r="E69" s="2010">
        <v>0</v>
      </c>
      <c r="F69" s="1367">
        <v>313.50900000000001</v>
      </c>
      <c r="G69" s="1367">
        <v>0</v>
      </c>
      <c r="H69" s="1941">
        <v>0</v>
      </c>
      <c r="I69" s="1367">
        <v>20.507999999999999</v>
      </c>
      <c r="J69" s="1822">
        <v>5558.4</v>
      </c>
      <c r="K69" s="917">
        <v>700</v>
      </c>
    </row>
    <row r="70" spans="1:11" ht="12.75" customHeight="1" x14ac:dyDescent="0.2">
      <c r="A70" s="3" t="s">
        <v>1527</v>
      </c>
      <c r="B70" s="1737">
        <v>1337.2343932464</v>
      </c>
      <c r="C70" s="1210">
        <f t="shared" si="1"/>
        <v>12852.789500000001</v>
      </c>
      <c r="D70" s="1463">
        <v>6906.6144999999997</v>
      </c>
      <c r="E70" s="2010">
        <v>0</v>
      </c>
      <c r="F70" s="1367">
        <v>346.78800000000001</v>
      </c>
      <c r="G70" s="1367">
        <v>0</v>
      </c>
      <c r="H70" s="1941">
        <v>0</v>
      </c>
      <c r="I70" s="1367">
        <v>52.27</v>
      </c>
      <c r="J70" s="1822">
        <v>5547.1170000000002</v>
      </c>
      <c r="K70" s="917">
        <v>575</v>
      </c>
    </row>
    <row r="71" spans="1:11" ht="12.75" customHeight="1" x14ac:dyDescent="0.2">
      <c r="A71" s="3" t="s">
        <v>100</v>
      </c>
      <c r="B71" s="1737">
        <v>567.34933144619993</v>
      </c>
      <c r="C71" s="1210">
        <f t="shared" si="1"/>
        <v>7064.0920000000006</v>
      </c>
      <c r="D71" s="1463">
        <v>4068.9659999999999</v>
      </c>
      <c r="E71" s="2010">
        <v>0</v>
      </c>
      <c r="F71" s="1367">
        <v>195.732</v>
      </c>
      <c r="G71" s="1367">
        <v>0</v>
      </c>
      <c r="H71" s="1941">
        <v>0</v>
      </c>
      <c r="I71" s="1367">
        <v>12.84</v>
      </c>
      <c r="J71" s="1822">
        <v>2786.5540000000001</v>
      </c>
      <c r="K71" s="917">
        <v>236</v>
      </c>
    </row>
    <row r="72" spans="1:11" ht="12.75" customHeight="1" x14ac:dyDescent="0.2">
      <c r="A72" s="3" t="s">
        <v>1528</v>
      </c>
      <c r="B72" s="1737">
        <v>538.00540726559996</v>
      </c>
      <c r="C72" s="1210">
        <f t="shared" si="1"/>
        <v>4147.9989999999998</v>
      </c>
      <c r="D72" s="1463">
        <v>2706.4670000000001</v>
      </c>
      <c r="E72" s="2010">
        <v>0</v>
      </c>
      <c r="F72" s="1367">
        <v>86.462999999999994</v>
      </c>
      <c r="G72" s="1367">
        <v>0</v>
      </c>
      <c r="H72" s="1941">
        <v>0</v>
      </c>
      <c r="I72" s="1367">
        <v>4.508</v>
      </c>
      <c r="J72" s="1822">
        <v>1350.5609999999999</v>
      </c>
      <c r="K72" s="917">
        <v>180</v>
      </c>
    </row>
    <row r="73" spans="1:11" ht="12.75" customHeight="1" x14ac:dyDescent="0.2">
      <c r="A73" s="3" t="s">
        <v>167</v>
      </c>
      <c r="B73" s="1737">
        <v>1236.3014540259001</v>
      </c>
      <c r="C73" s="1210">
        <f t="shared" si="1"/>
        <v>9594.2729999999992</v>
      </c>
      <c r="D73" s="1463">
        <v>6570.6319999999996</v>
      </c>
      <c r="E73" s="2010">
        <v>0</v>
      </c>
      <c r="F73" s="1367">
        <v>292.15499999999997</v>
      </c>
      <c r="G73" s="1367">
        <v>0</v>
      </c>
      <c r="H73" s="1941">
        <v>0</v>
      </c>
      <c r="I73" s="1367">
        <v>28.236999999999998</v>
      </c>
      <c r="J73" s="1822">
        <v>2703.2489999999998</v>
      </c>
      <c r="K73" s="917">
        <v>352</v>
      </c>
    </row>
    <row r="74" spans="1:11" ht="12.75" customHeight="1" x14ac:dyDescent="0.2">
      <c r="A74" s="3" t="s">
        <v>401</v>
      </c>
      <c r="B74" s="1737">
        <v>4667.0204155642996</v>
      </c>
      <c r="C74" s="1210">
        <f t="shared" si="1"/>
        <v>42420.917500000003</v>
      </c>
      <c r="D74" s="1463">
        <v>25939.470499999999</v>
      </c>
      <c r="E74" s="2010">
        <v>0</v>
      </c>
      <c r="F74" s="1367">
        <v>2989.3939999999998</v>
      </c>
      <c r="G74" s="1367">
        <v>0</v>
      </c>
      <c r="H74" s="1941">
        <v>0</v>
      </c>
      <c r="I74" s="1367">
        <v>369.47300000000001</v>
      </c>
      <c r="J74" s="1822">
        <v>13122.58</v>
      </c>
      <c r="K74" s="917">
        <v>1731</v>
      </c>
    </row>
    <row r="75" spans="1:11" ht="12.75" customHeight="1" x14ac:dyDescent="0.2">
      <c r="A75" s="3" t="s">
        <v>1529</v>
      </c>
      <c r="B75" s="1737">
        <v>2442.4511215752</v>
      </c>
      <c r="C75" s="1210">
        <f t="shared" si="1"/>
        <v>16410.572999999997</v>
      </c>
      <c r="D75" s="1463">
        <v>11637.273999999999</v>
      </c>
      <c r="E75" s="2010">
        <v>0</v>
      </c>
      <c r="F75" s="1367">
        <v>650.71100000000001</v>
      </c>
      <c r="G75" s="1367">
        <v>0</v>
      </c>
      <c r="H75" s="1941">
        <v>0</v>
      </c>
      <c r="I75" s="1367">
        <v>106.464</v>
      </c>
      <c r="J75" s="1822">
        <v>4016.1239999999998</v>
      </c>
      <c r="K75" s="917">
        <v>603</v>
      </c>
    </row>
    <row r="76" spans="1:11" ht="12.75" customHeight="1" x14ac:dyDescent="0.2">
      <c r="A76" s="3" t="s">
        <v>1530</v>
      </c>
      <c r="B76" s="1737">
        <v>5215.1696022258993</v>
      </c>
      <c r="C76" s="1210">
        <f t="shared" si="1"/>
        <v>33255.731999999996</v>
      </c>
      <c r="D76" s="1463">
        <v>22600.819</v>
      </c>
      <c r="E76" s="2010">
        <v>0</v>
      </c>
      <c r="F76" s="1367">
        <v>1060.4069999999999</v>
      </c>
      <c r="G76" s="1367">
        <v>0</v>
      </c>
      <c r="H76" s="1941">
        <v>0</v>
      </c>
      <c r="I76" s="1367">
        <v>112.587</v>
      </c>
      <c r="J76" s="1822">
        <v>9481.9189999999999</v>
      </c>
      <c r="K76" s="917">
        <v>1393</v>
      </c>
    </row>
    <row r="77" spans="1:11" ht="12.75" customHeight="1" x14ac:dyDescent="0.2">
      <c r="A77" s="3" t="s">
        <v>808</v>
      </c>
      <c r="B77" s="1737">
        <v>5192.8548241869994</v>
      </c>
      <c r="C77" s="1210">
        <f t="shared" si="1"/>
        <v>46231.3485</v>
      </c>
      <c r="D77" s="1463">
        <v>28049.1155</v>
      </c>
      <c r="E77" s="2010">
        <v>0</v>
      </c>
      <c r="F77" s="1367">
        <v>3906.1219999999998</v>
      </c>
      <c r="G77" s="1367">
        <v>0</v>
      </c>
      <c r="H77" s="1941">
        <v>0</v>
      </c>
      <c r="I77" s="1367">
        <v>265.11099999999999</v>
      </c>
      <c r="J77" s="1822">
        <v>14011</v>
      </c>
      <c r="K77" s="917">
        <v>1286</v>
      </c>
    </row>
    <row r="78" spans="1:11" ht="12.75" customHeight="1" x14ac:dyDescent="0.2">
      <c r="A78" s="3" t="s">
        <v>1285</v>
      </c>
      <c r="B78" s="1737">
        <v>20281.329374733999</v>
      </c>
      <c r="C78" s="1210">
        <f t="shared" si="1"/>
        <v>215471.67460999999</v>
      </c>
      <c r="D78" s="1463">
        <v>86528.383499999996</v>
      </c>
      <c r="E78" s="2010">
        <v>0</v>
      </c>
      <c r="F78" s="1367">
        <v>18843.517</v>
      </c>
      <c r="G78" s="1367">
        <v>0</v>
      </c>
      <c r="H78" s="1941">
        <v>1537.2431100000001</v>
      </c>
      <c r="I78" s="1367">
        <v>1106.231</v>
      </c>
      <c r="J78" s="1822">
        <v>107456.3</v>
      </c>
      <c r="K78" s="917">
        <v>6497</v>
      </c>
    </row>
    <row r="79" spans="1:11" ht="12.75" customHeight="1" x14ac:dyDescent="0.2">
      <c r="A79" s="3" t="s">
        <v>173</v>
      </c>
      <c r="B79" s="1737">
        <v>1217.0411451947002</v>
      </c>
      <c r="C79" s="1210">
        <f t="shared" si="1"/>
        <v>11718.2485</v>
      </c>
      <c r="D79" s="1463">
        <v>8316.6954999999998</v>
      </c>
      <c r="E79" s="2010">
        <v>0</v>
      </c>
      <c r="F79" s="1367">
        <v>317.92899999999997</v>
      </c>
      <c r="G79" s="1367">
        <v>0</v>
      </c>
      <c r="H79" s="1941">
        <v>0</v>
      </c>
      <c r="I79" s="1367">
        <v>85.025999999999996</v>
      </c>
      <c r="J79" s="1822">
        <v>2998.598</v>
      </c>
      <c r="K79" s="917">
        <v>474</v>
      </c>
    </row>
    <row r="80" spans="1:11" ht="12.75" customHeight="1" x14ac:dyDescent="0.2">
      <c r="A80" s="3" t="s">
        <v>1531</v>
      </c>
      <c r="B80" s="1737">
        <v>1165.1215301163998</v>
      </c>
      <c r="C80" s="1210">
        <f t="shared" si="1"/>
        <v>13321.5</v>
      </c>
      <c r="D80" s="1463">
        <v>9594.5349999999999</v>
      </c>
      <c r="E80" s="2010">
        <v>0</v>
      </c>
      <c r="F80" s="1367">
        <v>498.65300000000002</v>
      </c>
      <c r="G80" s="1367">
        <v>0</v>
      </c>
      <c r="H80" s="1941">
        <v>0</v>
      </c>
      <c r="I80" s="1367">
        <v>21.152999999999999</v>
      </c>
      <c r="J80" s="1822">
        <v>3207.1590000000001</v>
      </c>
      <c r="K80" s="917">
        <v>367</v>
      </c>
    </row>
    <row r="81" spans="1:11" ht="12.75" customHeight="1" x14ac:dyDescent="0.2">
      <c r="A81" s="3" t="s">
        <v>176</v>
      </c>
      <c r="B81" s="1737">
        <v>8176.8496039069996</v>
      </c>
      <c r="C81" s="1210">
        <f t="shared" si="1"/>
        <v>59338.243000000002</v>
      </c>
      <c r="D81" s="1463">
        <v>39343.095000000001</v>
      </c>
      <c r="E81" s="2010">
        <v>0</v>
      </c>
      <c r="F81" s="1367">
        <v>2277.83</v>
      </c>
      <c r="G81" s="1367">
        <v>0</v>
      </c>
      <c r="H81" s="1941">
        <v>0</v>
      </c>
      <c r="I81" s="1367">
        <v>434.25799999999998</v>
      </c>
      <c r="J81" s="1822">
        <v>17283.060000000001</v>
      </c>
      <c r="K81" s="917">
        <v>2616</v>
      </c>
    </row>
    <row r="82" spans="1:11" ht="12.75" customHeight="1" x14ac:dyDescent="0.2">
      <c r="A82" s="3" t="s">
        <v>106</v>
      </c>
      <c r="B82" s="1737">
        <v>55617.079528790004</v>
      </c>
      <c r="C82" s="1210">
        <f t="shared" si="1"/>
        <v>539184.37456999999</v>
      </c>
      <c r="D82" s="1463">
        <v>233005.2855</v>
      </c>
      <c r="E82" s="2010">
        <v>6851.3001599999998</v>
      </c>
      <c r="F82" s="1367">
        <v>32164.606</v>
      </c>
      <c r="G82" s="1367">
        <v>0</v>
      </c>
      <c r="H82" s="1941">
        <v>3307.5589100000002</v>
      </c>
      <c r="I82" s="1367">
        <v>4583.924</v>
      </c>
      <c r="J82" s="1822">
        <v>259271.7</v>
      </c>
      <c r="K82" s="917">
        <v>17725</v>
      </c>
    </row>
    <row r="83" spans="1:11" ht="12.75" customHeight="1" x14ac:dyDescent="0.2">
      <c r="A83" s="3" t="s">
        <v>751</v>
      </c>
      <c r="B83" s="1737">
        <v>1313.4577171673</v>
      </c>
      <c r="C83" s="1210">
        <f t="shared" si="1"/>
        <v>7957.1724999999997</v>
      </c>
      <c r="D83" s="1463">
        <v>4542.4335000000001</v>
      </c>
      <c r="E83" s="2010">
        <v>0</v>
      </c>
      <c r="F83" s="1367">
        <v>455.51900000000001</v>
      </c>
      <c r="G83" s="1367">
        <v>0</v>
      </c>
      <c r="H83" s="1941">
        <v>0</v>
      </c>
      <c r="I83" s="1367">
        <v>49.23</v>
      </c>
      <c r="J83" s="1822">
        <v>2909.99</v>
      </c>
      <c r="K83" s="917">
        <v>360</v>
      </c>
    </row>
    <row r="84" spans="1:11" ht="12.75" customHeight="1" x14ac:dyDescent="0.2">
      <c r="A84" s="3" t="s">
        <v>497</v>
      </c>
      <c r="B84" s="1737">
        <v>1789.2764747904</v>
      </c>
      <c r="C84" s="1210">
        <f t="shared" si="1"/>
        <v>22240.1175</v>
      </c>
      <c r="D84" s="1463">
        <v>15126.3465</v>
      </c>
      <c r="E84" s="2010">
        <v>0</v>
      </c>
      <c r="F84" s="1367">
        <v>1756.73</v>
      </c>
      <c r="G84" s="1367">
        <v>0</v>
      </c>
      <c r="H84" s="1941">
        <v>0</v>
      </c>
      <c r="I84" s="1367">
        <v>94.63</v>
      </c>
      <c r="J84" s="1822">
        <v>5262.4110000000001</v>
      </c>
      <c r="K84" s="917">
        <v>649</v>
      </c>
    </row>
    <row r="85" spans="1:11" ht="12.75" customHeight="1" x14ac:dyDescent="0.2">
      <c r="A85" s="3" t="s">
        <v>639</v>
      </c>
      <c r="B85" s="1737">
        <v>12595.917447896001</v>
      </c>
      <c r="C85" s="1210">
        <f t="shared" si="1"/>
        <v>133033.11749999999</v>
      </c>
      <c r="D85" s="1463">
        <v>72724.732499999998</v>
      </c>
      <c r="E85" s="2010">
        <v>0</v>
      </c>
      <c r="F85" s="1367">
        <v>3798.8490000000002</v>
      </c>
      <c r="G85" s="1367">
        <v>0</v>
      </c>
      <c r="H85" s="1941">
        <v>0</v>
      </c>
      <c r="I85" s="1367">
        <v>505.81599999999997</v>
      </c>
      <c r="J85" s="1822">
        <v>56003.72</v>
      </c>
      <c r="K85" s="917">
        <v>5462</v>
      </c>
    </row>
    <row r="86" spans="1:11" ht="12.75" customHeight="1" x14ac:dyDescent="0.2">
      <c r="A86" s="3" t="s">
        <v>755</v>
      </c>
      <c r="B86" s="1737">
        <v>12613.958011918001</v>
      </c>
      <c r="C86" s="1210">
        <f t="shared" si="1"/>
        <v>84595.537000000011</v>
      </c>
      <c r="D86" s="1463">
        <v>48578.817999999999</v>
      </c>
      <c r="E86" s="2010">
        <v>0</v>
      </c>
      <c r="F86" s="1367">
        <v>6892.991</v>
      </c>
      <c r="G86" s="1367">
        <v>0</v>
      </c>
      <c r="H86" s="1941">
        <v>0</v>
      </c>
      <c r="I86" s="1367">
        <v>662.72799999999995</v>
      </c>
      <c r="J86" s="1822">
        <v>28461</v>
      </c>
      <c r="K86" s="917">
        <v>3006</v>
      </c>
    </row>
    <row r="87" spans="1:11" ht="12.75" customHeight="1" x14ac:dyDescent="0.2">
      <c r="A87" s="3" t="s">
        <v>642</v>
      </c>
      <c r="B87" s="1737">
        <v>5091.1362363929993</v>
      </c>
      <c r="C87" s="1210">
        <f t="shared" si="1"/>
        <v>47060.082999999999</v>
      </c>
      <c r="D87" s="1463">
        <v>27508.406999999999</v>
      </c>
      <c r="E87" s="2010">
        <v>0</v>
      </c>
      <c r="F87" s="1367">
        <v>4288.7139999999999</v>
      </c>
      <c r="G87" s="1367">
        <v>0</v>
      </c>
      <c r="H87" s="1941">
        <v>0</v>
      </c>
      <c r="I87" s="1367">
        <v>597.77200000000005</v>
      </c>
      <c r="J87" s="1822">
        <v>14665.19</v>
      </c>
      <c r="K87" s="917">
        <v>1383</v>
      </c>
    </row>
    <row r="88" spans="1:11" ht="12.75" customHeight="1" x14ac:dyDescent="0.2">
      <c r="A88" s="3" t="s">
        <v>1532</v>
      </c>
      <c r="B88" s="1737">
        <v>458.58152959260002</v>
      </c>
      <c r="C88" s="1210">
        <f t="shared" si="1"/>
        <v>4102.41</v>
      </c>
      <c r="D88" s="1463">
        <v>2222.63</v>
      </c>
      <c r="E88" s="2010">
        <v>0</v>
      </c>
      <c r="F88" s="1367">
        <v>66.42</v>
      </c>
      <c r="G88" s="1367">
        <v>0</v>
      </c>
      <c r="H88" s="1941">
        <v>0</v>
      </c>
      <c r="I88" s="1367">
        <v>0</v>
      </c>
      <c r="J88" s="1822">
        <v>1813.36</v>
      </c>
      <c r="K88" s="917">
        <v>191</v>
      </c>
    </row>
    <row r="89" spans="1:11" ht="12.75" customHeight="1" x14ac:dyDescent="0.2">
      <c r="A89" s="3" t="s">
        <v>1533</v>
      </c>
      <c r="B89" s="1737">
        <v>1515.3517587597</v>
      </c>
      <c r="C89" s="1210">
        <f t="shared" si="1"/>
        <v>22588.95</v>
      </c>
      <c r="D89" s="1463">
        <v>10403.482</v>
      </c>
      <c r="E89" s="2010">
        <v>0</v>
      </c>
      <c r="F89" s="1367">
        <v>304.09100000000001</v>
      </c>
      <c r="G89" s="1367">
        <v>0</v>
      </c>
      <c r="H89" s="1941">
        <v>0</v>
      </c>
      <c r="I89" s="1367">
        <v>148.46700000000001</v>
      </c>
      <c r="J89" s="1822">
        <v>11732.91</v>
      </c>
      <c r="K89" s="917">
        <v>892</v>
      </c>
    </row>
    <row r="90" spans="1:11" ht="12.75" customHeight="1" x14ac:dyDescent="0.2">
      <c r="A90" s="3" t="s">
        <v>179</v>
      </c>
      <c r="B90" s="1737">
        <v>1218.5421117861999</v>
      </c>
      <c r="C90" s="1210">
        <f t="shared" si="1"/>
        <v>7342.142499999999</v>
      </c>
      <c r="D90" s="1463">
        <v>4458.9504999999999</v>
      </c>
      <c r="E90" s="2010">
        <v>0</v>
      </c>
      <c r="F90" s="1367">
        <v>201.04300000000001</v>
      </c>
      <c r="G90" s="1367">
        <v>0</v>
      </c>
      <c r="H90" s="1941">
        <v>0</v>
      </c>
      <c r="I90" s="1367">
        <v>164.226</v>
      </c>
      <c r="J90" s="1822">
        <v>2517.9229999999998</v>
      </c>
      <c r="K90" s="917">
        <v>434</v>
      </c>
    </row>
    <row r="91" spans="1:11" ht="12.75" customHeight="1" x14ac:dyDescent="0.2">
      <c r="A91" s="3" t="s">
        <v>180</v>
      </c>
      <c r="B91" s="1737">
        <v>430.22458898369996</v>
      </c>
      <c r="C91" s="1210">
        <f t="shared" si="1"/>
        <v>3453.6994999999997</v>
      </c>
      <c r="D91" s="1463">
        <v>1415.7445</v>
      </c>
      <c r="E91" s="2010">
        <v>0</v>
      </c>
      <c r="F91" s="1367">
        <v>47.228000000000002</v>
      </c>
      <c r="G91" s="1367">
        <v>0</v>
      </c>
      <c r="H91" s="1941">
        <v>0</v>
      </c>
      <c r="I91" s="1367">
        <v>3.0310000000000001</v>
      </c>
      <c r="J91" s="1822">
        <v>1987.6959999999999</v>
      </c>
      <c r="K91" s="917">
        <v>218</v>
      </c>
    </row>
    <row r="92" spans="1:11" ht="12.75" customHeight="1" x14ac:dyDescent="0.2">
      <c r="A92" s="3" t="s">
        <v>513</v>
      </c>
      <c r="B92" s="1737">
        <v>2429.1111453966</v>
      </c>
      <c r="C92" s="1210">
        <f t="shared" si="1"/>
        <v>25499.997499999998</v>
      </c>
      <c r="D92" s="1463">
        <v>13022.183499999999</v>
      </c>
      <c r="E92" s="2010">
        <v>0</v>
      </c>
      <c r="F92" s="1367">
        <v>691.60500000000002</v>
      </c>
      <c r="G92" s="1367">
        <v>0</v>
      </c>
      <c r="H92" s="1941">
        <v>0</v>
      </c>
      <c r="I92" s="1367">
        <v>86.849000000000004</v>
      </c>
      <c r="J92" s="1822">
        <v>11699.36</v>
      </c>
      <c r="K92" s="917">
        <v>1058</v>
      </c>
    </row>
    <row r="93" spans="1:11" ht="12.75" customHeight="1" x14ac:dyDescent="0.2">
      <c r="A93" s="3" t="s">
        <v>2073</v>
      </c>
      <c r="B93" s="1737">
        <v>10205.874177258</v>
      </c>
      <c r="C93" s="1210">
        <f t="shared" si="1"/>
        <v>173610.82514999999</v>
      </c>
      <c r="D93" s="1463">
        <v>69960.578500000003</v>
      </c>
      <c r="E93" s="2010">
        <v>6554.3889399999998</v>
      </c>
      <c r="F93" s="1367">
        <v>4982.5889999999999</v>
      </c>
      <c r="G93" s="1367">
        <v>0</v>
      </c>
      <c r="H93" s="1941">
        <v>4921.1237099999998</v>
      </c>
      <c r="I93" s="1367">
        <v>630.91499999999996</v>
      </c>
      <c r="J93" s="1822">
        <v>86561.23</v>
      </c>
      <c r="K93" s="917">
        <v>5621</v>
      </c>
    </row>
    <row r="94" spans="1:11" ht="12.75" customHeight="1" x14ac:dyDescent="0.2">
      <c r="A94" s="3" t="s">
        <v>514</v>
      </c>
      <c r="B94" s="1737">
        <v>1105.8718226762001</v>
      </c>
      <c r="C94" s="1210">
        <f t="shared" si="1"/>
        <v>7275.9944999999998</v>
      </c>
      <c r="D94" s="1463">
        <v>4099.8845000000001</v>
      </c>
      <c r="E94" s="2010">
        <v>0</v>
      </c>
      <c r="F94" s="1367">
        <v>204.642</v>
      </c>
      <c r="G94" s="1367">
        <v>0</v>
      </c>
      <c r="H94" s="1941">
        <v>0</v>
      </c>
      <c r="I94" s="1367">
        <v>41.039000000000001</v>
      </c>
      <c r="J94" s="1822">
        <v>2930.4290000000001</v>
      </c>
      <c r="K94" s="917">
        <v>288</v>
      </c>
    </row>
    <row r="95" spans="1:11" ht="12.75" customHeight="1" x14ac:dyDescent="0.2">
      <c r="A95" s="3" t="s">
        <v>1534</v>
      </c>
      <c r="B95" s="1737">
        <v>2359.8699873180003</v>
      </c>
      <c r="C95" s="1210">
        <f t="shared" si="1"/>
        <v>15573.9575</v>
      </c>
      <c r="D95" s="1463">
        <v>8419.5025000000005</v>
      </c>
      <c r="E95" s="2010">
        <v>0</v>
      </c>
      <c r="F95" s="1367">
        <v>1029.94</v>
      </c>
      <c r="G95" s="1367">
        <v>0</v>
      </c>
      <c r="H95" s="1941">
        <v>0</v>
      </c>
      <c r="I95" s="1367">
        <v>116.033</v>
      </c>
      <c r="J95" s="1822">
        <v>6008.482</v>
      </c>
      <c r="K95" s="917">
        <v>561</v>
      </c>
    </row>
    <row r="96" spans="1:11" ht="12.75" customHeight="1" x14ac:dyDescent="0.2">
      <c r="A96" s="3" t="s">
        <v>181</v>
      </c>
      <c r="B96" s="1737">
        <v>2093.5585853216003</v>
      </c>
      <c r="C96" s="1210">
        <f t="shared" si="1"/>
        <v>16383.103499999997</v>
      </c>
      <c r="D96" s="1463">
        <v>10209.889499999999</v>
      </c>
      <c r="E96" s="2010">
        <v>0</v>
      </c>
      <c r="F96" s="1367">
        <v>684.94500000000005</v>
      </c>
      <c r="G96" s="1367">
        <v>0</v>
      </c>
      <c r="H96" s="1941">
        <v>0</v>
      </c>
      <c r="I96" s="1367">
        <v>19.256</v>
      </c>
      <c r="J96" s="1822">
        <v>5469.0129999999999</v>
      </c>
      <c r="K96" s="917">
        <v>711</v>
      </c>
    </row>
    <row r="97" spans="1:13" ht="12.75" customHeight="1" x14ac:dyDescent="0.2">
      <c r="A97" s="3" t="s">
        <v>608</v>
      </c>
      <c r="B97" s="1737">
        <v>9964.1741985139997</v>
      </c>
      <c r="C97" s="1210">
        <f t="shared" si="1"/>
        <v>51769.281000000003</v>
      </c>
      <c r="D97" s="1463">
        <v>31399.210999999999</v>
      </c>
      <c r="E97" s="2010">
        <v>0</v>
      </c>
      <c r="F97" s="1367">
        <v>4937.9040000000005</v>
      </c>
      <c r="G97" s="1367">
        <v>0</v>
      </c>
      <c r="H97" s="1941">
        <v>0</v>
      </c>
      <c r="I97" s="1367">
        <v>1001.796</v>
      </c>
      <c r="J97" s="1822">
        <v>14430.37</v>
      </c>
      <c r="K97" s="917">
        <v>1667</v>
      </c>
    </row>
    <row r="98" spans="1:13" ht="12.75" customHeight="1" x14ac:dyDescent="0.2">
      <c r="A98" s="3" t="s">
        <v>760</v>
      </c>
      <c r="B98" s="1737">
        <v>8940.1799705080011</v>
      </c>
      <c r="C98" s="1210">
        <f t="shared" si="1"/>
        <v>67146.921999999991</v>
      </c>
      <c r="D98" s="1463">
        <v>36351.006999999998</v>
      </c>
      <c r="E98" s="2010">
        <v>0</v>
      </c>
      <c r="F98" s="1367">
        <v>4754.9049999999997</v>
      </c>
      <c r="G98" s="1367">
        <v>0</v>
      </c>
      <c r="H98" s="1941">
        <v>0</v>
      </c>
      <c r="I98" s="1367">
        <v>549.85</v>
      </c>
      <c r="J98" s="1822">
        <v>25491.16</v>
      </c>
      <c r="K98" s="917">
        <v>2438</v>
      </c>
    </row>
    <row r="99" spans="1:13" ht="12.75" customHeight="1" x14ac:dyDescent="0.2">
      <c r="A99" s="797"/>
      <c r="B99" s="798"/>
      <c r="C99" s="1065"/>
      <c r="D99" s="1033"/>
      <c r="E99" s="1033"/>
      <c r="F99" s="1033"/>
      <c r="G99" s="1033"/>
      <c r="H99" s="1033"/>
      <c r="I99" s="1033"/>
      <c r="J99" s="1034"/>
      <c r="K99" s="914"/>
    </row>
    <row r="100" spans="1:13" ht="12.75" customHeight="1" x14ac:dyDescent="0.2">
      <c r="A100" s="800" t="s">
        <v>2056</v>
      </c>
      <c r="B100" s="801">
        <f>SUM(B4:B98)</f>
        <v>474686.32331418892</v>
      </c>
      <c r="C100" s="1368">
        <f t="shared" ref="C100:K100" si="2">SUM(C4:C98)</f>
        <v>4208540.9593600007</v>
      </c>
      <c r="D100" s="1368">
        <f t="shared" si="2"/>
        <v>2292295.1139999996</v>
      </c>
      <c r="E100" s="1368">
        <f t="shared" si="2"/>
        <v>13910.23302</v>
      </c>
      <c r="F100" s="1368">
        <f t="shared" si="2"/>
        <v>279651.02199999994</v>
      </c>
      <c r="G100" s="1368">
        <f t="shared" si="2"/>
        <v>0</v>
      </c>
      <c r="H100" s="1368">
        <f t="shared" si="2"/>
        <v>68145.93134000001</v>
      </c>
      <c r="I100" s="1373">
        <f t="shared" si="2"/>
        <v>29795.434000000008</v>
      </c>
      <c r="J100" s="1370">
        <f t="shared" si="2"/>
        <v>1524743.2250000003</v>
      </c>
      <c r="K100" s="1021">
        <f t="shared" si="2"/>
        <v>146894</v>
      </c>
    </row>
    <row r="101" spans="1:13" ht="12.75" customHeight="1" thickBot="1" x14ac:dyDescent="0.25">
      <c r="A101" s="797"/>
      <c r="B101" s="802"/>
      <c r="C101" s="1038"/>
      <c r="D101" s="1371"/>
      <c r="E101" s="1371"/>
      <c r="F101" s="1371"/>
      <c r="G101" s="1371"/>
      <c r="H101" s="1371"/>
      <c r="I101" s="1371"/>
      <c r="J101" s="1372"/>
      <c r="K101" s="803"/>
    </row>
    <row r="102" spans="1:13" ht="12.75" customHeight="1" x14ac:dyDescent="0.2">
      <c r="A102" s="158" t="s">
        <v>284</v>
      </c>
      <c r="B102" s="1740">
        <v>57564.473661416443</v>
      </c>
      <c r="C102" s="1210">
        <f>SUM(D102:J102)</f>
        <v>656271.79754428368</v>
      </c>
      <c r="D102" s="1464">
        <v>334777.64809219085</v>
      </c>
      <c r="E102" s="1790">
        <v>6674.6737400000002</v>
      </c>
      <c r="F102" s="1031">
        <v>17517.126822657592</v>
      </c>
      <c r="G102" s="1031">
        <v>0</v>
      </c>
      <c r="H102" s="1790">
        <v>4921.1237099999998</v>
      </c>
      <c r="I102" s="1041">
        <v>2983.2251794352137</v>
      </c>
      <c r="J102" s="1821">
        <v>289398</v>
      </c>
      <c r="K102" s="886">
        <v>25894</v>
      </c>
    </row>
    <row r="103" spans="1:13" ht="12.75" customHeight="1" x14ac:dyDescent="0.2">
      <c r="A103" s="107" t="s">
        <v>285</v>
      </c>
      <c r="B103" s="1740">
        <v>54589.600522418063</v>
      </c>
      <c r="C103" s="1210">
        <f t="shared" ref="C103:C110" si="3">SUM(D103:J103)</f>
        <v>355983.5491466797</v>
      </c>
      <c r="D103" s="1463">
        <v>233445.80512762038</v>
      </c>
      <c r="E103" s="1964">
        <v>68.07114</v>
      </c>
      <c r="F103" s="1030">
        <v>27298.684963055908</v>
      </c>
      <c r="G103" s="1030">
        <v>0</v>
      </c>
      <c r="H103" s="1917">
        <v>155.75926000000001</v>
      </c>
      <c r="I103" s="1029">
        <v>3803.8086560034362</v>
      </c>
      <c r="J103" s="1822">
        <v>91211.42</v>
      </c>
      <c r="K103" s="886">
        <v>14234</v>
      </c>
    </row>
    <row r="104" spans="1:13" ht="12.75" customHeight="1" x14ac:dyDescent="0.2">
      <c r="A104" s="107" t="s">
        <v>286</v>
      </c>
      <c r="B104" s="1740">
        <v>53637.229770152648</v>
      </c>
      <c r="C104" s="1210">
        <f t="shared" si="3"/>
        <v>352532.29071364191</v>
      </c>
      <c r="D104" s="1463">
        <v>231802.99764169223</v>
      </c>
      <c r="E104" s="1964">
        <v>0</v>
      </c>
      <c r="F104" s="1030">
        <v>18296.021167509476</v>
      </c>
      <c r="G104" s="1030">
        <v>0</v>
      </c>
      <c r="H104" s="1917">
        <v>2125.9530199999999</v>
      </c>
      <c r="I104" s="1029">
        <v>3294.9988844402255</v>
      </c>
      <c r="J104" s="1822">
        <v>97012.32</v>
      </c>
      <c r="K104" s="886">
        <v>14660</v>
      </c>
    </row>
    <row r="105" spans="1:13" ht="12.75" customHeight="1" x14ac:dyDescent="0.2">
      <c r="A105" s="107" t="s">
        <v>287</v>
      </c>
      <c r="B105" s="1740">
        <v>53303.87940251398</v>
      </c>
      <c r="C105" s="1210">
        <f t="shared" si="3"/>
        <v>465157.90171725815</v>
      </c>
      <c r="D105" s="1463">
        <v>233039.1777211703</v>
      </c>
      <c r="E105" s="1964">
        <v>0</v>
      </c>
      <c r="F105" s="1030">
        <v>29212.356875896112</v>
      </c>
      <c r="G105" s="1030">
        <v>0</v>
      </c>
      <c r="H105" s="1917">
        <v>274.76484000000005</v>
      </c>
      <c r="I105" s="1029">
        <v>2482.2022801917246</v>
      </c>
      <c r="J105" s="1822">
        <v>200149.4</v>
      </c>
      <c r="K105" s="886">
        <v>16445</v>
      </c>
    </row>
    <row r="106" spans="1:13" ht="12.75" customHeight="1" x14ac:dyDescent="0.2">
      <c r="A106" s="107" t="s">
        <v>288</v>
      </c>
      <c r="B106" s="1740">
        <v>39190.766117466083</v>
      </c>
      <c r="C106" s="1210">
        <f t="shared" si="3"/>
        <v>449757.31271000975</v>
      </c>
      <c r="D106" s="1463">
        <v>179635.50663557812</v>
      </c>
      <c r="E106" s="1964">
        <v>255.02670000000001</v>
      </c>
      <c r="F106" s="1030">
        <v>31482.548953946734</v>
      </c>
      <c r="G106" s="1030">
        <v>0</v>
      </c>
      <c r="H106" s="1917">
        <v>57360.7716</v>
      </c>
      <c r="I106" s="1029">
        <v>3596.0738204846148</v>
      </c>
      <c r="J106" s="1822">
        <v>177427.38500000033</v>
      </c>
      <c r="K106" s="886">
        <v>11573</v>
      </c>
    </row>
    <row r="107" spans="1:13" ht="12.75" customHeight="1" x14ac:dyDescent="0.2">
      <c r="A107" s="107" t="s">
        <v>289</v>
      </c>
      <c r="B107" s="1740">
        <v>56292.418932788612</v>
      </c>
      <c r="C107" s="1210">
        <f t="shared" si="3"/>
        <v>421861.17754753248</v>
      </c>
      <c r="D107" s="1463">
        <v>241219.86293006394</v>
      </c>
      <c r="E107" s="1964">
        <v>2.6566799999999997</v>
      </c>
      <c r="F107" s="1030">
        <v>26108.638724860131</v>
      </c>
      <c r="G107" s="1030">
        <v>0</v>
      </c>
      <c r="H107" s="1917">
        <v>0</v>
      </c>
      <c r="I107" s="1029">
        <v>3128.9192126083685</v>
      </c>
      <c r="J107" s="1822">
        <v>151401.1</v>
      </c>
      <c r="K107" s="886">
        <v>16619</v>
      </c>
    </row>
    <row r="108" spans="1:13" ht="12.75" customHeight="1" x14ac:dyDescent="0.2">
      <c r="A108" s="107" t="s">
        <v>290</v>
      </c>
      <c r="B108" s="1740">
        <v>69867.366421691375</v>
      </c>
      <c r="C108" s="1210">
        <f t="shared" si="3"/>
        <v>709573.56205635937</v>
      </c>
      <c r="D108" s="1463">
        <v>450678.67949277593</v>
      </c>
      <c r="E108" s="1964">
        <v>58.504599999999996</v>
      </c>
      <c r="F108" s="1030">
        <v>83515.944718378349</v>
      </c>
      <c r="G108" s="1030">
        <v>0</v>
      </c>
      <c r="H108" s="1917">
        <v>0</v>
      </c>
      <c r="I108" s="1029">
        <v>3938.6332452050574</v>
      </c>
      <c r="J108" s="1822">
        <v>171381.8</v>
      </c>
      <c r="K108" s="886">
        <v>20300</v>
      </c>
      <c r="M108" s="16"/>
    </row>
    <row r="109" spans="1:13" ht="12.75" customHeight="1" x14ac:dyDescent="0.2">
      <c r="A109" s="107" t="s">
        <v>291</v>
      </c>
      <c r="B109" s="1740">
        <v>51754.048752579314</v>
      </c>
      <c r="C109" s="1210">
        <f t="shared" si="3"/>
        <v>345110.54682230373</v>
      </c>
      <c r="D109" s="1463">
        <v>204540.55988851536</v>
      </c>
      <c r="E109" s="1964">
        <v>88.773130000000009</v>
      </c>
      <c r="F109" s="1030">
        <v>20732.613374163444</v>
      </c>
      <c r="G109" s="1030">
        <v>0</v>
      </c>
      <c r="H109" s="1917">
        <v>0</v>
      </c>
      <c r="I109" s="1029">
        <v>2984.300429624916</v>
      </c>
      <c r="J109" s="1822">
        <v>116764.3</v>
      </c>
      <c r="K109" s="886">
        <v>12386</v>
      </c>
      <c r="M109" s="16"/>
    </row>
    <row r="110" spans="1:13" ht="12.75" customHeight="1" x14ac:dyDescent="0.2">
      <c r="A110" s="107" t="s">
        <v>292</v>
      </c>
      <c r="B110" s="1740">
        <v>38486.539733475664</v>
      </c>
      <c r="C110" s="1210">
        <f t="shared" si="3"/>
        <v>452292.82110193092</v>
      </c>
      <c r="D110" s="1463">
        <v>183154.87647039234</v>
      </c>
      <c r="E110" s="1964">
        <v>6762.5270300000002</v>
      </c>
      <c r="F110" s="1030">
        <v>25487.086399532182</v>
      </c>
      <c r="G110" s="1030">
        <v>0</v>
      </c>
      <c r="H110" s="1917">
        <v>3307.5589100000002</v>
      </c>
      <c r="I110" s="1029">
        <v>3583.272292006453</v>
      </c>
      <c r="J110" s="1822">
        <v>229997.5</v>
      </c>
      <c r="K110" s="1746">
        <v>14783</v>
      </c>
    </row>
    <row r="111" spans="1:13" ht="12.75" customHeight="1" x14ac:dyDescent="0.2">
      <c r="A111" s="797"/>
      <c r="B111" s="798"/>
      <c r="C111" s="1033"/>
      <c r="D111" s="1033"/>
      <c r="E111" s="1033"/>
      <c r="F111" s="1033"/>
      <c r="G111" s="1033"/>
      <c r="H111" s="1033"/>
      <c r="I111" s="1033"/>
      <c r="J111" s="1660"/>
      <c r="K111" s="799"/>
    </row>
    <row r="112" spans="1:13" ht="12.75" customHeight="1" x14ac:dyDescent="0.2">
      <c r="A112" s="800" t="s">
        <v>2056</v>
      </c>
      <c r="B112" s="804">
        <f>SUM(B102:B110)</f>
        <v>474686.32331450219</v>
      </c>
      <c r="C112" s="1373">
        <f t="shared" ref="C112:K112" si="4">SUM(C102:C110)</f>
        <v>4208540.9593599997</v>
      </c>
      <c r="D112" s="1373">
        <f t="shared" si="4"/>
        <v>2292295.1139999991</v>
      </c>
      <c r="E112" s="1373">
        <f t="shared" si="4"/>
        <v>13910.23302</v>
      </c>
      <c r="F112" s="1373">
        <f t="shared" si="4"/>
        <v>279651.02199999994</v>
      </c>
      <c r="G112" s="1373">
        <f t="shared" si="4"/>
        <v>0</v>
      </c>
      <c r="H112" s="1373">
        <f t="shared" si="4"/>
        <v>68145.93134000001</v>
      </c>
      <c r="I112" s="1369">
        <f t="shared" si="4"/>
        <v>29795.434000000008</v>
      </c>
      <c r="J112" s="1370">
        <f t="shared" si="4"/>
        <v>1524743.2250000003</v>
      </c>
      <c r="K112" s="1021">
        <f t="shared" si="4"/>
        <v>146894</v>
      </c>
    </row>
    <row r="113" spans="1:15" ht="12.75" thickBot="1" x14ac:dyDescent="0.25">
      <c r="A113" s="805"/>
      <c r="B113" s="806"/>
      <c r="C113" s="807"/>
      <c r="D113" s="807"/>
      <c r="E113" s="807"/>
      <c r="F113" s="807"/>
      <c r="G113" s="807"/>
      <c r="H113" s="807"/>
      <c r="I113" s="807"/>
      <c r="J113" s="808"/>
      <c r="K113" s="803"/>
    </row>
    <row r="114" spans="1:15" x14ac:dyDescent="0.2">
      <c r="A114" s="672"/>
      <c r="B114" s="673"/>
      <c r="C114" s="674"/>
      <c r="D114" s="674"/>
      <c r="E114" s="674"/>
      <c r="F114" s="674"/>
      <c r="G114" s="674"/>
      <c r="H114" s="674"/>
      <c r="I114" s="674"/>
      <c r="J114" s="674"/>
      <c r="K114" s="682"/>
    </row>
    <row r="115" spans="1:15" x14ac:dyDescent="0.2">
      <c r="A115" s="676" t="s">
        <v>2063</v>
      </c>
      <c r="B115" s="615"/>
      <c r="C115" s="272"/>
      <c r="D115" s="272"/>
      <c r="E115" s="272"/>
      <c r="F115" s="272"/>
      <c r="G115" s="272"/>
      <c r="H115" s="272"/>
      <c r="I115" s="272"/>
      <c r="J115" s="272"/>
      <c r="K115" s="683"/>
    </row>
    <row r="116" spans="1:15" ht="12" customHeight="1" x14ac:dyDescent="0.2">
      <c r="A116" s="2041" t="s">
        <v>2146</v>
      </c>
      <c r="B116" s="2039"/>
      <c r="C116" s="2039"/>
      <c r="D116" s="2039"/>
      <c r="E116" s="2039"/>
      <c r="F116" s="2039"/>
      <c r="G116" s="2039"/>
      <c r="H116" s="2039"/>
      <c r="I116" s="2040"/>
      <c r="J116" s="2041"/>
      <c r="K116" s="2040"/>
    </row>
    <row r="117" spans="1:15" ht="36" customHeight="1" x14ac:dyDescent="0.2">
      <c r="A117" s="2038" t="s">
        <v>2084</v>
      </c>
      <c r="B117" s="2039"/>
      <c r="C117" s="2039"/>
      <c r="D117" s="2039"/>
      <c r="E117" s="2039"/>
      <c r="F117" s="2039"/>
      <c r="G117" s="2039"/>
      <c r="H117" s="2039"/>
      <c r="I117" s="2039"/>
      <c r="J117" s="2039"/>
      <c r="K117" s="2040"/>
    </row>
    <row r="118" spans="1:15" x14ac:dyDescent="0.2">
      <c r="A118" s="2041" t="s">
        <v>1247</v>
      </c>
      <c r="B118" s="2039"/>
      <c r="C118" s="2039"/>
      <c r="D118" s="2039"/>
      <c r="E118" s="2039"/>
      <c r="F118" s="2039"/>
      <c r="G118" s="2039"/>
      <c r="H118" s="2039"/>
      <c r="I118" s="2039"/>
      <c r="J118" s="2039"/>
      <c r="K118" s="2040"/>
    </row>
    <row r="119" spans="1:15" ht="36" customHeight="1" x14ac:dyDescent="0.2">
      <c r="A119" s="2038" t="s">
        <v>2109</v>
      </c>
      <c r="B119" s="2039"/>
      <c r="C119" s="2039"/>
      <c r="D119" s="2039"/>
      <c r="E119" s="2039"/>
      <c r="F119" s="2039"/>
      <c r="G119" s="2039"/>
      <c r="H119" s="2039"/>
      <c r="I119" s="2040"/>
      <c r="J119" s="2041"/>
      <c r="K119" s="2040"/>
      <c r="N119" s="17"/>
    </row>
    <row r="120" spans="1:15" ht="12" customHeight="1" x14ac:dyDescent="0.2">
      <c r="A120" s="2041" t="s">
        <v>2079</v>
      </c>
      <c r="B120" s="2039"/>
      <c r="C120" s="2039"/>
      <c r="D120" s="2039"/>
      <c r="E120" s="2039"/>
      <c r="F120" s="2039"/>
      <c r="G120" s="2039"/>
      <c r="H120" s="2039"/>
      <c r="I120" s="2039"/>
      <c r="J120" s="2039"/>
      <c r="K120" s="2040"/>
      <c r="L120" s="15"/>
      <c r="M120" s="15"/>
      <c r="N120" s="15"/>
      <c r="O120" s="15"/>
    </row>
    <row r="121" spans="1:15" ht="24" customHeight="1" x14ac:dyDescent="0.2">
      <c r="A121" s="2038" t="s">
        <v>2088</v>
      </c>
      <c r="B121" s="2039"/>
      <c r="C121" s="2039"/>
      <c r="D121" s="2039"/>
      <c r="E121" s="2039"/>
      <c r="F121" s="2039"/>
      <c r="G121" s="2039"/>
      <c r="H121" s="2039"/>
      <c r="I121" s="2039"/>
      <c r="J121" s="2039"/>
      <c r="K121" s="2040"/>
    </row>
    <row r="122" spans="1:15" ht="24" customHeight="1" x14ac:dyDescent="0.2">
      <c r="A122" s="2038" t="s">
        <v>1248</v>
      </c>
      <c r="B122" s="2039"/>
      <c r="C122" s="2039"/>
      <c r="D122" s="2039"/>
      <c r="E122" s="2039"/>
      <c r="F122" s="2039"/>
      <c r="G122" s="2039"/>
      <c r="H122" s="2039"/>
      <c r="I122" s="2039"/>
      <c r="J122" s="2039"/>
      <c r="K122" s="2040"/>
    </row>
    <row r="123" spans="1:15" ht="12.75" thickBot="1" x14ac:dyDescent="0.25">
      <c r="A123" s="2042" t="s">
        <v>2130</v>
      </c>
      <c r="B123" s="2043"/>
      <c r="C123" s="2043"/>
      <c r="D123" s="2043"/>
      <c r="E123" s="2043"/>
      <c r="F123" s="2043"/>
      <c r="G123" s="2043"/>
      <c r="H123" s="2043"/>
      <c r="I123" s="2043"/>
      <c r="J123" s="2043"/>
      <c r="K123" s="2044"/>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77"/>
      <c r="E128" s="1777"/>
      <c r="F128" s="1777"/>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62" t="s">
        <v>695</v>
      </c>
      <c r="B4" s="1737">
        <v>3440.8961701950002</v>
      </c>
      <c r="C4" s="1210">
        <f>SUM(D4:J4)</f>
        <v>33930.898500000003</v>
      </c>
      <c r="D4" s="1463">
        <v>20402.7585</v>
      </c>
      <c r="E4" s="2011">
        <v>0</v>
      </c>
      <c r="F4" s="1374">
        <v>1317.75</v>
      </c>
      <c r="G4" s="2021">
        <v>0</v>
      </c>
      <c r="H4" s="1942">
        <v>0</v>
      </c>
      <c r="I4" s="1503">
        <v>200.95</v>
      </c>
      <c r="J4" s="1819">
        <v>12009.44</v>
      </c>
      <c r="K4" s="917">
        <v>1384</v>
      </c>
    </row>
    <row r="5" spans="1:11" ht="12.75" customHeight="1" x14ac:dyDescent="0.2">
      <c r="A5" s="51" t="s">
        <v>1535</v>
      </c>
      <c r="B5" s="1737">
        <v>686.1514605699</v>
      </c>
      <c r="C5" s="1210">
        <f t="shared" ref="C5:C68" si="0">SUM(D5:J5)</f>
        <v>3320.6010000000006</v>
      </c>
      <c r="D5" s="1463">
        <v>1844.0150000000001</v>
      </c>
      <c r="E5" s="2011">
        <v>0</v>
      </c>
      <c r="F5" s="1374">
        <v>250.006</v>
      </c>
      <c r="G5" s="2021">
        <v>0</v>
      </c>
      <c r="H5" s="1942">
        <v>0</v>
      </c>
      <c r="I5" s="1504">
        <v>39.304000000000002</v>
      </c>
      <c r="J5" s="1819">
        <v>1187.2760000000001</v>
      </c>
      <c r="K5" s="917">
        <v>167</v>
      </c>
    </row>
    <row r="6" spans="1:11" ht="12.75" customHeight="1" x14ac:dyDescent="0.2">
      <c r="A6" s="51" t="s">
        <v>1536</v>
      </c>
      <c r="B6" s="1737">
        <v>5712.2670506510003</v>
      </c>
      <c r="C6" s="1210">
        <f t="shared" si="0"/>
        <v>50214.014999999999</v>
      </c>
      <c r="D6" s="1463">
        <v>30259.123</v>
      </c>
      <c r="E6" s="2011">
        <v>0</v>
      </c>
      <c r="F6" s="1374">
        <v>2361.1109999999999</v>
      </c>
      <c r="G6" s="2021">
        <v>0</v>
      </c>
      <c r="H6" s="1942">
        <v>0</v>
      </c>
      <c r="I6" s="1504">
        <v>659.21100000000001</v>
      </c>
      <c r="J6" s="1819">
        <v>16934.57</v>
      </c>
      <c r="K6" s="917">
        <v>2182</v>
      </c>
    </row>
    <row r="7" spans="1:11" ht="12.75" customHeight="1" x14ac:dyDescent="0.2">
      <c r="A7" s="51" t="s">
        <v>1537</v>
      </c>
      <c r="B7" s="1737">
        <v>2623.3312937116998</v>
      </c>
      <c r="C7" s="1210">
        <f t="shared" si="0"/>
        <v>18012.216500000002</v>
      </c>
      <c r="D7" s="1463">
        <v>11599.0545</v>
      </c>
      <c r="E7" s="2011">
        <v>0</v>
      </c>
      <c r="F7" s="1374">
        <v>558.64</v>
      </c>
      <c r="G7" s="2021">
        <v>0</v>
      </c>
      <c r="H7" s="1942">
        <v>0</v>
      </c>
      <c r="I7" s="1504">
        <v>119.218</v>
      </c>
      <c r="J7" s="1819">
        <v>5735.3040000000001</v>
      </c>
      <c r="K7" s="917">
        <v>706</v>
      </c>
    </row>
    <row r="8" spans="1:11" ht="12.75" customHeight="1" x14ac:dyDescent="0.2">
      <c r="A8" s="51" t="s">
        <v>1538</v>
      </c>
      <c r="B8" s="1737">
        <v>680.66094011289999</v>
      </c>
      <c r="C8" s="1210">
        <f t="shared" si="0"/>
        <v>3709.3530000000001</v>
      </c>
      <c r="D8" s="1463">
        <v>1954.7280000000001</v>
      </c>
      <c r="E8" s="2011">
        <v>0</v>
      </c>
      <c r="F8" s="1374">
        <v>112.938</v>
      </c>
      <c r="G8" s="2021">
        <v>0</v>
      </c>
      <c r="H8" s="1942">
        <v>0</v>
      </c>
      <c r="I8" s="1504">
        <v>46.29</v>
      </c>
      <c r="J8" s="1819">
        <v>1595.3969999999999</v>
      </c>
      <c r="K8" s="917">
        <v>222</v>
      </c>
    </row>
    <row r="9" spans="1:11" ht="12.75" customHeight="1" x14ac:dyDescent="0.2">
      <c r="A9" s="51" t="s">
        <v>1417</v>
      </c>
      <c r="B9" s="1737">
        <v>176.65749809390002</v>
      </c>
      <c r="C9" s="1210">
        <f t="shared" si="0"/>
        <v>1583.9025000000001</v>
      </c>
      <c r="D9" s="1463">
        <v>459.6155</v>
      </c>
      <c r="E9" s="2011">
        <v>0</v>
      </c>
      <c r="F9" s="1374">
        <v>56.210999999999999</v>
      </c>
      <c r="G9" s="2021">
        <v>0</v>
      </c>
      <c r="H9" s="1942">
        <v>0</v>
      </c>
      <c r="I9" s="1504">
        <v>3.7240000000000002</v>
      </c>
      <c r="J9" s="1819">
        <v>1064.3520000000001</v>
      </c>
      <c r="K9" s="917">
        <v>78</v>
      </c>
    </row>
    <row r="10" spans="1:11" ht="12.75" customHeight="1" x14ac:dyDescent="0.2">
      <c r="A10" s="51" t="s">
        <v>1539</v>
      </c>
      <c r="B10" s="1737">
        <v>3086.8828237491994</v>
      </c>
      <c r="C10" s="1210">
        <f t="shared" si="0"/>
        <v>32891.550000000003</v>
      </c>
      <c r="D10" s="1463">
        <v>20539.166000000001</v>
      </c>
      <c r="E10" s="2011">
        <v>0</v>
      </c>
      <c r="F10" s="1374">
        <v>1883.723</v>
      </c>
      <c r="G10" s="2021">
        <v>0</v>
      </c>
      <c r="H10" s="1942">
        <v>0</v>
      </c>
      <c r="I10" s="1504">
        <v>275.65100000000001</v>
      </c>
      <c r="J10" s="1819">
        <v>10193.01</v>
      </c>
      <c r="K10" s="917">
        <v>999</v>
      </c>
    </row>
    <row r="11" spans="1:11" ht="12.75" customHeight="1" x14ac:dyDescent="0.2">
      <c r="A11" s="51" t="s">
        <v>1540</v>
      </c>
      <c r="B11" s="1737">
        <v>1765.4296864125999</v>
      </c>
      <c r="C11" s="1210">
        <f t="shared" si="0"/>
        <v>12336.580000000002</v>
      </c>
      <c r="D11" s="1463">
        <v>7655.8370000000004</v>
      </c>
      <c r="E11" s="2011">
        <v>0</v>
      </c>
      <c r="F11" s="1374">
        <v>670.03200000000004</v>
      </c>
      <c r="G11" s="2021">
        <v>0</v>
      </c>
      <c r="H11" s="1942">
        <v>0</v>
      </c>
      <c r="I11" s="1504">
        <v>141.32400000000001</v>
      </c>
      <c r="J11" s="1819">
        <v>3869.3870000000002</v>
      </c>
      <c r="K11" s="917">
        <v>417</v>
      </c>
    </row>
    <row r="12" spans="1:11" ht="12.75" customHeight="1" x14ac:dyDescent="0.2">
      <c r="A12" s="51" t="s">
        <v>1541</v>
      </c>
      <c r="B12" s="1737">
        <v>331.79207412860001</v>
      </c>
      <c r="C12" s="1210">
        <f t="shared" si="0"/>
        <v>1317.3034</v>
      </c>
      <c r="D12" s="1463">
        <v>874.88300000000004</v>
      </c>
      <c r="E12" s="2011">
        <v>0</v>
      </c>
      <c r="F12" s="1374">
        <v>50.158999999999999</v>
      </c>
      <c r="G12" s="2021">
        <v>0</v>
      </c>
      <c r="H12" s="1942">
        <v>0</v>
      </c>
      <c r="I12" s="1504">
        <v>10</v>
      </c>
      <c r="J12" s="1819">
        <v>382.26139999999998</v>
      </c>
      <c r="K12" s="917">
        <v>106</v>
      </c>
    </row>
    <row r="13" spans="1:11" ht="12.75" customHeight="1" x14ac:dyDescent="0.2">
      <c r="A13" s="51" t="s">
        <v>1542</v>
      </c>
      <c r="B13" s="1737">
        <v>2607.0893069122999</v>
      </c>
      <c r="C13" s="1210">
        <f t="shared" si="0"/>
        <v>28611.412499999999</v>
      </c>
      <c r="D13" s="1463">
        <v>16304.8235</v>
      </c>
      <c r="E13" s="2011">
        <v>0</v>
      </c>
      <c r="F13" s="1374">
        <v>910.1</v>
      </c>
      <c r="G13" s="2021">
        <v>0</v>
      </c>
      <c r="H13" s="1942">
        <v>0</v>
      </c>
      <c r="I13" s="1504">
        <v>98.778999999999996</v>
      </c>
      <c r="J13" s="1819">
        <v>11297.71</v>
      </c>
      <c r="K13" s="917">
        <v>981</v>
      </c>
    </row>
    <row r="14" spans="1:11" ht="12.75" customHeight="1" x14ac:dyDescent="0.2">
      <c r="A14" s="51" t="s">
        <v>1543</v>
      </c>
      <c r="B14" s="1737">
        <v>5762.564975878</v>
      </c>
      <c r="C14" s="1210">
        <f t="shared" si="0"/>
        <v>54755.307000000001</v>
      </c>
      <c r="D14" s="1463">
        <v>31311.594000000001</v>
      </c>
      <c r="E14" s="2011">
        <v>0</v>
      </c>
      <c r="F14" s="1374">
        <v>2686.2559999999999</v>
      </c>
      <c r="G14" s="2021">
        <v>0</v>
      </c>
      <c r="H14" s="1942">
        <v>0</v>
      </c>
      <c r="I14" s="1504">
        <v>255.06700000000001</v>
      </c>
      <c r="J14" s="1819">
        <v>20502.39</v>
      </c>
      <c r="K14" s="917">
        <v>1983</v>
      </c>
    </row>
    <row r="15" spans="1:11" ht="12.75" customHeight="1" x14ac:dyDescent="0.2">
      <c r="A15" s="51" t="s">
        <v>1544</v>
      </c>
      <c r="B15" s="1737">
        <v>236.0638054124</v>
      </c>
      <c r="C15" s="1210">
        <f t="shared" si="0"/>
        <v>2366.0119</v>
      </c>
      <c r="D15" s="1463">
        <v>1571.3325</v>
      </c>
      <c r="E15" s="2011">
        <v>0</v>
      </c>
      <c r="F15" s="1374">
        <v>53.645000000000003</v>
      </c>
      <c r="G15" s="2021">
        <v>0</v>
      </c>
      <c r="H15" s="1942">
        <v>0</v>
      </c>
      <c r="I15" s="1504">
        <v>0.27</v>
      </c>
      <c r="J15" s="1819">
        <v>740.76440000000002</v>
      </c>
      <c r="K15" s="917">
        <v>77</v>
      </c>
    </row>
    <row r="16" spans="1:11" ht="12.75" customHeight="1" x14ac:dyDescent="0.2">
      <c r="A16" s="51" t="s">
        <v>1545</v>
      </c>
      <c r="B16" s="1737">
        <v>2129.0126252750001</v>
      </c>
      <c r="C16" s="1210">
        <f t="shared" si="0"/>
        <v>15299.327499999999</v>
      </c>
      <c r="D16" s="1463">
        <v>8880.4475000000002</v>
      </c>
      <c r="E16" s="2011">
        <v>0</v>
      </c>
      <c r="F16" s="1374">
        <v>886.52800000000002</v>
      </c>
      <c r="G16" s="2021">
        <v>0</v>
      </c>
      <c r="H16" s="1942">
        <v>0</v>
      </c>
      <c r="I16" s="1504">
        <v>110.76</v>
      </c>
      <c r="J16" s="1819">
        <v>5421.5919999999996</v>
      </c>
      <c r="K16" s="917">
        <v>538</v>
      </c>
    </row>
    <row r="17" spans="1:11" ht="12.75" customHeight="1" x14ac:dyDescent="0.2">
      <c r="A17" s="51" t="s">
        <v>766</v>
      </c>
      <c r="B17" s="1737">
        <v>58869.073001082994</v>
      </c>
      <c r="C17" s="1210">
        <f t="shared" si="0"/>
        <v>954558.97916999995</v>
      </c>
      <c r="D17" s="1463">
        <v>567873.05799999996</v>
      </c>
      <c r="E17" s="2011">
        <v>6857.0958100000007</v>
      </c>
      <c r="F17" s="1374">
        <v>128090.326</v>
      </c>
      <c r="G17" s="2021">
        <v>0</v>
      </c>
      <c r="H17" s="1942">
        <v>2271.6773599999997</v>
      </c>
      <c r="I17" s="1504">
        <v>4745.0219999999999</v>
      </c>
      <c r="J17" s="1819">
        <v>244721.8</v>
      </c>
      <c r="K17" s="917">
        <v>25679</v>
      </c>
    </row>
    <row r="18" spans="1:11" ht="12.75" customHeight="1" x14ac:dyDescent="0.2">
      <c r="A18" s="51" t="s">
        <v>1546</v>
      </c>
      <c r="B18" s="1737">
        <v>163643.12542165999</v>
      </c>
      <c r="C18" s="1210">
        <f t="shared" si="0"/>
        <v>2065849.4892200001</v>
      </c>
      <c r="D18" s="1463">
        <v>1275745.0149999999</v>
      </c>
      <c r="E18" s="2011">
        <v>5997.0166100000006</v>
      </c>
      <c r="F18" s="1374">
        <v>245600.17199999999</v>
      </c>
      <c r="G18" s="2021">
        <v>0</v>
      </c>
      <c r="H18" s="1942">
        <v>9441.3176100000019</v>
      </c>
      <c r="I18" s="1504">
        <v>13644.468000000001</v>
      </c>
      <c r="J18" s="1819">
        <v>515421.5</v>
      </c>
      <c r="K18" s="917">
        <v>53166</v>
      </c>
    </row>
    <row r="19" spans="1:11" ht="12.75" customHeight="1" x14ac:dyDescent="0.2">
      <c r="A19" s="51" t="s">
        <v>1547</v>
      </c>
      <c r="B19" s="1737">
        <v>1003.9208654397</v>
      </c>
      <c r="C19" s="1210">
        <f t="shared" si="0"/>
        <v>7537.1290000000008</v>
      </c>
      <c r="D19" s="1463">
        <v>4313.0690000000004</v>
      </c>
      <c r="E19" s="2011">
        <v>0</v>
      </c>
      <c r="F19" s="1374">
        <v>451.161</v>
      </c>
      <c r="G19" s="2021">
        <v>0</v>
      </c>
      <c r="H19" s="1942">
        <v>0</v>
      </c>
      <c r="I19" s="1504">
        <v>21.513000000000002</v>
      </c>
      <c r="J19" s="1819">
        <v>2751.386</v>
      </c>
      <c r="K19" s="917">
        <v>290</v>
      </c>
    </row>
    <row r="20" spans="1:11" ht="12.75" customHeight="1" x14ac:dyDescent="0.2">
      <c r="A20" s="51" t="s">
        <v>1548</v>
      </c>
      <c r="B20" s="1737">
        <v>46.745471809099996</v>
      </c>
      <c r="C20" s="1210">
        <f t="shared" si="0"/>
        <v>1019.1851</v>
      </c>
      <c r="D20" s="1463">
        <v>13.054500000000001</v>
      </c>
      <c r="E20" s="2011">
        <v>0</v>
      </c>
      <c r="F20" s="1374">
        <v>39.786999999999999</v>
      </c>
      <c r="G20" s="2021">
        <v>0</v>
      </c>
      <c r="H20" s="1942">
        <v>0</v>
      </c>
      <c r="I20" s="1504">
        <v>0</v>
      </c>
      <c r="J20" s="1819">
        <v>966.34360000000004</v>
      </c>
      <c r="K20" s="917">
        <v>75</v>
      </c>
    </row>
    <row r="21" spans="1:11" ht="12.75" customHeight="1" x14ac:dyDescent="0.2">
      <c r="A21" s="51" t="s">
        <v>1549</v>
      </c>
      <c r="B21" s="1737">
        <v>1557.6940000676</v>
      </c>
      <c r="C21" s="1210">
        <f t="shared" si="0"/>
        <v>17256.7055</v>
      </c>
      <c r="D21" s="1463">
        <v>8444.3075000000008</v>
      </c>
      <c r="E21" s="2011">
        <v>0</v>
      </c>
      <c r="F21" s="1374">
        <v>410.65199999999999</v>
      </c>
      <c r="G21" s="2021">
        <v>0</v>
      </c>
      <c r="H21" s="1942">
        <v>0</v>
      </c>
      <c r="I21" s="1504">
        <v>231.88900000000001</v>
      </c>
      <c r="J21" s="1819">
        <v>8169.857</v>
      </c>
      <c r="K21" s="917">
        <v>614</v>
      </c>
    </row>
    <row r="22" spans="1:11" ht="12.75" customHeight="1" x14ac:dyDescent="0.2">
      <c r="A22" s="51" t="s">
        <v>1550</v>
      </c>
      <c r="B22" s="1737">
        <v>7506.5226420130002</v>
      </c>
      <c r="C22" s="1210">
        <f t="shared" si="0"/>
        <v>68285.603499999997</v>
      </c>
      <c r="D22" s="1463">
        <v>45257.182500000003</v>
      </c>
      <c r="E22" s="2011">
        <v>0</v>
      </c>
      <c r="F22" s="1374">
        <v>3005.13</v>
      </c>
      <c r="G22" s="2021">
        <v>0</v>
      </c>
      <c r="H22" s="1942">
        <v>0</v>
      </c>
      <c r="I22" s="1504">
        <v>678.05100000000004</v>
      </c>
      <c r="J22" s="1819">
        <v>19345.240000000002</v>
      </c>
      <c r="K22" s="917">
        <v>2509</v>
      </c>
    </row>
    <row r="23" spans="1:11" ht="12.75" customHeight="1" x14ac:dyDescent="0.2">
      <c r="A23" s="51" t="s">
        <v>1551</v>
      </c>
      <c r="B23" s="1737">
        <v>18925.618127301997</v>
      </c>
      <c r="C23" s="1210">
        <f t="shared" si="0"/>
        <v>166641.7855</v>
      </c>
      <c r="D23" s="1463">
        <v>94441.007500000007</v>
      </c>
      <c r="E23" s="2011">
        <v>0</v>
      </c>
      <c r="F23" s="1374">
        <v>15496.721</v>
      </c>
      <c r="G23" s="2021">
        <v>0</v>
      </c>
      <c r="H23" s="1942">
        <v>0</v>
      </c>
      <c r="I23" s="1504">
        <v>1071.127</v>
      </c>
      <c r="J23" s="1819">
        <v>55632.93</v>
      </c>
      <c r="K23" s="917">
        <v>5484</v>
      </c>
    </row>
    <row r="24" spans="1:11" ht="12.75" customHeight="1" x14ac:dyDescent="0.2">
      <c r="A24" s="51" t="s">
        <v>1552</v>
      </c>
      <c r="B24" s="1737">
        <v>8420.7887239209995</v>
      </c>
      <c r="C24" s="1210">
        <f t="shared" si="0"/>
        <v>74169.2255</v>
      </c>
      <c r="D24" s="1463">
        <v>39921.102500000001</v>
      </c>
      <c r="E24" s="2011">
        <v>0</v>
      </c>
      <c r="F24" s="1374">
        <v>14506.939</v>
      </c>
      <c r="G24" s="2021">
        <v>0</v>
      </c>
      <c r="H24" s="1942">
        <v>0</v>
      </c>
      <c r="I24" s="1504">
        <v>1095.404</v>
      </c>
      <c r="J24" s="1819">
        <v>18645.78</v>
      </c>
      <c r="K24" s="917">
        <v>2365</v>
      </c>
    </row>
    <row r="25" spans="1:11" ht="12.75" customHeight="1" x14ac:dyDescent="0.2">
      <c r="A25" s="51" t="s">
        <v>1553</v>
      </c>
      <c r="B25" s="1737">
        <v>884.4977432712999</v>
      </c>
      <c r="C25" s="1210">
        <f t="shared" si="0"/>
        <v>4636.6695</v>
      </c>
      <c r="D25" s="1463">
        <v>2755.5174999999999</v>
      </c>
      <c r="E25" s="2011">
        <v>0</v>
      </c>
      <c r="F25" s="1374">
        <v>250.327</v>
      </c>
      <c r="G25" s="2021">
        <v>0</v>
      </c>
      <c r="H25" s="1942">
        <v>0</v>
      </c>
      <c r="I25" s="1504">
        <v>23.065000000000001</v>
      </c>
      <c r="J25" s="1819">
        <v>1607.76</v>
      </c>
      <c r="K25" s="917">
        <v>211</v>
      </c>
    </row>
    <row r="26" spans="1:11" ht="12.75" customHeight="1" x14ac:dyDescent="0.2">
      <c r="A26" s="51" t="s">
        <v>1554</v>
      </c>
      <c r="B26" s="1737">
        <v>82.451548398</v>
      </c>
      <c r="C26" s="1210">
        <f t="shared" si="0"/>
        <v>953.44219999999996</v>
      </c>
      <c r="D26" s="1463">
        <v>464.37650000000002</v>
      </c>
      <c r="E26" s="2011">
        <v>0</v>
      </c>
      <c r="F26" s="1374">
        <v>28.494</v>
      </c>
      <c r="G26" s="2021">
        <v>0</v>
      </c>
      <c r="H26" s="1942">
        <v>0</v>
      </c>
      <c r="I26" s="1504">
        <v>0.433</v>
      </c>
      <c r="J26" s="1819">
        <v>460.13869999999997</v>
      </c>
      <c r="K26" s="917">
        <v>51</v>
      </c>
    </row>
    <row r="27" spans="1:11" ht="12.75" customHeight="1" x14ac:dyDescent="0.2">
      <c r="A27" s="51" t="s">
        <v>422</v>
      </c>
      <c r="B27" s="1737">
        <v>284.19250746559999</v>
      </c>
      <c r="C27" s="1210">
        <f t="shared" si="0"/>
        <v>3390.8605000000002</v>
      </c>
      <c r="D27" s="1463">
        <v>2424.0965000000001</v>
      </c>
      <c r="E27" s="2011">
        <v>0</v>
      </c>
      <c r="F27" s="1374">
        <v>88.003</v>
      </c>
      <c r="G27" s="2021">
        <v>0</v>
      </c>
      <c r="H27" s="1942">
        <v>0</v>
      </c>
      <c r="I27" s="1504">
        <v>8.0779999999999994</v>
      </c>
      <c r="J27" s="1819">
        <v>870.68299999999999</v>
      </c>
      <c r="K27" s="917">
        <v>122</v>
      </c>
    </row>
    <row r="28" spans="1:11" ht="12.75" customHeight="1" x14ac:dyDescent="0.2">
      <c r="A28" s="51" t="s">
        <v>559</v>
      </c>
      <c r="B28" s="1737">
        <v>3143.6946786960998</v>
      </c>
      <c r="C28" s="1210">
        <f t="shared" si="0"/>
        <v>29496.588</v>
      </c>
      <c r="D28" s="1463">
        <v>14190.3</v>
      </c>
      <c r="E28" s="2011">
        <v>0</v>
      </c>
      <c r="F28" s="1374">
        <v>1476.6790000000001</v>
      </c>
      <c r="G28" s="2021">
        <v>0</v>
      </c>
      <c r="H28" s="1942">
        <v>0</v>
      </c>
      <c r="I28" s="1504">
        <v>153.15899999999999</v>
      </c>
      <c r="J28" s="1819">
        <v>13676.45</v>
      </c>
      <c r="K28" s="917">
        <v>1249</v>
      </c>
    </row>
    <row r="29" spans="1:11" ht="12.75" customHeight="1" x14ac:dyDescent="0.2">
      <c r="A29" s="51" t="s">
        <v>1555</v>
      </c>
      <c r="B29" s="1737">
        <v>1360.4484838442002</v>
      </c>
      <c r="C29" s="1210">
        <f t="shared" si="0"/>
        <v>11925.009999999998</v>
      </c>
      <c r="D29" s="1463">
        <v>6407.0749999999998</v>
      </c>
      <c r="E29" s="2011">
        <v>0</v>
      </c>
      <c r="F29" s="1374">
        <v>370.42399999999998</v>
      </c>
      <c r="G29" s="2021">
        <v>0</v>
      </c>
      <c r="H29" s="1942">
        <v>0</v>
      </c>
      <c r="I29" s="1504">
        <v>70.198999999999998</v>
      </c>
      <c r="J29" s="1819">
        <v>5077.3119999999999</v>
      </c>
      <c r="K29" s="917">
        <v>493</v>
      </c>
    </row>
    <row r="30" spans="1:11" ht="12.75" customHeight="1" x14ac:dyDescent="0.2">
      <c r="A30" s="51" t="s">
        <v>1556</v>
      </c>
      <c r="B30" s="1737">
        <v>3984.4312482689002</v>
      </c>
      <c r="C30" s="1210">
        <f t="shared" si="0"/>
        <v>28409.384999999995</v>
      </c>
      <c r="D30" s="1463">
        <v>15899.183999999999</v>
      </c>
      <c r="E30" s="2011">
        <v>0</v>
      </c>
      <c r="F30" s="1374">
        <v>1218.663</v>
      </c>
      <c r="G30" s="2021">
        <v>0</v>
      </c>
      <c r="H30" s="1942">
        <v>0</v>
      </c>
      <c r="I30" s="1504">
        <v>455.45800000000003</v>
      </c>
      <c r="J30" s="1819">
        <v>10836.08</v>
      </c>
      <c r="K30" s="917">
        <v>1200</v>
      </c>
    </row>
    <row r="31" spans="1:11" ht="12.75" customHeight="1" x14ac:dyDescent="0.2">
      <c r="A31" s="51" t="s">
        <v>773</v>
      </c>
      <c r="B31" s="1737">
        <v>2495.3283933872999</v>
      </c>
      <c r="C31" s="1210">
        <f t="shared" si="0"/>
        <v>22680.21</v>
      </c>
      <c r="D31" s="1463">
        <v>13736.477999999999</v>
      </c>
      <c r="E31" s="2011">
        <v>0</v>
      </c>
      <c r="F31" s="1374">
        <v>1270.316</v>
      </c>
      <c r="G31" s="2021">
        <v>0</v>
      </c>
      <c r="H31" s="1942">
        <v>0</v>
      </c>
      <c r="I31" s="1504">
        <v>157.85900000000001</v>
      </c>
      <c r="J31" s="1819">
        <v>7515.5569999999998</v>
      </c>
      <c r="K31" s="917">
        <v>806</v>
      </c>
    </row>
    <row r="32" spans="1:11" ht="12.75" customHeight="1" x14ac:dyDescent="0.2">
      <c r="A32" s="51" t="s">
        <v>55</v>
      </c>
      <c r="B32" s="1737">
        <v>1397.2417152915002</v>
      </c>
      <c r="C32" s="1210">
        <f t="shared" si="0"/>
        <v>11854.731</v>
      </c>
      <c r="D32" s="1463">
        <v>7881.5129999999999</v>
      </c>
      <c r="E32" s="2011">
        <v>0</v>
      </c>
      <c r="F32" s="1374">
        <v>376.69900000000001</v>
      </c>
      <c r="G32" s="2021">
        <v>0</v>
      </c>
      <c r="H32" s="1942">
        <v>0</v>
      </c>
      <c r="I32" s="1504">
        <v>225.268</v>
      </c>
      <c r="J32" s="1819">
        <v>3371.2510000000002</v>
      </c>
      <c r="K32" s="917">
        <v>440</v>
      </c>
    </row>
    <row r="33" spans="1:11" ht="12.75" customHeight="1" x14ac:dyDescent="0.2">
      <c r="A33" s="51" t="s">
        <v>1557</v>
      </c>
      <c r="B33" s="1737">
        <v>1346.4078365990999</v>
      </c>
      <c r="C33" s="1210">
        <f t="shared" si="0"/>
        <v>11702.0185</v>
      </c>
      <c r="D33" s="1463">
        <v>7231.8734999999997</v>
      </c>
      <c r="E33" s="2011">
        <v>0</v>
      </c>
      <c r="F33" s="1374">
        <v>325.87</v>
      </c>
      <c r="G33" s="2021">
        <v>0</v>
      </c>
      <c r="H33" s="1942">
        <v>0</v>
      </c>
      <c r="I33" s="1504">
        <v>25.626000000000001</v>
      </c>
      <c r="J33" s="1819">
        <v>4118.6490000000003</v>
      </c>
      <c r="K33" s="917">
        <v>484</v>
      </c>
    </row>
    <row r="34" spans="1:11" ht="12.75" customHeight="1" x14ac:dyDescent="0.2">
      <c r="A34" s="51" t="s">
        <v>825</v>
      </c>
      <c r="B34" s="1737">
        <v>16006.808168866</v>
      </c>
      <c r="C34" s="1210">
        <f t="shared" si="0"/>
        <v>209331.40587999998</v>
      </c>
      <c r="D34" s="1463">
        <v>115035.1675</v>
      </c>
      <c r="E34" s="2011">
        <v>0</v>
      </c>
      <c r="F34" s="1374">
        <v>11991.235000000001</v>
      </c>
      <c r="G34" s="2021">
        <v>0</v>
      </c>
      <c r="H34" s="1942">
        <v>1097.71138</v>
      </c>
      <c r="I34" s="1504">
        <v>1073.3820000000001</v>
      </c>
      <c r="J34" s="1819">
        <v>80133.91</v>
      </c>
      <c r="K34" s="917">
        <v>6931</v>
      </c>
    </row>
    <row r="35" spans="1:11" ht="12.75" customHeight="1" x14ac:dyDescent="0.2">
      <c r="A35" s="51" t="s">
        <v>1558</v>
      </c>
      <c r="B35" s="1737">
        <v>859.77619371030005</v>
      </c>
      <c r="C35" s="1210">
        <f t="shared" si="0"/>
        <v>8188.0365000000002</v>
      </c>
      <c r="D35" s="1463">
        <v>5066.4345000000003</v>
      </c>
      <c r="E35" s="2011">
        <v>0</v>
      </c>
      <c r="F35" s="1374">
        <v>300.12299999999999</v>
      </c>
      <c r="G35" s="2021">
        <v>0</v>
      </c>
      <c r="H35" s="1942">
        <v>0</v>
      </c>
      <c r="I35" s="1504">
        <v>169.92599999999999</v>
      </c>
      <c r="J35" s="1819">
        <v>2651.5529999999999</v>
      </c>
      <c r="K35" s="917">
        <v>295</v>
      </c>
    </row>
    <row r="36" spans="1:11" ht="12.75" customHeight="1" x14ac:dyDescent="0.2">
      <c r="A36" s="51" t="s">
        <v>1559</v>
      </c>
      <c r="B36" s="1737">
        <v>388.10392719819998</v>
      </c>
      <c r="C36" s="1210">
        <f t="shared" si="0"/>
        <v>3299.0445</v>
      </c>
      <c r="D36" s="1463">
        <v>1751.6675</v>
      </c>
      <c r="E36" s="2011">
        <v>0</v>
      </c>
      <c r="F36" s="1374">
        <v>89.5</v>
      </c>
      <c r="G36" s="2021">
        <v>0</v>
      </c>
      <c r="H36" s="1942">
        <v>0</v>
      </c>
      <c r="I36" s="1504">
        <v>11.516</v>
      </c>
      <c r="J36" s="1819">
        <v>1446.3610000000001</v>
      </c>
      <c r="K36" s="917">
        <v>140</v>
      </c>
    </row>
    <row r="37" spans="1:11" ht="12.75" customHeight="1" x14ac:dyDescent="0.2">
      <c r="A37" s="51" t="s">
        <v>561</v>
      </c>
      <c r="B37" s="1737">
        <v>2562.9548529140002</v>
      </c>
      <c r="C37" s="1210">
        <f t="shared" si="0"/>
        <v>24389.8825</v>
      </c>
      <c r="D37" s="1463">
        <v>15798.9385</v>
      </c>
      <c r="E37" s="2011">
        <v>0</v>
      </c>
      <c r="F37" s="1374">
        <v>745.154</v>
      </c>
      <c r="G37" s="2021">
        <v>0</v>
      </c>
      <c r="H37" s="1942">
        <v>0</v>
      </c>
      <c r="I37" s="1504">
        <v>56.307000000000002</v>
      </c>
      <c r="J37" s="1819">
        <v>7789.4830000000002</v>
      </c>
      <c r="K37" s="917">
        <v>893</v>
      </c>
    </row>
    <row r="38" spans="1:11" ht="12.75" customHeight="1" x14ac:dyDescent="0.2">
      <c r="A38" s="51" t="s">
        <v>1560</v>
      </c>
      <c r="B38" s="1737">
        <v>242.58301459010002</v>
      </c>
      <c r="C38" s="1210">
        <f t="shared" si="0"/>
        <v>2539.9454999999998</v>
      </c>
      <c r="D38" s="1463">
        <v>989.61950000000002</v>
      </c>
      <c r="E38" s="2011">
        <v>0</v>
      </c>
      <c r="F38" s="1374">
        <v>49.963999999999999</v>
      </c>
      <c r="G38" s="2021">
        <v>0</v>
      </c>
      <c r="H38" s="1942">
        <v>0</v>
      </c>
      <c r="I38" s="1504">
        <v>2.1280000000000001</v>
      </c>
      <c r="J38" s="1819">
        <v>1498.2339999999999</v>
      </c>
      <c r="K38" s="917">
        <v>141</v>
      </c>
    </row>
    <row r="39" spans="1:11" ht="12.75" customHeight="1" x14ac:dyDescent="0.2">
      <c r="A39" s="51" t="s">
        <v>56</v>
      </c>
      <c r="B39" s="1737">
        <v>2380.3250916011002</v>
      </c>
      <c r="C39" s="1210">
        <f t="shared" si="0"/>
        <v>13594.981</v>
      </c>
      <c r="D39" s="1463">
        <v>7614.5630000000001</v>
      </c>
      <c r="E39" s="2011">
        <v>0</v>
      </c>
      <c r="F39" s="1374">
        <v>1265.931</v>
      </c>
      <c r="G39" s="2021">
        <v>0</v>
      </c>
      <c r="H39" s="1942">
        <v>0</v>
      </c>
      <c r="I39" s="1504">
        <v>59.399000000000001</v>
      </c>
      <c r="J39" s="1819">
        <v>4655.0879999999997</v>
      </c>
      <c r="K39" s="917">
        <v>491</v>
      </c>
    </row>
    <row r="40" spans="1:11" ht="12.75" customHeight="1" x14ac:dyDescent="0.2">
      <c r="A40" s="51" t="s">
        <v>57</v>
      </c>
      <c r="B40" s="1737">
        <v>3261.4666580040002</v>
      </c>
      <c r="C40" s="1210">
        <f t="shared" si="0"/>
        <v>19834.918999999998</v>
      </c>
      <c r="D40" s="1463">
        <v>12331.948</v>
      </c>
      <c r="E40" s="2011">
        <v>0</v>
      </c>
      <c r="F40" s="1374">
        <v>510.26499999999999</v>
      </c>
      <c r="G40" s="2021">
        <v>0</v>
      </c>
      <c r="H40" s="1942">
        <v>0</v>
      </c>
      <c r="I40" s="1504">
        <v>112.23699999999999</v>
      </c>
      <c r="J40" s="1819">
        <v>6880.4690000000001</v>
      </c>
      <c r="K40" s="917">
        <v>889</v>
      </c>
    </row>
    <row r="41" spans="1:11" ht="12.75" customHeight="1" x14ac:dyDescent="0.2">
      <c r="A41" s="51" t="s">
        <v>1561</v>
      </c>
      <c r="B41" s="1737">
        <v>505.13885547459995</v>
      </c>
      <c r="C41" s="1210">
        <f t="shared" si="0"/>
        <v>2605.6799999999998</v>
      </c>
      <c r="D41" s="1463">
        <v>1389.9649999999999</v>
      </c>
      <c r="E41" s="2011">
        <v>0</v>
      </c>
      <c r="F41" s="1374">
        <v>130.54</v>
      </c>
      <c r="G41" s="2021">
        <v>0</v>
      </c>
      <c r="H41" s="1942">
        <v>0</v>
      </c>
      <c r="I41" s="1504">
        <v>0.93100000000000005</v>
      </c>
      <c r="J41" s="1819">
        <v>1084.2439999999999</v>
      </c>
      <c r="K41" s="917">
        <v>122</v>
      </c>
    </row>
    <row r="42" spans="1:11" ht="12.75" customHeight="1" x14ac:dyDescent="0.2">
      <c r="A42" s="51" t="s">
        <v>61</v>
      </c>
      <c r="B42" s="1737">
        <v>884.78154510729996</v>
      </c>
      <c r="C42" s="1210">
        <f t="shared" si="0"/>
        <v>4983.0815000000002</v>
      </c>
      <c r="D42" s="1463">
        <v>3273.1134999999999</v>
      </c>
      <c r="E42" s="2011">
        <v>0</v>
      </c>
      <c r="F42" s="1374">
        <v>184.76499999999999</v>
      </c>
      <c r="G42" s="2021">
        <v>0</v>
      </c>
      <c r="H42" s="1942">
        <v>0</v>
      </c>
      <c r="I42" s="1504">
        <v>26.701000000000001</v>
      </c>
      <c r="J42" s="1819">
        <v>1498.502</v>
      </c>
      <c r="K42" s="917">
        <v>253</v>
      </c>
    </row>
    <row r="43" spans="1:11" ht="12.75" customHeight="1" x14ac:dyDescent="0.2">
      <c r="A43" s="51" t="s">
        <v>1562</v>
      </c>
      <c r="B43" s="1737">
        <v>127.09369675490001</v>
      </c>
      <c r="C43" s="1210">
        <f t="shared" si="0"/>
        <v>1008.0988</v>
      </c>
      <c r="D43" s="1463">
        <v>577.0145</v>
      </c>
      <c r="E43" s="2011">
        <v>0</v>
      </c>
      <c r="F43" s="1374">
        <v>17.145</v>
      </c>
      <c r="G43" s="2021">
        <v>0</v>
      </c>
      <c r="H43" s="1942">
        <v>0</v>
      </c>
      <c r="I43" s="1504">
        <v>6.6539999999999999</v>
      </c>
      <c r="J43" s="1819">
        <v>407.28530000000001</v>
      </c>
      <c r="K43" s="917">
        <v>40</v>
      </c>
    </row>
    <row r="44" spans="1:11" ht="12.75" customHeight="1" x14ac:dyDescent="0.2">
      <c r="A44" s="51" t="s">
        <v>1563</v>
      </c>
      <c r="B44" s="1737">
        <v>262.63407649939995</v>
      </c>
      <c r="C44" s="1210">
        <f t="shared" si="0"/>
        <v>2640.1239999999998</v>
      </c>
      <c r="D44" s="1463">
        <v>1231.671</v>
      </c>
      <c r="E44" s="2011">
        <v>0</v>
      </c>
      <c r="F44" s="1374">
        <v>78.153999999999996</v>
      </c>
      <c r="G44" s="2021">
        <v>0</v>
      </c>
      <c r="H44" s="1942">
        <v>0</v>
      </c>
      <c r="I44" s="1504">
        <v>20.279</v>
      </c>
      <c r="J44" s="1819">
        <v>1310.02</v>
      </c>
      <c r="K44" s="917">
        <v>111</v>
      </c>
    </row>
    <row r="45" spans="1:11" ht="12.75" customHeight="1" x14ac:dyDescent="0.2">
      <c r="A45" s="51" t="s">
        <v>1564</v>
      </c>
      <c r="B45" s="1737">
        <v>719.7969357720001</v>
      </c>
      <c r="C45" s="1210">
        <f t="shared" si="0"/>
        <v>6833.451</v>
      </c>
      <c r="D45" s="1463">
        <v>3428.308</v>
      </c>
      <c r="E45" s="2011">
        <v>0</v>
      </c>
      <c r="F45" s="1374">
        <v>177.48699999999999</v>
      </c>
      <c r="G45" s="2021">
        <v>0</v>
      </c>
      <c r="H45" s="1942">
        <v>0</v>
      </c>
      <c r="I45" s="1504">
        <v>25.888000000000002</v>
      </c>
      <c r="J45" s="1819">
        <v>3201.768</v>
      </c>
      <c r="K45" s="917">
        <v>322</v>
      </c>
    </row>
    <row r="46" spans="1:11" ht="12.75" customHeight="1" x14ac:dyDescent="0.2">
      <c r="A46" s="51" t="s">
        <v>1618</v>
      </c>
      <c r="B46" s="1737">
        <v>45261.702608849999</v>
      </c>
      <c r="C46" s="1210">
        <f t="shared" si="0"/>
        <v>240133.59149999998</v>
      </c>
      <c r="D46" s="1463">
        <v>146439.74549999999</v>
      </c>
      <c r="E46" s="2011">
        <v>0</v>
      </c>
      <c r="F46" s="1374">
        <v>29985.343000000001</v>
      </c>
      <c r="G46" s="2021">
        <v>0</v>
      </c>
      <c r="H46" s="1942">
        <v>0</v>
      </c>
      <c r="I46" s="1504">
        <v>3191.643</v>
      </c>
      <c r="J46" s="1819">
        <v>60516.86</v>
      </c>
      <c r="K46" s="917">
        <v>7730</v>
      </c>
    </row>
    <row r="47" spans="1:11" ht="12.75" customHeight="1" x14ac:dyDescent="0.2">
      <c r="A47" s="51" t="s">
        <v>1619</v>
      </c>
      <c r="B47" s="1737">
        <v>175.93369695799998</v>
      </c>
      <c r="C47" s="1210">
        <f t="shared" si="0"/>
        <v>1159.1423</v>
      </c>
      <c r="D47" s="1463">
        <v>650.89649999999995</v>
      </c>
      <c r="E47" s="2011">
        <v>0</v>
      </c>
      <c r="F47" s="1374">
        <v>0</v>
      </c>
      <c r="G47" s="2021">
        <v>0</v>
      </c>
      <c r="H47" s="1942">
        <v>0</v>
      </c>
      <c r="I47" s="1504">
        <v>0.36399999999999999</v>
      </c>
      <c r="J47" s="1819">
        <v>507.8818</v>
      </c>
      <c r="K47" s="917">
        <v>76</v>
      </c>
    </row>
    <row r="48" spans="1:11" ht="12.75" customHeight="1" x14ac:dyDescent="0.2">
      <c r="A48" s="51" t="s">
        <v>17</v>
      </c>
      <c r="B48" s="1737">
        <v>1283.0253628568003</v>
      </c>
      <c r="C48" s="1210">
        <f t="shared" si="0"/>
        <v>8361.4325000000008</v>
      </c>
      <c r="D48" s="1463">
        <v>4388.4255000000003</v>
      </c>
      <c r="E48" s="2011">
        <v>0</v>
      </c>
      <c r="F48" s="1374">
        <v>337.346</v>
      </c>
      <c r="G48" s="2021">
        <v>0</v>
      </c>
      <c r="H48" s="1942">
        <v>0</v>
      </c>
      <c r="I48" s="1504">
        <v>231.97800000000001</v>
      </c>
      <c r="J48" s="1819">
        <v>3403.683</v>
      </c>
      <c r="K48" s="917">
        <v>365</v>
      </c>
    </row>
    <row r="49" spans="1:11" ht="12.75" customHeight="1" x14ac:dyDescent="0.2">
      <c r="A49" s="51" t="s">
        <v>1620</v>
      </c>
      <c r="B49" s="1737">
        <v>13247.489863115999</v>
      </c>
      <c r="C49" s="1210">
        <f t="shared" si="0"/>
        <v>158173.36900000001</v>
      </c>
      <c r="D49" s="1463">
        <v>111940.799</v>
      </c>
      <c r="E49" s="2011">
        <v>0</v>
      </c>
      <c r="F49" s="1374">
        <v>13639.741</v>
      </c>
      <c r="G49" s="2021">
        <v>0</v>
      </c>
      <c r="H49" s="1942">
        <v>0</v>
      </c>
      <c r="I49" s="1504">
        <v>1991.299</v>
      </c>
      <c r="J49" s="1819">
        <v>30601.53</v>
      </c>
      <c r="K49" s="917">
        <v>4000</v>
      </c>
    </row>
    <row r="50" spans="1:11" ht="12.75" customHeight="1" x14ac:dyDescent="0.2">
      <c r="A50" s="51" t="s">
        <v>704</v>
      </c>
      <c r="B50" s="1737">
        <v>1001.011381227</v>
      </c>
      <c r="C50" s="1210">
        <f t="shared" si="0"/>
        <v>9804.9854999999989</v>
      </c>
      <c r="D50" s="1463">
        <v>5247.8405000000002</v>
      </c>
      <c r="E50" s="2011">
        <v>0</v>
      </c>
      <c r="F50" s="1374">
        <v>132.07599999999999</v>
      </c>
      <c r="G50" s="2021">
        <v>0</v>
      </c>
      <c r="H50" s="1942">
        <v>0</v>
      </c>
      <c r="I50" s="1504">
        <v>81.843000000000004</v>
      </c>
      <c r="J50" s="1819">
        <v>4343.2259999999997</v>
      </c>
      <c r="K50" s="917">
        <v>372</v>
      </c>
    </row>
    <row r="51" spans="1:11" ht="12.75" customHeight="1" x14ac:dyDescent="0.2">
      <c r="A51" s="51" t="s">
        <v>1621</v>
      </c>
      <c r="B51" s="1737">
        <v>176.00479620300001</v>
      </c>
      <c r="C51" s="1210">
        <f t="shared" si="0"/>
        <v>1406.5531000000001</v>
      </c>
      <c r="D51" s="1463">
        <v>929.15700000000004</v>
      </c>
      <c r="E51" s="2011">
        <v>0</v>
      </c>
      <c r="F51" s="1374">
        <v>13.06</v>
      </c>
      <c r="G51" s="2021">
        <v>0</v>
      </c>
      <c r="H51" s="1942">
        <v>0</v>
      </c>
      <c r="I51" s="1504">
        <v>10.294</v>
      </c>
      <c r="J51" s="1819">
        <v>454.0421</v>
      </c>
      <c r="K51" s="917">
        <v>72</v>
      </c>
    </row>
    <row r="52" spans="1:11" ht="12.75" customHeight="1" x14ac:dyDescent="0.2">
      <c r="A52" s="51" t="s">
        <v>1622</v>
      </c>
      <c r="B52" s="1737">
        <v>2792.0428944666</v>
      </c>
      <c r="C52" s="1210">
        <f t="shared" si="0"/>
        <v>14121.464</v>
      </c>
      <c r="D52" s="1463">
        <v>8449.4240000000009</v>
      </c>
      <c r="E52" s="2011">
        <v>0</v>
      </c>
      <c r="F52" s="1374">
        <v>674.67499999999995</v>
      </c>
      <c r="G52" s="2021">
        <v>0</v>
      </c>
      <c r="H52" s="1942">
        <v>0</v>
      </c>
      <c r="I52" s="1504">
        <v>93.372</v>
      </c>
      <c r="J52" s="1819">
        <v>4903.9930000000004</v>
      </c>
      <c r="K52" s="917">
        <v>727</v>
      </c>
    </row>
    <row r="53" spans="1:11" ht="12.75" customHeight="1" x14ac:dyDescent="0.2">
      <c r="A53" s="51" t="s">
        <v>1623</v>
      </c>
      <c r="B53" s="1737">
        <v>13011.901209594</v>
      </c>
      <c r="C53" s="1210">
        <f t="shared" si="0"/>
        <v>166188.24400000001</v>
      </c>
      <c r="D53" s="1463">
        <v>112934.97</v>
      </c>
      <c r="E53" s="2011">
        <v>0</v>
      </c>
      <c r="F53" s="1374">
        <v>18109.064999999999</v>
      </c>
      <c r="G53" s="2021">
        <v>0</v>
      </c>
      <c r="H53" s="1942">
        <v>0</v>
      </c>
      <c r="I53" s="1504">
        <v>708.92899999999997</v>
      </c>
      <c r="J53" s="1819">
        <v>34435.279999999999</v>
      </c>
      <c r="K53" s="917">
        <v>4601</v>
      </c>
    </row>
    <row r="54" spans="1:11" ht="12.75" customHeight="1" x14ac:dyDescent="0.2">
      <c r="A54" s="51" t="s">
        <v>1624</v>
      </c>
      <c r="B54" s="1737">
        <v>91.202351679700001</v>
      </c>
      <c r="C54" s="1210">
        <f t="shared" si="0"/>
        <v>723.06880000000001</v>
      </c>
      <c r="D54" s="1463">
        <v>502.30799999999999</v>
      </c>
      <c r="E54" s="2011">
        <v>0</v>
      </c>
      <c r="F54" s="1374">
        <v>27.318999999999999</v>
      </c>
      <c r="G54" s="2021">
        <v>0</v>
      </c>
      <c r="H54" s="1942">
        <v>0</v>
      </c>
      <c r="I54" s="1504">
        <v>32.960999999999999</v>
      </c>
      <c r="J54" s="1819">
        <v>160.48079999999999</v>
      </c>
      <c r="K54" s="917">
        <v>27</v>
      </c>
    </row>
    <row r="55" spans="1:11" ht="12.75" customHeight="1" x14ac:dyDescent="0.2">
      <c r="A55" s="51" t="s">
        <v>1625</v>
      </c>
      <c r="B55" s="1737">
        <v>160.33538949409999</v>
      </c>
      <c r="C55" s="1210">
        <f t="shared" si="0"/>
        <v>1297.2404999999999</v>
      </c>
      <c r="D55" s="1463">
        <v>843.52949999999998</v>
      </c>
      <c r="E55" s="2011">
        <v>0</v>
      </c>
      <c r="F55" s="1374">
        <v>44.576999999999998</v>
      </c>
      <c r="G55" s="2021">
        <v>0</v>
      </c>
      <c r="H55" s="1942">
        <v>0</v>
      </c>
      <c r="I55" s="1504">
        <v>0.185</v>
      </c>
      <c r="J55" s="1819">
        <v>408.94900000000001</v>
      </c>
      <c r="K55" s="917">
        <v>41</v>
      </c>
    </row>
    <row r="56" spans="1:11" ht="12.75" customHeight="1" x14ac:dyDescent="0.2">
      <c r="A56" s="51" t="s">
        <v>1515</v>
      </c>
      <c r="B56" s="1737">
        <v>151.81232234800001</v>
      </c>
      <c r="C56" s="1210">
        <f t="shared" si="0"/>
        <v>793.38109999999995</v>
      </c>
      <c r="D56" s="1463">
        <v>444.21499999999997</v>
      </c>
      <c r="E56" s="2011">
        <v>0</v>
      </c>
      <c r="F56" s="1374">
        <v>12.603</v>
      </c>
      <c r="G56" s="2021">
        <v>0</v>
      </c>
      <c r="H56" s="1942">
        <v>0</v>
      </c>
      <c r="I56" s="1504">
        <v>0.35899999999999999</v>
      </c>
      <c r="J56" s="1819">
        <v>336.20409999999998</v>
      </c>
      <c r="K56" s="917">
        <v>45</v>
      </c>
    </row>
    <row r="57" spans="1:11" ht="12.75" customHeight="1" x14ac:dyDescent="0.2">
      <c r="A57" s="51" t="s">
        <v>1626</v>
      </c>
      <c r="B57" s="1737">
        <v>257.58888439060001</v>
      </c>
      <c r="C57" s="1210">
        <f t="shared" si="0"/>
        <v>2037.2230999999999</v>
      </c>
      <c r="D57" s="1463">
        <v>1164.3744999999999</v>
      </c>
      <c r="E57" s="2011">
        <v>0</v>
      </c>
      <c r="F57" s="1374">
        <v>179.29499999999999</v>
      </c>
      <c r="G57" s="2021">
        <v>0</v>
      </c>
      <c r="H57" s="1942">
        <v>0</v>
      </c>
      <c r="I57" s="1504">
        <v>0.16600000000000001</v>
      </c>
      <c r="J57" s="1819">
        <v>693.38760000000002</v>
      </c>
      <c r="K57" s="917">
        <v>103</v>
      </c>
    </row>
    <row r="58" spans="1:11" ht="12.75" customHeight="1" x14ac:dyDescent="0.2">
      <c r="A58" s="51" t="s">
        <v>1627</v>
      </c>
      <c r="B58" s="1737">
        <v>112.1799996088</v>
      </c>
      <c r="C58" s="1210">
        <f t="shared" si="0"/>
        <v>1303.5784000000001</v>
      </c>
      <c r="D58" s="1463">
        <v>904.60500000000002</v>
      </c>
      <c r="E58" s="2011">
        <v>0</v>
      </c>
      <c r="F58" s="1374">
        <v>45.161999999999999</v>
      </c>
      <c r="G58" s="2021">
        <v>0</v>
      </c>
      <c r="H58" s="1942">
        <v>0</v>
      </c>
      <c r="I58" s="1504">
        <v>15.83</v>
      </c>
      <c r="J58" s="1819">
        <v>337.98140000000001</v>
      </c>
      <c r="K58" s="917">
        <v>52</v>
      </c>
    </row>
    <row r="59" spans="1:11" ht="12.75" customHeight="1" x14ac:dyDescent="0.2">
      <c r="A59" s="51" t="s">
        <v>1628</v>
      </c>
      <c r="B59" s="1737">
        <v>360.32096215480004</v>
      </c>
      <c r="C59" s="1210">
        <f t="shared" si="0"/>
        <v>2821.8739999999998</v>
      </c>
      <c r="D59" s="1463">
        <v>1473.182</v>
      </c>
      <c r="E59" s="2011">
        <v>0</v>
      </c>
      <c r="F59" s="1374">
        <v>150.62899999999999</v>
      </c>
      <c r="G59" s="2021">
        <v>0</v>
      </c>
      <c r="H59" s="1942">
        <v>0</v>
      </c>
      <c r="I59" s="1504">
        <v>14.472</v>
      </c>
      <c r="J59" s="1819">
        <v>1183.5909999999999</v>
      </c>
      <c r="K59" s="917">
        <v>140</v>
      </c>
    </row>
    <row r="60" spans="1:11" ht="12.75" customHeight="1" x14ac:dyDescent="0.2">
      <c r="A60" s="51" t="s">
        <v>71</v>
      </c>
      <c r="B60" s="1737">
        <v>101081.40467377</v>
      </c>
      <c r="C60" s="1210">
        <f t="shared" si="0"/>
        <v>967625.07829000009</v>
      </c>
      <c r="D60" s="1463">
        <v>442195.26750000002</v>
      </c>
      <c r="E60" s="2011">
        <v>13329.314410000001</v>
      </c>
      <c r="F60" s="1374">
        <v>87933.652000000002</v>
      </c>
      <c r="G60" s="2021">
        <v>0</v>
      </c>
      <c r="H60" s="1942">
        <v>8223.0943799999986</v>
      </c>
      <c r="I60" s="1504">
        <v>10089.049999999999</v>
      </c>
      <c r="J60" s="1819">
        <v>405854.7</v>
      </c>
      <c r="K60" s="917">
        <v>30043</v>
      </c>
    </row>
    <row r="61" spans="1:11" ht="12.75" customHeight="1" x14ac:dyDescent="0.2">
      <c r="A61" s="51" t="s">
        <v>442</v>
      </c>
      <c r="B61" s="1737">
        <v>533.2260382083</v>
      </c>
      <c r="C61" s="1210">
        <f t="shared" si="0"/>
        <v>3582.9875000000002</v>
      </c>
      <c r="D61" s="1463">
        <v>2061.3905</v>
      </c>
      <c r="E61" s="2011">
        <v>0</v>
      </c>
      <c r="F61" s="1374">
        <v>129.33799999999999</v>
      </c>
      <c r="G61" s="2021">
        <v>0</v>
      </c>
      <c r="H61" s="1942">
        <v>0</v>
      </c>
      <c r="I61" s="1504">
        <v>45.057000000000002</v>
      </c>
      <c r="J61" s="1819">
        <v>1347.202</v>
      </c>
      <c r="K61" s="917">
        <v>172</v>
      </c>
    </row>
    <row r="62" spans="1:11" ht="12.75" customHeight="1" x14ac:dyDescent="0.2">
      <c r="A62" s="51" t="s">
        <v>1629</v>
      </c>
      <c r="B62" s="1737">
        <v>616.0675196256999</v>
      </c>
      <c r="C62" s="1210">
        <f t="shared" si="0"/>
        <v>5325.0825000000004</v>
      </c>
      <c r="D62" s="1463">
        <v>2023.6475</v>
      </c>
      <c r="E62" s="2011">
        <v>0</v>
      </c>
      <c r="F62" s="1374">
        <v>126.193</v>
      </c>
      <c r="G62" s="2021">
        <v>0</v>
      </c>
      <c r="H62" s="1942">
        <v>0</v>
      </c>
      <c r="I62" s="1504">
        <v>24</v>
      </c>
      <c r="J62" s="1819">
        <v>3151.2420000000002</v>
      </c>
      <c r="K62" s="917">
        <v>256</v>
      </c>
    </row>
    <row r="63" spans="1:11" ht="12.75" customHeight="1" x14ac:dyDescent="0.2">
      <c r="A63" s="51" t="s">
        <v>256</v>
      </c>
      <c r="B63" s="1737">
        <v>557.18410863869997</v>
      </c>
      <c r="C63" s="1210">
        <f t="shared" si="0"/>
        <v>4084.3164999999999</v>
      </c>
      <c r="D63" s="1463">
        <v>2249.5425</v>
      </c>
      <c r="E63" s="2011">
        <v>0</v>
      </c>
      <c r="F63" s="1374">
        <v>169.631</v>
      </c>
      <c r="G63" s="2021">
        <v>0</v>
      </c>
      <c r="H63" s="1942">
        <v>0</v>
      </c>
      <c r="I63" s="1504">
        <v>8.8279999999999994</v>
      </c>
      <c r="J63" s="1819">
        <v>1656.3150000000001</v>
      </c>
      <c r="K63" s="917">
        <v>187</v>
      </c>
    </row>
    <row r="64" spans="1:11" ht="12.75" customHeight="1" x14ac:dyDescent="0.2">
      <c r="A64" s="51" t="s">
        <v>1630</v>
      </c>
      <c r="B64" s="1737">
        <v>41187.591525190997</v>
      </c>
      <c r="C64" s="1210">
        <f t="shared" si="0"/>
        <v>257258.62150000001</v>
      </c>
      <c r="D64" s="1463">
        <v>149812.14050000001</v>
      </c>
      <c r="E64" s="2011">
        <v>0</v>
      </c>
      <c r="F64" s="1374">
        <v>42125.252</v>
      </c>
      <c r="G64" s="2021">
        <v>0</v>
      </c>
      <c r="H64" s="1942">
        <v>0</v>
      </c>
      <c r="I64" s="1504">
        <v>4250.8789999999999</v>
      </c>
      <c r="J64" s="1819">
        <v>61070.35</v>
      </c>
      <c r="K64" s="917">
        <v>8620</v>
      </c>
    </row>
    <row r="65" spans="1:11" ht="12.75" customHeight="1" x14ac:dyDescent="0.2">
      <c r="A65" s="51" t="s">
        <v>1631</v>
      </c>
      <c r="B65" s="1737">
        <v>1319.7067718931999</v>
      </c>
      <c r="C65" s="1210">
        <f t="shared" si="0"/>
        <v>8540.4580000000005</v>
      </c>
      <c r="D65" s="1463">
        <v>5553.607</v>
      </c>
      <c r="E65" s="2011">
        <v>0</v>
      </c>
      <c r="F65" s="1374">
        <v>305.12900000000002</v>
      </c>
      <c r="G65" s="2021">
        <v>0</v>
      </c>
      <c r="H65" s="1942">
        <v>0</v>
      </c>
      <c r="I65" s="1504">
        <v>80.796000000000006</v>
      </c>
      <c r="J65" s="1819">
        <v>2600.9259999999999</v>
      </c>
      <c r="K65" s="917">
        <v>375</v>
      </c>
    </row>
    <row r="66" spans="1:11" ht="12.75" customHeight="1" x14ac:dyDescent="0.2">
      <c r="A66" s="51" t="s">
        <v>1632</v>
      </c>
      <c r="B66" s="1737">
        <v>174.08931193100003</v>
      </c>
      <c r="C66" s="1210">
        <f t="shared" si="0"/>
        <v>1611.8580999999999</v>
      </c>
      <c r="D66" s="1463">
        <v>1022.928</v>
      </c>
      <c r="E66" s="2011">
        <v>0</v>
      </c>
      <c r="F66" s="1374">
        <v>90.64</v>
      </c>
      <c r="G66" s="2021">
        <v>0</v>
      </c>
      <c r="H66" s="1942">
        <v>0</v>
      </c>
      <c r="I66" s="1504">
        <v>0</v>
      </c>
      <c r="J66" s="1819">
        <v>498.2901</v>
      </c>
      <c r="K66" s="917">
        <v>56</v>
      </c>
    </row>
    <row r="67" spans="1:11" ht="12.75" customHeight="1" x14ac:dyDescent="0.2">
      <c r="A67" s="51" t="s">
        <v>1633</v>
      </c>
      <c r="B67" s="1737">
        <v>393.55042591169996</v>
      </c>
      <c r="C67" s="1210">
        <f t="shared" si="0"/>
        <v>3591.9629999999997</v>
      </c>
      <c r="D67" s="1463">
        <v>2286.6529999999998</v>
      </c>
      <c r="E67" s="2011">
        <v>0</v>
      </c>
      <c r="F67" s="1374">
        <v>143.31299999999999</v>
      </c>
      <c r="G67" s="2021">
        <v>0</v>
      </c>
      <c r="H67" s="1942">
        <v>0</v>
      </c>
      <c r="I67" s="1504">
        <v>10.62</v>
      </c>
      <c r="J67" s="1819">
        <v>1151.377</v>
      </c>
      <c r="K67" s="917">
        <v>156</v>
      </c>
    </row>
    <row r="68" spans="1:11" ht="12.75" customHeight="1" x14ac:dyDescent="0.2">
      <c r="A68" s="51" t="s">
        <v>1634</v>
      </c>
      <c r="B68" s="1737">
        <v>261.32597140170003</v>
      </c>
      <c r="C68" s="1210">
        <f t="shared" si="0"/>
        <v>2006.8905</v>
      </c>
      <c r="D68" s="1463">
        <v>1280.2415000000001</v>
      </c>
      <c r="E68" s="2011">
        <v>0</v>
      </c>
      <c r="F68" s="1374">
        <v>28.646000000000001</v>
      </c>
      <c r="G68" s="2021">
        <v>0</v>
      </c>
      <c r="H68" s="1942">
        <v>0</v>
      </c>
      <c r="I68" s="1504">
        <v>22.808</v>
      </c>
      <c r="J68" s="1819">
        <v>675.19500000000005</v>
      </c>
      <c r="K68" s="917">
        <v>75</v>
      </c>
    </row>
    <row r="69" spans="1:11" ht="12.75" customHeight="1" x14ac:dyDescent="0.2">
      <c r="A69" s="51" t="s">
        <v>374</v>
      </c>
      <c r="B69" s="1737">
        <v>579.16383671810001</v>
      </c>
      <c r="C69" s="1210">
        <f t="shared" ref="C69:C132" si="1">SUM(D69:J69)</f>
        <v>5300.3954999999996</v>
      </c>
      <c r="D69" s="1463">
        <v>3509.1174999999998</v>
      </c>
      <c r="E69" s="2011">
        <v>0</v>
      </c>
      <c r="F69" s="1374">
        <v>135.839</v>
      </c>
      <c r="G69" s="2021">
        <v>0</v>
      </c>
      <c r="H69" s="1942">
        <v>0</v>
      </c>
      <c r="I69" s="1504">
        <v>13.868</v>
      </c>
      <c r="J69" s="1819">
        <v>1641.5709999999999</v>
      </c>
      <c r="K69" s="917">
        <v>197</v>
      </c>
    </row>
    <row r="70" spans="1:11" ht="12.75" customHeight="1" x14ac:dyDescent="0.2">
      <c r="A70" s="51" t="s">
        <v>1635</v>
      </c>
      <c r="B70" s="1737">
        <v>1465.0869788989003</v>
      </c>
      <c r="C70" s="1210">
        <f t="shared" si="1"/>
        <v>11993.195</v>
      </c>
      <c r="D70" s="1463">
        <v>7681.7510000000002</v>
      </c>
      <c r="E70" s="2011">
        <v>0</v>
      </c>
      <c r="F70" s="1374">
        <v>407.03699999999998</v>
      </c>
      <c r="G70" s="2021">
        <v>0</v>
      </c>
      <c r="H70" s="1942">
        <v>0</v>
      </c>
      <c r="I70" s="1504">
        <v>30.027999999999999</v>
      </c>
      <c r="J70" s="1819">
        <v>3874.3789999999999</v>
      </c>
      <c r="K70" s="917">
        <v>444</v>
      </c>
    </row>
    <row r="71" spans="1:11" ht="12.75" customHeight="1" x14ac:dyDescent="0.2">
      <c r="A71" s="51" t="s">
        <v>1636</v>
      </c>
      <c r="B71" s="1737">
        <v>7027.1208833460005</v>
      </c>
      <c r="C71" s="1210">
        <f t="shared" si="1"/>
        <v>45795.911500000002</v>
      </c>
      <c r="D71" s="1463">
        <v>23885.357499999998</v>
      </c>
      <c r="E71" s="2011">
        <v>0</v>
      </c>
      <c r="F71" s="1374">
        <v>3451.5639999999999</v>
      </c>
      <c r="G71" s="2021">
        <v>0</v>
      </c>
      <c r="H71" s="1942">
        <v>0</v>
      </c>
      <c r="I71" s="1374">
        <v>513.49</v>
      </c>
      <c r="J71" s="1822">
        <v>17945.5</v>
      </c>
      <c r="K71" s="917">
        <v>1960</v>
      </c>
    </row>
    <row r="72" spans="1:11" ht="12.75" customHeight="1" x14ac:dyDescent="0.2">
      <c r="A72" s="51" t="s">
        <v>570</v>
      </c>
      <c r="B72" s="1737">
        <v>151.4649834379</v>
      </c>
      <c r="C72" s="1210">
        <f t="shared" si="1"/>
        <v>1084.0706</v>
      </c>
      <c r="D72" s="1463">
        <v>560.59400000000005</v>
      </c>
      <c r="E72" s="2011">
        <v>0</v>
      </c>
      <c r="F72" s="1374">
        <v>15.202999999999999</v>
      </c>
      <c r="G72" s="2021">
        <v>0</v>
      </c>
      <c r="H72" s="1942">
        <v>0</v>
      </c>
      <c r="I72" s="1374">
        <v>0.373</v>
      </c>
      <c r="J72" s="1822">
        <v>507.9006</v>
      </c>
      <c r="K72" s="917">
        <v>52</v>
      </c>
    </row>
    <row r="73" spans="1:11" ht="12.75" customHeight="1" x14ac:dyDescent="0.2">
      <c r="A73" s="51" t="s">
        <v>708</v>
      </c>
      <c r="B73" s="1737">
        <v>11210.755770283002</v>
      </c>
      <c r="C73" s="1210">
        <f t="shared" si="1"/>
        <v>93382.116500000004</v>
      </c>
      <c r="D73" s="1463">
        <v>50653.612500000003</v>
      </c>
      <c r="E73" s="2011">
        <v>0</v>
      </c>
      <c r="F73" s="1374">
        <v>7137.83</v>
      </c>
      <c r="G73" s="2021">
        <v>0</v>
      </c>
      <c r="H73" s="1942">
        <v>0</v>
      </c>
      <c r="I73" s="1374">
        <v>876.31399999999996</v>
      </c>
      <c r="J73" s="1822">
        <v>34714.36</v>
      </c>
      <c r="K73" s="917">
        <v>3087</v>
      </c>
    </row>
    <row r="74" spans="1:11" ht="12.75" customHeight="1" x14ac:dyDescent="0.2">
      <c r="A74" s="51" t="s">
        <v>262</v>
      </c>
      <c r="B74" s="1737">
        <v>57805.552241994003</v>
      </c>
      <c r="C74" s="1210">
        <f t="shared" si="1"/>
        <v>711981.23699</v>
      </c>
      <c r="D74" s="1463">
        <v>414132.86749999999</v>
      </c>
      <c r="E74" s="2011">
        <v>0</v>
      </c>
      <c r="F74" s="1374">
        <v>100550.448</v>
      </c>
      <c r="G74" s="2021">
        <v>0</v>
      </c>
      <c r="H74" s="1942">
        <v>2301.3174900000004</v>
      </c>
      <c r="I74" s="1374">
        <v>3346.8040000000001</v>
      </c>
      <c r="J74" s="1822">
        <v>191649.8</v>
      </c>
      <c r="K74" s="917">
        <v>23392</v>
      </c>
    </row>
    <row r="75" spans="1:11" ht="12.75" customHeight="1" x14ac:dyDescent="0.2">
      <c r="A75" s="51" t="s">
        <v>1637</v>
      </c>
      <c r="B75" s="1737">
        <v>2073.5899501688</v>
      </c>
      <c r="C75" s="1210">
        <f t="shared" si="1"/>
        <v>16126.153</v>
      </c>
      <c r="D75" s="1463">
        <v>9047.6010000000006</v>
      </c>
      <c r="E75" s="2011">
        <v>0</v>
      </c>
      <c r="F75" s="1374">
        <v>1622.9280000000001</v>
      </c>
      <c r="G75" s="2021">
        <v>0</v>
      </c>
      <c r="H75" s="1942">
        <v>0</v>
      </c>
      <c r="I75" s="1374">
        <v>16.434999999999999</v>
      </c>
      <c r="J75" s="1822">
        <v>5439.1890000000003</v>
      </c>
      <c r="K75" s="917">
        <v>576</v>
      </c>
    </row>
    <row r="76" spans="1:11" ht="12.75" customHeight="1" x14ac:dyDescent="0.2">
      <c r="A76" s="51" t="s">
        <v>1638</v>
      </c>
      <c r="B76" s="1737">
        <v>1247.8733523874</v>
      </c>
      <c r="C76" s="1210">
        <f t="shared" si="1"/>
        <v>16384.0615</v>
      </c>
      <c r="D76" s="1463">
        <v>7391.2555000000002</v>
      </c>
      <c r="E76" s="2011">
        <v>0</v>
      </c>
      <c r="F76" s="1374">
        <v>274.97800000000001</v>
      </c>
      <c r="G76" s="2021">
        <v>0</v>
      </c>
      <c r="H76" s="1942">
        <v>0</v>
      </c>
      <c r="I76" s="1374">
        <v>25.759</v>
      </c>
      <c r="J76" s="1822">
        <v>8692.0689999999995</v>
      </c>
      <c r="K76" s="917">
        <v>615</v>
      </c>
    </row>
    <row r="77" spans="1:11" ht="12.75" customHeight="1" x14ac:dyDescent="0.2">
      <c r="A77" s="51" t="s">
        <v>453</v>
      </c>
      <c r="B77" s="1737">
        <v>3051.192802173</v>
      </c>
      <c r="C77" s="1210">
        <f t="shared" si="1"/>
        <v>45750.959619999994</v>
      </c>
      <c r="D77" s="1463">
        <v>17606.141</v>
      </c>
      <c r="E77" s="2011">
        <v>12.20767</v>
      </c>
      <c r="F77" s="1374">
        <v>1229.2719999999999</v>
      </c>
      <c r="G77" s="2021">
        <v>0</v>
      </c>
      <c r="H77" s="1942">
        <v>362.88094999999998</v>
      </c>
      <c r="I77" s="1374">
        <v>117.358</v>
      </c>
      <c r="J77" s="1822">
        <v>26423.1</v>
      </c>
      <c r="K77" s="917">
        <v>1603</v>
      </c>
    </row>
    <row r="78" spans="1:11" ht="12.75" customHeight="1" x14ac:dyDescent="0.2">
      <c r="A78" s="51" t="s">
        <v>76</v>
      </c>
      <c r="B78" s="1737">
        <v>1782.2271973835</v>
      </c>
      <c r="C78" s="1210">
        <f t="shared" si="1"/>
        <v>13814.158499999998</v>
      </c>
      <c r="D78" s="1463">
        <v>7948.0834999999997</v>
      </c>
      <c r="E78" s="2011">
        <v>0</v>
      </c>
      <c r="F78" s="1374">
        <v>231.99799999999999</v>
      </c>
      <c r="G78" s="2021">
        <v>0</v>
      </c>
      <c r="H78" s="1942">
        <v>0</v>
      </c>
      <c r="I78" s="1374">
        <v>140.02000000000001</v>
      </c>
      <c r="J78" s="1822">
        <v>5494.0569999999998</v>
      </c>
      <c r="K78" s="917">
        <v>573</v>
      </c>
    </row>
    <row r="79" spans="1:11" ht="12.75" customHeight="1" x14ac:dyDescent="0.2">
      <c r="A79" s="51" t="s">
        <v>1639</v>
      </c>
      <c r="B79" s="1737">
        <v>300.63122256369996</v>
      </c>
      <c r="C79" s="1210">
        <f t="shared" si="1"/>
        <v>2313.5024999999996</v>
      </c>
      <c r="D79" s="1463">
        <v>1249.4414999999999</v>
      </c>
      <c r="E79" s="2011">
        <v>0</v>
      </c>
      <c r="F79" s="1374">
        <v>39.103000000000002</v>
      </c>
      <c r="G79" s="2021">
        <v>0</v>
      </c>
      <c r="H79" s="1942">
        <v>0</v>
      </c>
      <c r="I79" s="1374">
        <v>0.42499999999999999</v>
      </c>
      <c r="J79" s="1822">
        <v>1024.5329999999999</v>
      </c>
      <c r="K79" s="917">
        <v>131</v>
      </c>
    </row>
    <row r="80" spans="1:11" ht="12.75" customHeight="1" x14ac:dyDescent="0.2">
      <c r="A80" s="51" t="s">
        <v>454</v>
      </c>
      <c r="B80" s="1737">
        <v>342.15308931939995</v>
      </c>
      <c r="C80" s="1210">
        <f t="shared" si="1"/>
        <v>2187.1858000000002</v>
      </c>
      <c r="D80" s="1463">
        <v>1142.357</v>
      </c>
      <c r="E80" s="2011">
        <v>0</v>
      </c>
      <c r="F80" s="1374">
        <v>142.18299999999999</v>
      </c>
      <c r="G80" s="2021">
        <v>0</v>
      </c>
      <c r="H80" s="1942">
        <v>0</v>
      </c>
      <c r="I80" s="1374">
        <v>43.334000000000003</v>
      </c>
      <c r="J80" s="1822">
        <v>859.31179999999995</v>
      </c>
      <c r="K80" s="917">
        <v>122</v>
      </c>
    </row>
    <row r="81" spans="1:11" ht="12.75" customHeight="1" x14ac:dyDescent="0.2">
      <c r="A81" s="51" t="s">
        <v>1640</v>
      </c>
      <c r="B81" s="1737">
        <v>89.940596106699999</v>
      </c>
      <c r="C81" s="1210">
        <f t="shared" si="1"/>
        <v>1234.9787000000001</v>
      </c>
      <c r="D81" s="1463">
        <v>713.2835</v>
      </c>
      <c r="E81" s="2011">
        <v>0</v>
      </c>
      <c r="F81" s="1374">
        <v>21.314</v>
      </c>
      <c r="G81" s="2021">
        <v>0</v>
      </c>
      <c r="H81" s="1942">
        <v>0</v>
      </c>
      <c r="I81" s="1374">
        <v>0.16700000000000001</v>
      </c>
      <c r="J81" s="1822">
        <v>500.21420000000001</v>
      </c>
      <c r="K81" s="917">
        <v>56</v>
      </c>
    </row>
    <row r="82" spans="1:11" ht="12.75" customHeight="1" x14ac:dyDescent="0.2">
      <c r="A82" s="51" t="s">
        <v>1641</v>
      </c>
      <c r="B82" s="1737">
        <v>27837.368842783999</v>
      </c>
      <c r="C82" s="1210">
        <f t="shared" si="1"/>
        <v>220939.15600000002</v>
      </c>
      <c r="D82" s="1463">
        <v>121993.273</v>
      </c>
      <c r="E82" s="2011">
        <v>0</v>
      </c>
      <c r="F82" s="1374">
        <v>20185.615000000002</v>
      </c>
      <c r="G82" s="2021">
        <v>0</v>
      </c>
      <c r="H82" s="1942">
        <v>0</v>
      </c>
      <c r="I82" s="1374">
        <v>2443.4380000000001</v>
      </c>
      <c r="J82" s="1822">
        <v>76316.83</v>
      </c>
      <c r="K82" s="917">
        <v>7344</v>
      </c>
    </row>
    <row r="83" spans="1:11" ht="12.75" customHeight="1" x14ac:dyDescent="0.2">
      <c r="A83" s="51" t="s">
        <v>77</v>
      </c>
      <c r="B83" s="1737">
        <v>862.25689115419993</v>
      </c>
      <c r="C83" s="1210">
        <f t="shared" si="1"/>
        <v>5609.5084999999999</v>
      </c>
      <c r="D83" s="1463">
        <v>3035.9974999999999</v>
      </c>
      <c r="E83" s="2011">
        <v>0</v>
      </c>
      <c r="F83" s="1374">
        <v>141.86199999999999</v>
      </c>
      <c r="G83" s="2021">
        <v>0</v>
      </c>
      <c r="H83" s="1942">
        <v>0</v>
      </c>
      <c r="I83" s="1374">
        <v>22.283999999999999</v>
      </c>
      <c r="J83" s="1822">
        <v>2409.3649999999998</v>
      </c>
      <c r="K83" s="917">
        <v>230</v>
      </c>
    </row>
    <row r="84" spans="1:11" ht="12.75" customHeight="1" x14ac:dyDescent="0.2">
      <c r="A84" s="51" t="s">
        <v>1642</v>
      </c>
      <c r="B84" s="1737">
        <v>1261.8555940261999</v>
      </c>
      <c r="C84" s="1210">
        <f t="shared" si="1"/>
        <v>11835.118999999999</v>
      </c>
      <c r="D84" s="1463">
        <v>6376.6629999999996</v>
      </c>
      <c r="E84" s="2011">
        <v>0</v>
      </c>
      <c r="F84" s="1374">
        <v>325.39600000000002</v>
      </c>
      <c r="G84" s="2021">
        <v>0</v>
      </c>
      <c r="H84" s="1942">
        <v>0</v>
      </c>
      <c r="I84" s="1374">
        <v>77.084999999999994</v>
      </c>
      <c r="J84" s="1822">
        <v>5055.9750000000004</v>
      </c>
      <c r="K84" s="917">
        <v>526</v>
      </c>
    </row>
    <row r="85" spans="1:11" ht="12.75" customHeight="1" x14ac:dyDescent="0.2">
      <c r="A85" s="51" t="s">
        <v>1643</v>
      </c>
      <c r="B85" s="1737">
        <v>930.29510208039994</v>
      </c>
      <c r="C85" s="1210">
        <f t="shared" si="1"/>
        <v>6284.8490000000002</v>
      </c>
      <c r="D85" s="1463">
        <v>3867.6779999999999</v>
      </c>
      <c r="E85" s="2011">
        <v>0</v>
      </c>
      <c r="F85" s="1374">
        <v>277.73200000000003</v>
      </c>
      <c r="G85" s="2021">
        <v>0</v>
      </c>
      <c r="H85" s="1942">
        <v>0</v>
      </c>
      <c r="I85" s="1374">
        <v>157.11799999999999</v>
      </c>
      <c r="J85" s="1822">
        <v>1982.3209999999999</v>
      </c>
      <c r="K85" s="917">
        <v>200</v>
      </c>
    </row>
    <row r="86" spans="1:11" ht="12.75" customHeight="1" x14ac:dyDescent="0.2">
      <c r="A86" s="51" t="s">
        <v>1644</v>
      </c>
      <c r="B86" s="1737">
        <v>488.44995833509995</v>
      </c>
      <c r="C86" s="1210">
        <f t="shared" si="1"/>
        <v>2757.3881999999999</v>
      </c>
      <c r="D86" s="1463">
        <v>1644.3969999999999</v>
      </c>
      <c r="E86" s="2011">
        <v>0</v>
      </c>
      <c r="F86" s="1374">
        <v>227.02</v>
      </c>
      <c r="G86" s="2021">
        <v>0</v>
      </c>
      <c r="H86" s="1942">
        <v>0</v>
      </c>
      <c r="I86" s="1374">
        <v>4.0129999999999999</v>
      </c>
      <c r="J86" s="1822">
        <v>881.95820000000003</v>
      </c>
      <c r="K86" s="917">
        <v>139</v>
      </c>
    </row>
    <row r="87" spans="1:11" ht="12.75" customHeight="1" x14ac:dyDescent="0.2">
      <c r="A87" s="51" t="s">
        <v>1645</v>
      </c>
      <c r="B87" s="1737">
        <v>23972.761487426</v>
      </c>
      <c r="C87" s="1210">
        <f t="shared" si="1"/>
        <v>162959.51699999999</v>
      </c>
      <c r="D87" s="1463">
        <v>89896.453999999998</v>
      </c>
      <c r="E87" s="2011">
        <v>0</v>
      </c>
      <c r="F87" s="1374">
        <v>15369.08</v>
      </c>
      <c r="G87" s="2021">
        <v>0</v>
      </c>
      <c r="H87" s="1942">
        <v>0</v>
      </c>
      <c r="I87" s="1374">
        <v>1374.0730000000001</v>
      </c>
      <c r="J87" s="1822">
        <v>56319.91</v>
      </c>
      <c r="K87" s="917">
        <v>5920</v>
      </c>
    </row>
    <row r="88" spans="1:11" ht="12.75" customHeight="1" x14ac:dyDescent="0.2">
      <c r="A88" s="51" t="s">
        <v>1646</v>
      </c>
      <c r="B88" s="1737">
        <v>207.5318159544</v>
      </c>
      <c r="C88" s="1210">
        <f t="shared" si="1"/>
        <v>1400.7524000000001</v>
      </c>
      <c r="D88" s="1463">
        <v>807.91650000000004</v>
      </c>
      <c r="E88" s="2011">
        <v>0</v>
      </c>
      <c r="F88" s="1374">
        <v>49.976999999999997</v>
      </c>
      <c r="G88" s="2021">
        <v>0</v>
      </c>
      <c r="H88" s="1942">
        <v>0</v>
      </c>
      <c r="I88" s="1374">
        <v>0.59099999999999997</v>
      </c>
      <c r="J88" s="1822">
        <v>542.26790000000005</v>
      </c>
      <c r="K88" s="917">
        <v>78</v>
      </c>
    </row>
    <row r="89" spans="1:11" ht="12.75" customHeight="1" x14ac:dyDescent="0.2">
      <c r="A89" s="51" t="s">
        <v>1647</v>
      </c>
      <c r="B89" s="1737">
        <v>2335.418031186</v>
      </c>
      <c r="C89" s="1210">
        <f t="shared" si="1"/>
        <v>17804.584500000001</v>
      </c>
      <c r="D89" s="1463">
        <v>10757.354499999999</v>
      </c>
      <c r="E89" s="2011">
        <v>0</v>
      </c>
      <c r="F89" s="1374">
        <v>345.07299999999998</v>
      </c>
      <c r="G89" s="2021">
        <v>0</v>
      </c>
      <c r="H89" s="1942">
        <v>0</v>
      </c>
      <c r="I89" s="1374">
        <v>396.12799999999999</v>
      </c>
      <c r="J89" s="1822">
        <v>6306.0290000000005</v>
      </c>
      <c r="K89" s="917">
        <v>657</v>
      </c>
    </row>
    <row r="90" spans="1:11" ht="12.75" customHeight="1" x14ac:dyDescent="0.2">
      <c r="A90" s="51" t="s">
        <v>1648</v>
      </c>
      <c r="B90" s="1737">
        <v>51.927879564199998</v>
      </c>
      <c r="C90" s="1210">
        <f t="shared" si="1"/>
        <v>830.21550000000002</v>
      </c>
      <c r="D90" s="1463">
        <v>66.078500000000005</v>
      </c>
      <c r="E90" s="2011">
        <v>0</v>
      </c>
      <c r="F90" s="1374">
        <v>10.416</v>
      </c>
      <c r="G90" s="2021">
        <v>0</v>
      </c>
      <c r="H90" s="1942">
        <v>0</v>
      </c>
      <c r="I90" s="1374">
        <v>0</v>
      </c>
      <c r="J90" s="1822">
        <v>753.721</v>
      </c>
      <c r="K90" s="917">
        <v>68</v>
      </c>
    </row>
    <row r="91" spans="1:11" ht="12.75" customHeight="1" x14ac:dyDescent="0.2">
      <c r="A91" s="51" t="s">
        <v>1649</v>
      </c>
      <c r="B91" s="1737">
        <v>543.251672063</v>
      </c>
      <c r="C91" s="1210">
        <f t="shared" si="1"/>
        <v>2945.6727999999998</v>
      </c>
      <c r="D91" s="1463">
        <v>2163.0100000000002</v>
      </c>
      <c r="E91" s="2011">
        <v>0</v>
      </c>
      <c r="F91" s="1374">
        <v>72.960999999999999</v>
      </c>
      <c r="G91" s="2021">
        <v>0</v>
      </c>
      <c r="H91" s="1942">
        <v>0</v>
      </c>
      <c r="I91" s="1374">
        <v>8.1270000000000007</v>
      </c>
      <c r="J91" s="1822">
        <v>701.57479999999998</v>
      </c>
      <c r="K91" s="917">
        <v>120</v>
      </c>
    </row>
    <row r="92" spans="1:11" ht="12.75" customHeight="1" x14ac:dyDescent="0.2">
      <c r="A92" s="51" t="s">
        <v>1650</v>
      </c>
      <c r="B92" s="1737">
        <v>1119.0785414059999</v>
      </c>
      <c r="C92" s="1210">
        <f t="shared" si="1"/>
        <v>8322.3739999999998</v>
      </c>
      <c r="D92" s="1463">
        <v>4976.1090000000004</v>
      </c>
      <c r="E92" s="2011">
        <v>0</v>
      </c>
      <c r="F92" s="1374">
        <v>319.06799999999998</v>
      </c>
      <c r="G92" s="2021">
        <v>0</v>
      </c>
      <c r="H92" s="1942">
        <v>0</v>
      </c>
      <c r="I92" s="1374">
        <v>41.994</v>
      </c>
      <c r="J92" s="1822">
        <v>2985.203</v>
      </c>
      <c r="K92" s="917">
        <v>276</v>
      </c>
    </row>
    <row r="93" spans="1:11" ht="12.75" customHeight="1" x14ac:dyDescent="0.2">
      <c r="A93" s="51" t="s">
        <v>713</v>
      </c>
      <c r="B93" s="1737">
        <v>1404.1139182239999</v>
      </c>
      <c r="C93" s="1210">
        <f t="shared" si="1"/>
        <v>10040.617</v>
      </c>
      <c r="D93" s="1463">
        <v>4686.2449999999999</v>
      </c>
      <c r="E93" s="2011">
        <v>0</v>
      </c>
      <c r="F93" s="1374">
        <v>194.643</v>
      </c>
      <c r="G93" s="2021">
        <v>0</v>
      </c>
      <c r="H93" s="1942">
        <v>0</v>
      </c>
      <c r="I93" s="1374">
        <v>33.731999999999999</v>
      </c>
      <c r="J93" s="1822">
        <v>5125.9970000000003</v>
      </c>
      <c r="K93" s="917">
        <v>514</v>
      </c>
    </row>
    <row r="94" spans="1:11" ht="12.75" customHeight="1" x14ac:dyDescent="0.2">
      <c r="A94" s="51" t="s">
        <v>785</v>
      </c>
      <c r="B94" s="1737">
        <v>9489.6067403710003</v>
      </c>
      <c r="C94" s="1210">
        <f t="shared" si="1"/>
        <v>86128.290999999997</v>
      </c>
      <c r="D94" s="1463">
        <v>53766.896999999997</v>
      </c>
      <c r="E94" s="2011">
        <v>0</v>
      </c>
      <c r="F94" s="1374">
        <v>3808.4459999999999</v>
      </c>
      <c r="G94" s="2021">
        <v>0</v>
      </c>
      <c r="H94" s="1942">
        <v>0</v>
      </c>
      <c r="I94" s="1374">
        <v>574.49800000000005</v>
      </c>
      <c r="J94" s="1822">
        <v>27978.45</v>
      </c>
      <c r="K94" s="917">
        <v>3670</v>
      </c>
    </row>
    <row r="95" spans="1:11" ht="12.75" customHeight="1" x14ac:dyDescent="0.2">
      <c r="A95" s="51" t="s">
        <v>1651</v>
      </c>
      <c r="B95" s="1737">
        <v>8437.3391994419999</v>
      </c>
      <c r="C95" s="1210">
        <f t="shared" si="1"/>
        <v>59763.274000000005</v>
      </c>
      <c r="D95" s="1463">
        <v>36218.326999999997</v>
      </c>
      <c r="E95" s="2011">
        <v>0</v>
      </c>
      <c r="F95" s="1374">
        <v>4926.55</v>
      </c>
      <c r="G95" s="2021">
        <v>0</v>
      </c>
      <c r="H95" s="1942">
        <v>0</v>
      </c>
      <c r="I95" s="1374">
        <v>448.98700000000002</v>
      </c>
      <c r="J95" s="1822">
        <v>18169.41</v>
      </c>
      <c r="K95" s="917">
        <v>2223</v>
      </c>
    </row>
    <row r="96" spans="1:11" ht="12.75" customHeight="1" x14ac:dyDescent="0.2">
      <c r="A96" s="51" t="s">
        <v>1652</v>
      </c>
      <c r="B96" s="1737">
        <v>1765.3424822974998</v>
      </c>
      <c r="C96" s="1210">
        <f t="shared" si="1"/>
        <v>13417.248</v>
      </c>
      <c r="D96" s="1463">
        <v>7705.2939999999999</v>
      </c>
      <c r="E96" s="2011">
        <v>0</v>
      </c>
      <c r="F96" s="1374">
        <v>520.19600000000003</v>
      </c>
      <c r="G96" s="2021">
        <v>0</v>
      </c>
      <c r="H96" s="1942">
        <v>0</v>
      </c>
      <c r="I96" s="1374">
        <v>134.708</v>
      </c>
      <c r="J96" s="1822">
        <v>5057.05</v>
      </c>
      <c r="K96" s="917">
        <v>506</v>
      </c>
    </row>
    <row r="97" spans="1:11" ht="12.75" customHeight="1" x14ac:dyDescent="0.2">
      <c r="A97" s="51" t="s">
        <v>1189</v>
      </c>
      <c r="B97" s="1737">
        <v>18668.476594394997</v>
      </c>
      <c r="C97" s="1210">
        <f t="shared" si="1"/>
        <v>254307.05849999998</v>
      </c>
      <c r="D97" s="1463">
        <v>183499.29449999999</v>
      </c>
      <c r="E97" s="2011">
        <v>0</v>
      </c>
      <c r="F97" s="1374">
        <v>30828.861000000001</v>
      </c>
      <c r="G97" s="2021">
        <v>0</v>
      </c>
      <c r="H97" s="1942">
        <v>0</v>
      </c>
      <c r="I97" s="1374">
        <v>1575.443</v>
      </c>
      <c r="J97" s="1822">
        <v>38403.46</v>
      </c>
      <c r="K97" s="917">
        <v>5512</v>
      </c>
    </row>
    <row r="98" spans="1:11" ht="12.75" customHeight="1" x14ac:dyDescent="0.2">
      <c r="A98" s="51" t="s">
        <v>80</v>
      </c>
      <c r="B98" s="1737">
        <v>1383.0931968857999</v>
      </c>
      <c r="C98" s="1210">
        <f t="shared" si="1"/>
        <v>12148.598</v>
      </c>
      <c r="D98" s="1463">
        <v>6448.8040000000001</v>
      </c>
      <c r="E98" s="2011">
        <v>0</v>
      </c>
      <c r="F98" s="1374">
        <v>1010.409</v>
      </c>
      <c r="G98" s="2021">
        <v>0</v>
      </c>
      <c r="H98" s="1942">
        <v>0</v>
      </c>
      <c r="I98" s="1374">
        <v>107.459</v>
      </c>
      <c r="J98" s="1822">
        <v>4581.9260000000004</v>
      </c>
      <c r="K98" s="917">
        <v>489</v>
      </c>
    </row>
    <row r="99" spans="1:11" ht="12.75" customHeight="1" x14ac:dyDescent="0.2">
      <c r="A99" s="51" t="s">
        <v>463</v>
      </c>
      <c r="B99" s="1737">
        <v>231.69138511379998</v>
      </c>
      <c r="C99" s="1210">
        <f t="shared" si="1"/>
        <v>1820.11</v>
      </c>
      <c r="D99" s="1463">
        <v>788.76549999999997</v>
      </c>
      <c r="E99" s="2011">
        <v>0</v>
      </c>
      <c r="F99" s="1374">
        <v>32.332000000000001</v>
      </c>
      <c r="G99" s="2021">
        <v>0</v>
      </c>
      <c r="H99" s="1942">
        <v>0</v>
      </c>
      <c r="I99" s="1374">
        <v>2.3340000000000001</v>
      </c>
      <c r="J99" s="1822">
        <v>996.67849999999999</v>
      </c>
      <c r="K99" s="917">
        <v>117</v>
      </c>
    </row>
    <row r="100" spans="1:11" ht="12.75" customHeight="1" x14ac:dyDescent="0.2">
      <c r="A100" s="51" t="s">
        <v>380</v>
      </c>
      <c r="B100" s="1737">
        <v>798.06384866339988</v>
      </c>
      <c r="C100" s="1210">
        <f t="shared" si="1"/>
        <v>5436.1630000000005</v>
      </c>
      <c r="D100" s="1463">
        <v>3070.0790000000002</v>
      </c>
      <c r="E100" s="2011">
        <v>0</v>
      </c>
      <c r="F100" s="1374">
        <v>139.70699999999999</v>
      </c>
      <c r="G100" s="2021">
        <v>0</v>
      </c>
      <c r="H100" s="1942">
        <v>0</v>
      </c>
      <c r="I100" s="1374">
        <v>58.131999999999998</v>
      </c>
      <c r="J100" s="1822">
        <v>2168.2449999999999</v>
      </c>
      <c r="K100" s="917">
        <v>198</v>
      </c>
    </row>
    <row r="101" spans="1:11" ht="12.75" customHeight="1" x14ac:dyDescent="0.2">
      <c r="A101" s="51" t="s">
        <v>1653</v>
      </c>
      <c r="B101" s="1737">
        <v>208.31722888439998</v>
      </c>
      <c r="C101" s="1210">
        <f t="shared" si="1"/>
        <v>739.91049999999996</v>
      </c>
      <c r="D101" s="1463">
        <v>408.51900000000001</v>
      </c>
      <c r="E101" s="2011">
        <v>0</v>
      </c>
      <c r="F101" s="1374">
        <v>25.736999999999998</v>
      </c>
      <c r="G101" s="2021">
        <v>0</v>
      </c>
      <c r="H101" s="1942">
        <v>0</v>
      </c>
      <c r="I101" s="1374">
        <v>0.42299999999999999</v>
      </c>
      <c r="J101" s="1822">
        <v>305.23149999999998</v>
      </c>
      <c r="K101" s="917">
        <v>43</v>
      </c>
    </row>
    <row r="102" spans="1:11" ht="12.75" customHeight="1" x14ac:dyDescent="0.2">
      <c r="A102" s="51" t="s">
        <v>1522</v>
      </c>
      <c r="B102" s="1737">
        <v>204.00178651709999</v>
      </c>
      <c r="C102" s="1210">
        <f t="shared" si="1"/>
        <v>1863.4922999999999</v>
      </c>
      <c r="D102" s="1463">
        <v>1247.0364999999999</v>
      </c>
      <c r="E102" s="2011">
        <v>0</v>
      </c>
      <c r="F102" s="1374">
        <v>62.503</v>
      </c>
      <c r="G102" s="2021">
        <v>0</v>
      </c>
      <c r="H102" s="1942">
        <v>0</v>
      </c>
      <c r="I102" s="1374">
        <v>4.42</v>
      </c>
      <c r="J102" s="1822">
        <v>549.53279999999995</v>
      </c>
      <c r="K102" s="917">
        <v>79</v>
      </c>
    </row>
    <row r="103" spans="1:11" ht="12.75" customHeight="1" x14ac:dyDescent="0.2">
      <c r="A103" s="51" t="s">
        <v>574</v>
      </c>
      <c r="B103" s="1737">
        <v>4210.499884027</v>
      </c>
      <c r="C103" s="1210">
        <f t="shared" si="1"/>
        <v>27048.713000000003</v>
      </c>
      <c r="D103" s="1463">
        <v>15718.574000000001</v>
      </c>
      <c r="E103" s="2011">
        <v>0</v>
      </c>
      <c r="F103" s="1374">
        <v>1491.326</v>
      </c>
      <c r="G103" s="2021">
        <v>0</v>
      </c>
      <c r="H103" s="1942">
        <v>0</v>
      </c>
      <c r="I103" s="1374">
        <v>156.739</v>
      </c>
      <c r="J103" s="1822">
        <v>9682.0740000000005</v>
      </c>
      <c r="K103" s="917">
        <v>1191</v>
      </c>
    </row>
    <row r="104" spans="1:11" ht="12.75" customHeight="1" x14ac:dyDescent="0.2">
      <c r="A104" s="51" t="s">
        <v>466</v>
      </c>
      <c r="B104" s="1737">
        <v>181296.64265036999</v>
      </c>
      <c r="C104" s="1210">
        <f t="shared" si="1"/>
        <v>1613028.5205000001</v>
      </c>
      <c r="D104" s="1463">
        <v>720986.22900000005</v>
      </c>
      <c r="E104" s="2011">
        <v>3973.8525800000002</v>
      </c>
      <c r="F104" s="1374">
        <v>163288.79500000001</v>
      </c>
      <c r="G104" s="2021">
        <v>0</v>
      </c>
      <c r="H104" s="1942">
        <v>82701.181920000003</v>
      </c>
      <c r="I104" s="1374">
        <v>13166.062</v>
      </c>
      <c r="J104" s="1822">
        <v>628912.4</v>
      </c>
      <c r="K104" s="917">
        <v>48811</v>
      </c>
    </row>
    <row r="105" spans="1:11" ht="12.75" customHeight="1" x14ac:dyDescent="0.2">
      <c r="A105" s="51" t="s">
        <v>620</v>
      </c>
      <c r="B105" s="1737">
        <v>4524.6869004001001</v>
      </c>
      <c r="C105" s="1210">
        <f t="shared" si="1"/>
        <v>32967.164499999999</v>
      </c>
      <c r="D105" s="1463">
        <v>18191.505499999999</v>
      </c>
      <c r="E105" s="2011">
        <v>0</v>
      </c>
      <c r="F105" s="1374">
        <v>1506.4159999999999</v>
      </c>
      <c r="G105" s="2021">
        <v>0</v>
      </c>
      <c r="H105" s="1942">
        <v>0</v>
      </c>
      <c r="I105" s="1374">
        <v>136.49299999999999</v>
      </c>
      <c r="J105" s="1822">
        <v>13132.75</v>
      </c>
      <c r="K105" s="917">
        <v>1480</v>
      </c>
    </row>
    <row r="106" spans="1:11" ht="12.75" customHeight="1" x14ac:dyDescent="0.2">
      <c r="A106" s="51" t="s">
        <v>1654</v>
      </c>
      <c r="B106" s="1737">
        <v>243.90795060390002</v>
      </c>
      <c r="C106" s="1210">
        <f t="shared" si="1"/>
        <v>823.36169999999993</v>
      </c>
      <c r="D106" s="1463">
        <v>279.36849999999998</v>
      </c>
      <c r="E106" s="2011">
        <v>0</v>
      </c>
      <c r="F106" s="1374">
        <v>1.389</v>
      </c>
      <c r="G106" s="2021">
        <v>0</v>
      </c>
      <c r="H106" s="1942">
        <v>0</v>
      </c>
      <c r="I106" s="1374">
        <v>0.27900000000000003</v>
      </c>
      <c r="J106" s="1822">
        <v>542.3252</v>
      </c>
      <c r="K106" s="917">
        <v>68</v>
      </c>
    </row>
    <row r="107" spans="1:11" ht="12.75" customHeight="1" x14ac:dyDescent="0.2">
      <c r="A107" s="51" t="s">
        <v>718</v>
      </c>
      <c r="B107" s="1737">
        <v>290.97903014830001</v>
      </c>
      <c r="C107" s="1210">
        <f t="shared" si="1"/>
        <v>2328.7179000000001</v>
      </c>
      <c r="D107" s="1463">
        <v>1335.7660000000001</v>
      </c>
      <c r="E107" s="2011">
        <v>0</v>
      </c>
      <c r="F107" s="1374">
        <v>11.045999999999999</v>
      </c>
      <c r="G107" s="2021">
        <v>0</v>
      </c>
      <c r="H107" s="1942">
        <v>0</v>
      </c>
      <c r="I107" s="1374">
        <v>26.18</v>
      </c>
      <c r="J107" s="1822">
        <v>955.72590000000002</v>
      </c>
      <c r="K107" s="917">
        <v>107</v>
      </c>
    </row>
    <row r="108" spans="1:11" ht="12.75" customHeight="1" x14ac:dyDescent="0.2">
      <c r="A108" s="51" t="s">
        <v>1655</v>
      </c>
      <c r="B108" s="1737">
        <v>12451.990268799002</v>
      </c>
      <c r="C108" s="1210">
        <f t="shared" si="1"/>
        <v>103850.22450000001</v>
      </c>
      <c r="D108" s="1463">
        <v>61522.383500000004</v>
      </c>
      <c r="E108" s="2011">
        <v>0</v>
      </c>
      <c r="F108" s="1374">
        <v>15483.741</v>
      </c>
      <c r="G108" s="2021">
        <v>0</v>
      </c>
      <c r="H108" s="1942">
        <v>0</v>
      </c>
      <c r="I108" s="1374">
        <v>960.63</v>
      </c>
      <c r="J108" s="1822">
        <v>25883.47</v>
      </c>
      <c r="K108" s="917">
        <v>3143</v>
      </c>
    </row>
    <row r="109" spans="1:11" ht="12.75" customHeight="1" x14ac:dyDescent="0.2">
      <c r="A109" s="51" t="s">
        <v>1656</v>
      </c>
      <c r="B109" s="1737">
        <v>205.8174880537</v>
      </c>
      <c r="C109" s="1210">
        <f t="shared" si="1"/>
        <v>694.85739999999987</v>
      </c>
      <c r="D109" s="1463">
        <v>353.27699999999999</v>
      </c>
      <c r="E109" s="2011">
        <v>0</v>
      </c>
      <c r="F109" s="1374">
        <v>67.320999999999998</v>
      </c>
      <c r="G109" s="2021">
        <v>0</v>
      </c>
      <c r="H109" s="1942">
        <v>0</v>
      </c>
      <c r="I109" s="1374">
        <v>10.349</v>
      </c>
      <c r="J109" s="1822">
        <v>263.91039999999998</v>
      </c>
      <c r="K109" s="917">
        <v>45</v>
      </c>
    </row>
    <row r="110" spans="1:11" ht="12.75" customHeight="1" x14ac:dyDescent="0.2">
      <c r="A110" s="51" t="s">
        <v>575</v>
      </c>
      <c r="B110" s="1737">
        <v>6820.1812572020008</v>
      </c>
      <c r="C110" s="1210">
        <f t="shared" si="1"/>
        <v>50574.796499999997</v>
      </c>
      <c r="D110" s="1463">
        <v>26546.533500000001</v>
      </c>
      <c r="E110" s="2011">
        <v>0</v>
      </c>
      <c r="F110" s="1374">
        <v>1716.1389999999999</v>
      </c>
      <c r="G110" s="2021">
        <v>0</v>
      </c>
      <c r="H110" s="1942">
        <v>0</v>
      </c>
      <c r="I110" s="1374">
        <v>301.57400000000001</v>
      </c>
      <c r="J110" s="1822">
        <v>22010.55</v>
      </c>
      <c r="K110" s="917">
        <v>2048</v>
      </c>
    </row>
    <row r="111" spans="1:11" ht="12.75" customHeight="1" x14ac:dyDescent="0.2">
      <c r="A111" s="51" t="s">
        <v>1191</v>
      </c>
      <c r="B111" s="1737">
        <v>21164.207289532005</v>
      </c>
      <c r="C111" s="1210">
        <f t="shared" si="1"/>
        <v>260543.2115</v>
      </c>
      <c r="D111" s="1463">
        <v>146662.2255</v>
      </c>
      <c r="E111" s="2011">
        <v>0</v>
      </c>
      <c r="F111" s="1374">
        <v>16203.315000000001</v>
      </c>
      <c r="G111" s="2021">
        <v>0</v>
      </c>
      <c r="H111" s="1942">
        <v>0</v>
      </c>
      <c r="I111" s="1374">
        <v>1266.5409999999999</v>
      </c>
      <c r="J111" s="1822">
        <v>96411.13</v>
      </c>
      <c r="K111" s="917">
        <v>9290</v>
      </c>
    </row>
    <row r="112" spans="1:11" ht="12.75" customHeight="1" x14ac:dyDescent="0.2">
      <c r="A112" s="51" t="s">
        <v>1091</v>
      </c>
      <c r="B112" s="1737">
        <v>2778.6035444659001</v>
      </c>
      <c r="C112" s="1210">
        <f t="shared" si="1"/>
        <v>27839.421999999999</v>
      </c>
      <c r="D112" s="1463">
        <v>15290.181</v>
      </c>
      <c r="E112" s="2011">
        <v>0</v>
      </c>
      <c r="F112" s="1374">
        <v>748.70899999999995</v>
      </c>
      <c r="G112" s="2021">
        <v>0</v>
      </c>
      <c r="H112" s="1942">
        <v>0</v>
      </c>
      <c r="I112" s="1374">
        <v>146.232</v>
      </c>
      <c r="J112" s="1822">
        <v>11654.3</v>
      </c>
      <c r="K112" s="917">
        <v>1062</v>
      </c>
    </row>
    <row r="113" spans="1:11" ht="12.75" customHeight="1" x14ac:dyDescent="0.2">
      <c r="A113" s="51" t="s">
        <v>1657</v>
      </c>
      <c r="B113" s="1737">
        <v>1097.5746822449</v>
      </c>
      <c r="C113" s="1210">
        <f t="shared" si="1"/>
        <v>8309.1270000000004</v>
      </c>
      <c r="D113" s="1463">
        <v>5064.1239999999998</v>
      </c>
      <c r="E113" s="2011">
        <v>0</v>
      </c>
      <c r="F113" s="1374">
        <v>620.351</v>
      </c>
      <c r="G113" s="2021">
        <v>0</v>
      </c>
      <c r="H113" s="1942">
        <v>0</v>
      </c>
      <c r="I113" s="1374">
        <v>81.694000000000003</v>
      </c>
      <c r="J113" s="1822">
        <v>2542.9580000000001</v>
      </c>
      <c r="K113" s="917">
        <v>395</v>
      </c>
    </row>
    <row r="114" spans="1:11" ht="12.75" customHeight="1" x14ac:dyDescent="0.2">
      <c r="A114" s="51" t="s">
        <v>1658</v>
      </c>
      <c r="B114" s="1737">
        <v>5631.5696596460002</v>
      </c>
      <c r="C114" s="1210">
        <f t="shared" si="1"/>
        <v>37997.615999999995</v>
      </c>
      <c r="D114" s="1463">
        <v>23465.083999999999</v>
      </c>
      <c r="E114" s="2011">
        <v>0</v>
      </c>
      <c r="F114" s="1374">
        <v>1699.549</v>
      </c>
      <c r="G114" s="2021">
        <v>0</v>
      </c>
      <c r="H114" s="1942">
        <v>0</v>
      </c>
      <c r="I114" s="1374">
        <v>344.10300000000001</v>
      </c>
      <c r="J114" s="1822">
        <v>12488.88</v>
      </c>
      <c r="K114" s="917">
        <v>1559</v>
      </c>
    </row>
    <row r="115" spans="1:11" ht="12.75" customHeight="1" x14ac:dyDescent="0.2">
      <c r="A115" s="51" t="s">
        <v>790</v>
      </c>
      <c r="B115" s="1737">
        <v>2433.4903781878998</v>
      </c>
      <c r="C115" s="1210">
        <f t="shared" si="1"/>
        <v>19872.5645</v>
      </c>
      <c r="D115" s="1463">
        <v>10410.3645</v>
      </c>
      <c r="E115" s="2011">
        <v>0</v>
      </c>
      <c r="F115" s="1374">
        <v>931.25099999999998</v>
      </c>
      <c r="G115" s="2021">
        <v>0</v>
      </c>
      <c r="H115" s="1942">
        <v>0</v>
      </c>
      <c r="I115" s="1374">
        <v>129.58799999999999</v>
      </c>
      <c r="J115" s="1822">
        <v>8401.3610000000008</v>
      </c>
      <c r="K115" s="917">
        <v>833</v>
      </c>
    </row>
    <row r="116" spans="1:11" ht="12.75" customHeight="1" x14ac:dyDescent="0.2">
      <c r="A116" s="51" t="s">
        <v>82</v>
      </c>
      <c r="B116" s="1737">
        <v>1761.0912881270001</v>
      </c>
      <c r="C116" s="1210">
        <f t="shared" si="1"/>
        <v>15146.9665</v>
      </c>
      <c r="D116" s="1463">
        <v>9104.7625000000007</v>
      </c>
      <c r="E116" s="2011">
        <v>0</v>
      </c>
      <c r="F116" s="1374">
        <v>587.91700000000003</v>
      </c>
      <c r="G116" s="2021">
        <v>0</v>
      </c>
      <c r="H116" s="1942">
        <v>0</v>
      </c>
      <c r="I116" s="1374">
        <v>49.869</v>
      </c>
      <c r="J116" s="1822">
        <v>5404.4179999999997</v>
      </c>
      <c r="K116" s="917">
        <v>559</v>
      </c>
    </row>
    <row r="117" spans="1:11" ht="12.75" customHeight="1" x14ac:dyDescent="0.2">
      <c r="A117" s="51" t="s">
        <v>153</v>
      </c>
      <c r="B117" s="1737">
        <v>2384.6955432657005</v>
      </c>
      <c r="C117" s="1210">
        <f t="shared" si="1"/>
        <v>34583.675380000001</v>
      </c>
      <c r="D117" s="1463">
        <v>14345.120500000001</v>
      </c>
      <c r="E117" s="2011">
        <v>3.0984699999999998</v>
      </c>
      <c r="F117" s="1374">
        <v>789.82</v>
      </c>
      <c r="G117" s="2021">
        <v>0</v>
      </c>
      <c r="H117" s="1942">
        <v>816.36240999999995</v>
      </c>
      <c r="I117" s="1374">
        <v>171.79400000000001</v>
      </c>
      <c r="J117" s="1822">
        <v>18457.48</v>
      </c>
      <c r="K117" s="917">
        <v>1283</v>
      </c>
    </row>
    <row r="118" spans="1:11" ht="12.75" customHeight="1" x14ac:dyDescent="0.2">
      <c r="A118" s="51" t="s">
        <v>1659</v>
      </c>
      <c r="B118" s="1737">
        <v>144.20066741210002</v>
      </c>
      <c r="C118" s="1210">
        <f t="shared" si="1"/>
        <v>1713.2338</v>
      </c>
      <c r="D118" s="1463">
        <v>933.35400000000004</v>
      </c>
      <c r="E118" s="2011">
        <v>0</v>
      </c>
      <c r="F118" s="1374">
        <v>64.817999999999998</v>
      </c>
      <c r="G118" s="2021">
        <v>0</v>
      </c>
      <c r="H118" s="1942">
        <v>0</v>
      </c>
      <c r="I118" s="1374">
        <v>3.0049999999999999</v>
      </c>
      <c r="J118" s="1822">
        <v>712.05679999999995</v>
      </c>
      <c r="K118" s="917">
        <v>113</v>
      </c>
    </row>
    <row r="119" spans="1:11" ht="12.75" customHeight="1" x14ac:dyDescent="0.2">
      <c r="A119" s="51" t="s">
        <v>1660</v>
      </c>
      <c r="B119" s="1737">
        <v>7626.6655825099997</v>
      </c>
      <c r="C119" s="1210">
        <f t="shared" si="1"/>
        <v>58039.470500000003</v>
      </c>
      <c r="D119" s="1463">
        <v>27651.8845</v>
      </c>
      <c r="E119" s="2011">
        <v>0</v>
      </c>
      <c r="F119" s="1374">
        <v>4269.8980000000001</v>
      </c>
      <c r="G119" s="2021">
        <v>0</v>
      </c>
      <c r="H119" s="1942">
        <v>0</v>
      </c>
      <c r="I119" s="1374">
        <v>379.80799999999999</v>
      </c>
      <c r="J119" s="1822">
        <v>25737.88</v>
      </c>
      <c r="K119" s="917">
        <v>2415</v>
      </c>
    </row>
    <row r="120" spans="1:11" ht="12.75" customHeight="1" x14ac:dyDescent="0.2">
      <c r="A120" s="51" t="s">
        <v>1493</v>
      </c>
      <c r="B120" s="1737">
        <v>1436.6082067645</v>
      </c>
      <c r="C120" s="1210">
        <f t="shared" si="1"/>
        <v>13026.646500000001</v>
      </c>
      <c r="D120" s="1463">
        <v>5838.7385000000004</v>
      </c>
      <c r="E120" s="2011">
        <v>0</v>
      </c>
      <c r="F120" s="1374">
        <v>255.44399999999999</v>
      </c>
      <c r="G120" s="2021">
        <v>0</v>
      </c>
      <c r="H120" s="1942">
        <v>0</v>
      </c>
      <c r="I120" s="1374">
        <v>91.334999999999994</v>
      </c>
      <c r="J120" s="1822">
        <v>6841.1289999999999</v>
      </c>
      <c r="K120" s="917">
        <v>576</v>
      </c>
    </row>
    <row r="121" spans="1:11" ht="12.75" customHeight="1" x14ac:dyDescent="0.2">
      <c r="A121" s="51" t="s">
        <v>1661</v>
      </c>
      <c r="B121" s="1737">
        <v>113.039437234</v>
      </c>
      <c r="C121" s="1210">
        <f t="shared" si="1"/>
        <v>847.12</v>
      </c>
      <c r="D121" s="1463">
        <v>553.37149999999997</v>
      </c>
      <c r="E121" s="2011">
        <v>0</v>
      </c>
      <c r="F121" s="1374">
        <v>6.5750000000000002</v>
      </c>
      <c r="G121" s="2021">
        <v>0</v>
      </c>
      <c r="H121" s="1942">
        <v>0</v>
      </c>
      <c r="I121" s="1374">
        <v>0</v>
      </c>
      <c r="J121" s="1822">
        <v>287.17349999999999</v>
      </c>
      <c r="K121" s="917">
        <v>51</v>
      </c>
    </row>
    <row r="122" spans="1:11" ht="12.75" customHeight="1" x14ac:dyDescent="0.2">
      <c r="A122" s="51" t="s">
        <v>1662</v>
      </c>
      <c r="B122" s="1737">
        <v>523.33768140529992</v>
      </c>
      <c r="C122" s="1210">
        <f t="shared" si="1"/>
        <v>3074.2264999999998</v>
      </c>
      <c r="D122" s="1463">
        <v>1379.1524999999999</v>
      </c>
      <c r="E122" s="2011">
        <v>0</v>
      </c>
      <c r="F122" s="1374">
        <v>74.64</v>
      </c>
      <c r="G122" s="2021">
        <v>0</v>
      </c>
      <c r="H122" s="1942">
        <v>0</v>
      </c>
      <c r="I122" s="1374">
        <v>0.51800000000000002</v>
      </c>
      <c r="J122" s="1822">
        <v>1619.9159999999999</v>
      </c>
      <c r="K122" s="917">
        <v>184</v>
      </c>
    </row>
    <row r="123" spans="1:11" ht="12.75" customHeight="1" x14ac:dyDescent="0.2">
      <c r="A123" s="51" t="s">
        <v>83</v>
      </c>
      <c r="B123" s="1737">
        <v>913.8417562889</v>
      </c>
      <c r="C123" s="1210">
        <f t="shared" si="1"/>
        <v>5172.2</v>
      </c>
      <c r="D123" s="1463">
        <v>3176.2550000000001</v>
      </c>
      <c r="E123" s="2011">
        <v>0</v>
      </c>
      <c r="F123" s="1374">
        <v>185.38399999999999</v>
      </c>
      <c r="G123" s="2021">
        <v>0</v>
      </c>
      <c r="H123" s="1942">
        <v>0</v>
      </c>
      <c r="I123" s="1374">
        <v>22.614000000000001</v>
      </c>
      <c r="J123" s="1822">
        <v>1787.9469999999999</v>
      </c>
      <c r="K123" s="917">
        <v>231</v>
      </c>
    </row>
    <row r="124" spans="1:11" ht="12.75" customHeight="1" x14ac:dyDescent="0.2">
      <c r="A124" s="51" t="s">
        <v>470</v>
      </c>
      <c r="B124" s="1737">
        <v>2525.0649536562</v>
      </c>
      <c r="C124" s="1210">
        <f t="shared" si="1"/>
        <v>19711.758999999998</v>
      </c>
      <c r="D124" s="1463">
        <v>11848.598</v>
      </c>
      <c r="E124" s="2011">
        <v>0</v>
      </c>
      <c r="F124" s="1374">
        <v>529.57100000000003</v>
      </c>
      <c r="G124" s="2021">
        <v>0</v>
      </c>
      <c r="H124" s="1942">
        <v>0</v>
      </c>
      <c r="I124" s="1374">
        <v>267.25900000000001</v>
      </c>
      <c r="J124" s="1822">
        <v>7066.3310000000001</v>
      </c>
      <c r="K124" s="917">
        <v>879</v>
      </c>
    </row>
    <row r="125" spans="1:11" ht="12.75" customHeight="1" x14ac:dyDescent="0.2">
      <c r="A125" s="51" t="s">
        <v>471</v>
      </c>
      <c r="B125" s="1737">
        <v>171.79317470960001</v>
      </c>
      <c r="C125" s="1210">
        <f t="shared" si="1"/>
        <v>1428.5972999999999</v>
      </c>
      <c r="D125" s="1463">
        <v>771.78250000000003</v>
      </c>
      <c r="E125" s="2011">
        <v>0</v>
      </c>
      <c r="F125" s="1374">
        <v>15.302</v>
      </c>
      <c r="G125" s="2021">
        <v>0</v>
      </c>
      <c r="H125" s="1942">
        <v>0</v>
      </c>
      <c r="I125" s="1374">
        <v>0</v>
      </c>
      <c r="J125" s="1822">
        <v>641.51279999999997</v>
      </c>
      <c r="K125" s="917">
        <v>49</v>
      </c>
    </row>
    <row r="126" spans="1:11" ht="12.75" customHeight="1" x14ac:dyDescent="0.2">
      <c r="A126" s="51" t="s">
        <v>84</v>
      </c>
      <c r="B126" s="1737">
        <v>16736.302254827999</v>
      </c>
      <c r="C126" s="1210">
        <f t="shared" si="1"/>
        <v>110253.53349999999</v>
      </c>
      <c r="D126" s="1463">
        <v>64875.1005</v>
      </c>
      <c r="E126" s="2011">
        <v>0</v>
      </c>
      <c r="F126" s="1374">
        <v>6901.2579999999998</v>
      </c>
      <c r="G126" s="2021">
        <v>0</v>
      </c>
      <c r="H126" s="1942">
        <v>0</v>
      </c>
      <c r="I126" s="1374">
        <v>835.245</v>
      </c>
      <c r="J126" s="1822">
        <v>37641.93</v>
      </c>
      <c r="K126" s="917">
        <v>4853</v>
      </c>
    </row>
    <row r="127" spans="1:11" ht="12.75" customHeight="1" x14ac:dyDescent="0.2">
      <c r="A127" s="51" t="s">
        <v>1663</v>
      </c>
      <c r="B127" s="1737">
        <v>304.39101894539999</v>
      </c>
      <c r="C127" s="1210">
        <f t="shared" si="1"/>
        <v>2175.4461999999999</v>
      </c>
      <c r="D127" s="1463">
        <v>1594.7995000000001</v>
      </c>
      <c r="E127" s="2011">
        <v>0</v>
      </c>
      <c r="F127" s="1374">
        <v>31.273</v>
      </c>
      <c r="G127" s="2021">
        <v>0</v>
      </c>
      <c r="H127" s="1942">
        <v>0</v>
      </c>
      <c r="I127" s="1374">
        <v>3.4849999999999999</v>
      </c>
      <c r="J127" s="1822">
        <v>545.88869999999997</v>
      </c>
      <c r="K127" s="917">
        <v>95</v>
      </c>
    </row>
    <row r="128" spans="1:11" ht="12.75" customHeight="1" x14ac:dyDescent="0.2">
      <c r="A128" s="51" t="s">
        <v>1664</v>
      </c>
      <c r="B128" s="1737">
        <v>1995.1128266246001</v>
      </c>
      <c r="C128" s="1210">
        <f t="shared" si="1"/>
        <v>19820.616999999998</v>
      </c>
      <c r="D128" s="1463">
        <v>13614.865</v>
      </c>
      <c r="E128" s="2011">
        <v>0</v>
      </c>
      <c r="F128" s="1374">
        <v>850.15300000000002</v>
      </c>
      <c r="G128" s="2021">
        <v>0</v>
      </c>
      <c r="H128" s="1942">
        <v>0</v>
      </c>
      <c r="I128" s="1374">
        <v>43.427</v>
      </c>
      <c r="J128" s="1822">
        <v>5312.1719999999996</v>
      </c>
      <c r="K128" s="917">
        <v>634</v>
      </c>
    </row>
    <row r="129" spans="1:11" ht="12.75" customHeight="1" x14ac:dyDescent="0.2">
      <c r="A129" s="51" t="s">
        <v>156</v>
      </c>
      <c r="B129" s="1737">
        <v>11119.013267366001</v>
      </c>
      <c r="C129" s="1210">
        <f t="shared" si="1"/>
        <v>83046.058000000005</v>
      </c>
      <c r="D129" s="1463">
        <v>50503.877</v>
      </c>
      <c r="E129" s="2011">
        <v>0</v>
      </c>
      <c r="F129" s="1374">
        <v>7644.3180000000002</v>
      </c>
      <c r="G129" s="2021">
        <v>0</v>
      </c>
      <c r="H129" s="1942">
        <v>0</v>
      </c>
      <c r="I129" s="1374">
        <v>1070.8430000000001</v>
      </c>
      <c r="J129" s="1822">
        <v>23827.02</v>
      </c>
      <c r="K129" s="917">
        <v>2768</v>
      </c>
    </row>
    <row r="130" spans="1:11" ht="12.75" customHeight="1" x14ac:dyDescent="0.2">
      <c r="A130" s="51" t="s">
        <v>473</v>
      </c>
      <c r="B130" s="1737">
        <v>1130.5248248127</v>
      </c>
      <c r="C130" s="1210">
        <f t="shared" si="1"/>
        <v>9641.3625000000011</v>
      </c>
      <c r="D130" s="1463">
        <v>5581.6565000000001</v>
      </c>
      <c r="E130" s="2011">
        <v>0</v>
      </c>
      <c r="F130" s="1374">
        <v>203.256</v>
      </c>
      <c r="G130" s="2021">
        <v>0</v>
      </c>
      <c r="H130" s="1942">
        <v>0</v>
      </c>
      <c r="I130" s="1374">
        <v>57.331000000000003</v>
      </c>
      <c r="J130" s="1822">
        <v>3799.1190000000001</v>
      </c>
      <c r="K130" s="917">
        <v>385</v>
      </c>
    </row>
    <row r="131" spans="1:11" ht="12.75" customHeight="1" x14ac:dyDescent="0.2">
      <c r="A131" s="51" t="s">
        <v>1665</v>
      </c>
      <c r="B131" s="1737">
        <v>783.75734689069998</v>
      </c>
      <c r="C131" s="1210">
        <f t="shared" si="1"/>
        <v>7169.1350000000002</v>
      </c>
      <c r="D131" s="1463">
        <v>4375.0209999999997</v>
      </c>
      <c r="E131" s="2011">
        <v>0</v>
      </c>
      <c r="F131" s="1374">
        <v>343.68700000000001</v>
      </c>
      <c r="G131" s="2021">
        <v>0</v>
      </c>
      <c r="H131" s="1942">
        <v>0</v>
      </c>
      <c r="I131" s="1374">
        <v>214.434</v>
      </c>
      <c r="J131" s="1822">
        <v>2235.9929999999999</v>
      </c>
      <c r="K131" s="917">
        <v>213</v>
      </c>
    </row>
    <row r="132" spans="1:11" ht="12.75" customHeight="1" x14ac:dyDescent="0.2">
      <c r="A132" s="51" t="s">
        <v>1666</v>
      </c>
      <c r="B132" s="1737">
        <v>7785.8526380769999</v>
      </c>
      <c r="C132" s="1210">
        <f t="shared" si="1"/>
        <v>70093.582500000004</v>
      </c>
      <c r="D132" s="1463">
        <v>38805.546499999997</v>
      </c>
      <c r="E132" s="2011">
        <v>0</v>
      </c>
      <c r="F132" s="1374">
        <v>5547.3680000000004</v>
      </c>
      <c r="G132" s="2021">
        <v>0</v>
      </c>
      <c r="H132" s="1942">
        <v>0</v>
      </c>
      <c r="I132" s="1374">
        <v>360.108</v>
      </c>
      <c r="J132" s="1822">
        <v>25380.560000000001</v>
      </c>
      <c r="K132" s="917">
        <v>2191</v>
      </c>
    </row>
    <row r="133" spans="1:11" ht="12.75" customHeight="1" x14ac:dyDescent="0.2">
      <c r="A133" s="51" t="s">
        <v>581</v>
      </c>
      <c r="B133" s="1737">
        <v>3246.919455703</v>
      </c>
      <c r="C133" s="1210">
        <f t="shared" ref="C133:C196" si="2">SUM(D133:J133)</f>
        <v>43214.831000000006</v>
      </c>
      <c r="D133" s="1463">
        <v>30615.095000000001</v>
      </c>
      <c r="E133" s="2011">
        <v>0</v>
      </c>
      <c r="F133" s="1374">
        <v>3555.299</v>
      </c>
      <c r="G133" s="2021">
        <v>0</v>
      </c>
      <c r="H133" s="1942">
        <v>0</v>
      </c>
      <c r="I133" s="1374">
        <v>738.68799999999999</v>
      </c>
      <c r="J133" s="1822">
        <v>8305.7489999999998</v>
      </c>
      <c r="K133" s="917">
        <v>806</v>
      </c>
    </row>
    <row r="134" spans="1:11" ht="12.75" customHeight="1" x14ac:dyDescent="0.2">
      <c r="A134" s="51" t="s">
        <v>1667</v>
      </c>
      <c r="B134" s="1737">
        <v>12.1943895915</v>
      </c>
      <c r="C134" s="1210">
        <f t="shared" si="2"/>
        <v>62.209878000000003</v>
      </c>
      <c r="D134" s="1463">
        <v>49.457500000000003</v>
      </c>
      <c r="E134" s="2011">
        <v>0</v>
      </c>
      <c r="F134" s="1374">
        <v>6.444</v>
      </c>
      <c r="G134" s="2021">
        <v>0</v>
      </c>
      <c r="H134" s="1942">
        <v>0</v>
      </c>
      <c r="I134" s="1374">
        <v>0</v>
      </c>
      <c r="J134" s="1822">
        <v>6.3083780000000003</v>
      </c>
      <c r="K134" s="1786" t="s">
        <v>2135</v>
      </c>
    </row>
    <row r="135" spans="1:11" ht="12.75" customHeight="1" x14ac:dyDescent="0.2">
      <c r="A135" s="51" t="s">
        <v>360</v>
      </c>
      <c r="B135" s="1737">
        <v>45.989531369600002</v>
      </c>
      <c r="C135" s="1210">
        <f t="shared" si="2"/>
        <v>365.553</v>
      </c>
      <c r="D135" s="1463">
        <v>151.6705</v>
      </c>
      <c r="E135" s="2011">
        <v>0</v>
      </c>
      <c r="F135" s="1374">
        <v>0</v>
      </c>
      <c r="G135" s="2021">
        <v>0</v>
      </c>
      <c r="H135" s="1942">
        <v>0</v>
      </c>
      <c r="I135" s="1374">
        <v>0</v>
      </c>
      <c r="J135" s="1822">
        <v>213.88249999999999</v>
      </c>
      <c r="K135" s="917">
        <v>21</v>
      </c>
    </row>
    <row r="136" spans="1:11" ht="12.75" customHeight="1" x14ac:dyDescent="0.2">
      <c r="A136" s="51" t="s">
        <v>1668</v>
      </c>
      <c r="B136" s="1737">
        <v>5513.0271816140003</v>
      </c>
      <c r="C136" s="1210">
        <f t="shared" si="2"/>
        <v>72514.122540000011</v>
      </c>
      <c r="D136" s="1463">
        <v>33031.184000000001</v>
      </c>
      <c r="E136" s="2011">
        <v>1057.55231</v>
      </c>
      <c r="F136" s="1374">
        <v>1584.038</v>
      </c>
      <c r="G136" s="2021">
        <v>0</v>
      </c>
      <c r="H136" s="1942">
        <v>103.39823</v>
      </c>
      <c r="I136" s="1374">
        <v>508.29</v>
      </c>
      <c r="J136" s="1822">
        <v>36229.660000000003</v>
      </c>
      <c r="K136" s="917">
        <v>2668</v>
      </c>
    </row>
    <row r="137" spans="1:11" ht="12.75" customHeight="1" x14ac:dyDescent="0.2">
      <c r="A137" s="51" t="s">
        <v>1669</v>
      </c>
      <c r="B137" s="1737">
        <v>433.75612782429999</v>
      </c>
      <c r="C137" s="1210">
        <f t="shared" si="2"/>
        <v>2634.6094999999996</v>
      </c>
      <c r="D137" s="1463">
        <v>1473.3344999999999</v>
      </c>
      <c r="E137" s="2011">
        <v>0</v>
      </c>
      <c r="F137" s="1374">
        <v>50.713999999999999</v>
      </c>
      <c r="G137" s="2021">
        <v>0</v>
      </c>
      <c r="H137" s="1942">
        <v>0</v>
      </c>
      <c r="I137" s="1374">
        <v>57.863999999999997</v>
      </c>
      <c r="J137" s="1822">
        <v>1052.6969999999999</v>
      </c>
      <c r="K137" s="917">
        <v>127</v>
      </c>
    </row>
    <row r="138" spans="1:11" ht="12.75" customHeight="1" x14ac:dyDescent="0.2">
      <c r="A138" s="51" t="s">
        <v>1670</v>
      </c>
      <c r="B138" s="1737">
        <v>1.9939999779000002</v>
      </c>
      <c r="C138" s="1210">
        <f t="shared" si="2"/>
        <v>35.113607000000002</v>
      </c>
      <c r="D138" s="1463">
        <v>27.878499999999999</v>
      </c>
      <c r="E138" s="2011">
        <v>0</v>
      </c>
      <c r="F138" s="1374">
        <v>0</v>
      </c>
      <c r="G138" s="2021">
        <v>0</v>
      </c>
      <c r="H138" s="1942">
        <v>0</v>
      </c>
      <c r="I138" s="1374">
        <v>0</v>
      </c>
      <c r="J138" s="1822">
        <v>7.2351070000000002</v>
      </c>
      <c r="K138" s="1786" t="s">
        <v>2135</v>
      </c>
    </row>
    <row r="139" spans="1:11" ht="12.75" customHeight="1" x14ac:dyDescent="0.2">
      <c r="A139" s="51" t="s">
        <v>1671</v>
      </c>
      <c r="B139" s="1737">
        <v>332.32640082770001</v>
      </c>
      <c r="C139" s="1210">
        <f t="shared" si="2"/>
        <v>3737.6059999999998</v>
      </c>
      <c r="D139" s="1463">
        <v>2416.33</v>
      </c>
      <c r="E139" s="2011">
        <v>0</v>
      </c>
      <c r="F139" s="1374">
        <v>202.517</v>
      </c>
      <c r="G139" s="2021">
        <v>0</v>
      </c>
      <c r="H139" s="1942">
        <v>0</v>
      </c>
      <c r="I139" s="1374">
        <v>13.092000000000001</v>
      </c>
      <c r="J139" s="1822">
        <v>1105.6669999999999</v>
      </c>
      <c r="K139" s="917">
        <v>139</v>
      </c>
    </row>
    <row r="140" spans="1:11" ht="12.75" customHeight="1" x14ac:dyDescent="0.2">
      <c r="A140" s="51" t="s">
        <v>1672</v>
      </c>
      <c r="B140" s="1737">
        <v>2038.6160237325</v>
      </c>
      <c r="C140" s="1210">
        <f t="shared" si="2"/>
        <v>17823.427</v>
      </c>
      <c r="D140" s="1463">
        <v>11643.505999999999</v>
      </c>
      <c r="E140" s="2011">
        <v>0</v>
      </c>
      <c r="F140" s="1374">
        <v>1875.0409999999999</v>
      </c>
      <c r="G140" s="2021">
        <v>0</v>
      </c>
      <c r="H140" s="1942">
        <v>0</v>
      </c>
      <c r="I140" s="1374">
        <v>77.691000000000003</v>
      </c>
      <c r="J140" s="1822">
        <v>4227.1890000000003</v>
      </c>
      <c r="K140" s="917">
        <v>463</v>
      </c>
    </row>
    <row r="141" spans="1:11" ht="12.75" customHeight="1" x14ac:dyDescent="0.2">
      <c r="A141" s="51" t="s">
        <v>582</v>
      </c>
      <c r="B141" s="1737">
        <v>204.94532099969999</v>
      </c>
      <c r="C141" s="1210">
        <f t="shared" si="2"/>
        <v>962.18290000000002</v>
      </c>
      <c r="D141" s="1463">
        <v>561.37800000000004</v>
      </c>
      <c r="E141" s="2011">
        <v>0</v>
      </c>
      <c r="F141" s="1374">
        <v>14.738</v>
      </c>
      <c r="G141" s="2021">
        <v>0</v>
      </c>
      <c r="H141" s="1942">
        <v>0</v>
      </c>
      <c r="I141" s="1374">
        <v>8.2000000000000003E-2</v>
      </c>
      <c r="J141" s="1822">
        <v>385.98489999999998</v>
      </c>
      <c r="K141" s="917">
        <v>66</v>
      </c>
    </row>
    <row r="142" spans="1:11" ht="12.75" customHeight="1" x14ac:dyDescent="0.2">
      <c r="A142" s="51" t="s">
        <v>85</v>
      </c>
      <c r="B142" s="1737">
        <v>3755.6961930985003</v>
      </c>
      <c r="C142" s="1210">
        <f t="shared" si="2"/>
        <v>32929.868499999997</v>
      </c>
      <c r="D142" s="1463">
        <v>18258.2965</v>
      </c>
      <c r="E142" s="2011">
        <v>0</v>
      </c>
      <c r="F142" s="1374">
        <v>1217.8119999999999</v>
      </c>
      <c r="G142" s="2021">
        <v>0</v>
      </c>
      <c r="H142" s="1942">
        <v>0</v>
      </c>
      <c r="I142" s="1374">
        <v>157.94</v>
      </c>
      <c r="J142" s="1822">
        <v>13295.82</v>
      </c>
      <c r="K142" s="917">
        <v>1443</v>
      </c>
    </row>
    <row r="143" spans="1:11" ht="12.75" customHeight="1" x14ac:dyDescent="0.2">
      <c r="A143" s="51" t="s">
        <v>1673</v>
      </c>
      <c r="B143" s="1737">
        <v>611.19951311600005</v>
      </c>
      <c r="C143" s="1210">
        <f t="shared" si="2"/>
        <v>4936.433</v>
      </c>
      <c r="D143" s="1463">
        <v>2921.5740000000001</v>
      </c>
      <c r="E143" s="2011">
        <v>0</v>
      </c>
      <c r="F143" s="1374">
        <v>177.2</v>
      </c>
      <c r="G143" s="2021">
        <v>0</v>
      </c>
      <c r="H143" s="1942">
        <v>0</v>
      </c>
      <c r="I143" s="1374">
        <v>39.704000000000001</v>
      </c>
      <c r="J143" s="1822">
        <v>1797.9549999999999</v>
      </c>
      <c r="K143" s="917">
        <v>240</v>
      </c>
    </row>
    <row r="144" spans="1:11" ht="12.75" customHeight="1" x14ac:dyDescent="0.2">
      <c r="A144" s="51" t="s">
        <v>1674</v>
      </c>
      <c r="B144" s="1737">
        <v>3191.0341575000998</v>
      </c>
      <c r="C144" s="1210">
        <f t="shared" si="2"/>
        <v>52703.485000000001</v>
      </c>
      <c r="D144" s="1463">
        <v>38443.438999999998</v>
      </c>
      <c r="E144" s="2011">
        <v>0</v>
      </c>
      <c r="F144" s="1374">
        <v>3682.0839999999998</v>
      </c>
      <c r="G144" s="2021">
        <v>0</v>
      </c>
      <c r="H144" s="1942">
        <v>0</v>
      </c>
      <c r="I144" s="1374">
        <v>262.08199999999999</v>
      </c>
      <c r="J144" s="1822">
        <v>10315.879999999999</v>
      </c>
      <c r="K144" s="917">
        <v>1388</v>
      </c>
    </row>
    <row r="145" spans="1:11" ht="12.75" customHeight="1" x14ac:dyDescent="0.2">
      <c r="A145" s="51" t="s">
        <v>583</v>
      </c>
      <c r="B145" s="1737">
        <v>139.06351119439998</v>
      </c>
      <c r="C145" s="1210">
        <f t="shared" si="2"/>
        <v>1429.9435999999998</v>
      </c>
      <c r="D145" s="1463">
        <v>905.92949999999996</v>
      </c>
      <c r="E145" s="2011">
        <v>0</v>
      </c>
      <c r="F145" s="1374">
        <v>172.464</v>
      </c>
      <c r="G145" s="2021">
        <v>0</v>
      </c>
      <c r="H145" s="1942">
        <v>0</v>
      </c>
      <c r="I145" s="1374">
        <v>0.312</v>
      </c>
      <c r="J145" s="1822">
        <v>351.23809999999997</v>
      </c>
      <c r="K145" s="917">
        <v>65</v>
      </c>
    </row>
    <row r="146" spans="1:11" ht="12.75" customHeight="1" x14ac:dyDescent="0.2">
      <c r="A146" s="51" t="s">
        <v>1675</v>
      </c>
      <c r="B146" s="1737">
        <v>1261.6833515931</v>
      </c>
      <c r="C146" s="1210">
        <f t="shared" si="2"/>
        <v>10160.877</v>
      </c>
      <c r="D146" s="1463">
        <v>6838.3270000000002</v>
      </c>
      <c r="E146" s="2011">
        <v>0</v>
      </c>
      <c r="F146" s="1374">
        <v>285.56299999999999</v>
      </c>
      <c r="G146" s="2021">
        <v>0</v>
      </c>
      <c r="H146" s="1942">
        <v>0</v>
      </c>
      <c r="I146" s="1374">
        <v>44.386000000000003</v>
      </c>
      <c r="J146" s="1822">
        <v>2992.6010000000001</v>
      </c>
      <c r="K146" s="917">
        <v>323</v>
      </c>
    </row>
    <row r="147" spans="1:11" ht="12.75" customHeight="1" x14ac:dyDescent="0.2">
      <c r="A147" s="51" t="s">
        <v>88</v>
      </c>
      <c r="B147" s="1737">
        <v>1202.7460040935</v>
      </c>
      <c r="C147" s="1210">
        <f t="shared" si="2"/>
        <v>9094.8729999999996</v>
      </c>
      <c r="D147" s="1463">
        <v>4863.8329999999996</v>
      </c>
      <c r="E147" s="2011">
        <v>0</v>
      </c>
      <c r="F147" s="1374">
        <v>324.07600000000002</v>
      </c>
      <c r="G147" s="2021">
        <v>0</v>
      </c>
      <c r="H147" s="1942">
        <v>0</v>
      </c>
      <c r="I147" s="1374">
        <v>20.766999999999999</v>
      </c>
      <c r="J147" s="1822">
        <v>3886.1970000000001</v>
      </c>
      <c r="K147" s="917">
        <v>333</v>
      </c>
    </row>
    <row r="148" spans="1:11" ht="12.75" customHeight="1" x14ac:dyDescent="0.2">
      <c r="A148" s="51" t="s">
        <v>388</v>
      </c>
      <c r="B148" s="1737">
        <v>1533.4399830281</v>
      </c>
      <c r="C148" s="1210">
        <f t="shared" si="2"/>
        <v>13435.177</v>
      </c>
      <c r="D148" s="1463">
        <v>8739.8680000000004</v>
      </c>
      <c r="E148" s="2011">
        <v>0</v>
      </c>
      <c r="F148" s="1374">
        <v>258.58699999999999</v>
      </c>
      <c r="G148" s="2021">
        <v>0</v>
      </c>
      <c r="H148" s="1942">
        <v>0</v>
      </c>
      <c r="I148" s="1374">
        <v>61.966000000000001</v>
      </c>
      <c r="J148" s="1822">
        <v>4374.7560000000003</v>
      </c>
      <c r="K148" s="917">
        <v>454</v>
      </c>
    </row>
    <row r="149" spans="1:11" ht="12.75" customHeight="1" x14ac:dyDescent="0.2">
      <c r="A149" s="51" t="s">
        <v>390</v>
      </c>
      <c r="B149" s="1737">
        <v>5116.4941523820007</v>
      </c>
      <c r="C149" s="1210">
        <f t="shared" si="2"/>
        <v>45367.014999999999</v>
      </c>
      <c r="D149" s="1463">
        <v>24950.562999999998</v>
      </c>
      <c r="E149" s="2011">
        <v>0</v>
      </c>
      <c r="F149" s="1374">
        <v>2411.7040000000002</v>
      </c>
      <c r="G149" s="2021">
        <v>0</v>
      </c>
      <c r="H149" s="1942">
        <v>0</v>
      </c>
      <c r="I149" s="1374">
        <v>281.238</v>
      </c>
      <c r="J149" s="1822">
        <v>17723.509999999998</v>
      </c>
      <c r="K149" s="917">
        <v>1452</v>
      </c>
    </row>
    <row r="150" spans="1:11" ht="12.75" customHeight="1" x14ac:dyDescent="0.2">
      <c r="A150" s="51" t="s">
        <v>89</v>
      </c>
      <c r="B150" s="1737">
        <v>1521.1457661625</v>
      </c>
      <c r="C150" s="1210">
        <f t="shared" si="2"/>
        <v>16441.067499999997</v>
      </c>
      <c r="D150" s="1463">
        <v>7346.4174999999996</v>
      </c>
      <c r="E150" s="2011">
        <v>0</v>
      </c>
      <c r="F150" s="1374">
        <v>490.33499999999998</v>
      </c>
      <c r="G150" s="2021">
        <v>0</v>
      </c>
      <c r="H150" s="1942">
        <v>0</v>
      </c>
      <c r="I150" s="1374">
        <v>69.989000000000004</v>
      </c>
      <c r="J150" s="1822">
        <v>8534.3259999999991</v>
      </c>
      <c r="K150" s="917">
        <v>674</v>
      </c>
    </row>
    <row r="151" spans="1:11" ht="12.75" customHeight="1" x14ac:dyDescent="0.2">
      <c r="A151" s="51" t="s">
        <v>1676</v>
      </c>
      <c r="B151" s="1737">
        <v>163.54837235779999</v>
      </c>
      <c r="C151" s="1210">
        <f t="shared" si="2"/>
        <v>972.91489999999999</v>
      </c>
      <c r="D151" s="1463">
        <v>354.8895</v>
      </c>
      <c r="E151" s="2011">
        <v>0</v>
      </c>
      <c r="F151" s="1374">
        <v>18.885000000000002</v>
      </c>
      <c r="G151" s="2021">
        <v>0</v>
      </c>
      <c r="H151" s="1942">
        <v>0</v>
      </c>
      <c r="I151" s="1374">
        <v>10.61</v>
      </c>
      <c r="J151" s="1822">
        <v>588.53039999999999</v>
      </c>
      <c r="K151" s="917">
        <v>76</v>
      </c>
    </row>
    <row r="152" spans="1:11" ht="12.75" customHeight="1" x14ac:dyDescent="0.2">
      <c r="A152" s="51" t="s">
        <v>1677</v>
      </c>
      <c r="B152" s="1737">
        <v>1078.2380215317</v>
      </c>
      <c r="C152" s="1210">
        <f t="shared" si="2"/>
        <v>4541.3125</v>
      </c>
      <c r="D152" s="1463">
        <v>2385.3845000000001</v>
      </c>
      <c r="E152" s="2011">
        <v>0</v>
      </c>
      <c r="F152" s="1374">
        <v>129.78399999999999</v>
      </c>
      <c r="G152" s="2021">
        <v>0</v>
      </c>
      <c r="H152" s="1942">
        <v>0</v>
      </c>
      <c r="I152" s="1374">
        <v>22.934999999999999</v>
      </c>
      <c r="J152" s="1822">
        <v>2003.2090000000001</v>
      </c>
      <c r="K152" s="917">
        <v>236</v>
      </c>
    </row>
    <row r="153" spans="1:11" ht="12.75" customHeight="1" x14ac:dyDescent="0.2">
      <c r="A153" s="51" t="s">
        <v>1678</v>
      </c>
      <c r="B153" s="1737">
        <v>2554.2964942380004</v>
      </c>
      <c r="C153" s="1210">
        <f t="shared" si="2"/>
        <v>18404.0995</v>
      </c>
      <c r="D153" s="1463">
        <v>11032.3935</v>
      </c>
      <c r="E153" s="2011">
        <v>0</v>
      </c>
      <c r="F153" s="1374">
        <v>454.64499999999998</v>
      </c>
      <c r="G153" s="2021">
        <v>0</v>
      </c>
      <c r="H153" s="1942">
        <v>0</v>
      </c>
      <c r="I153" s="1374">
        <v>134.46600000000001</v>
      </c>
      <c r="J153" s="1822">
        <v>6782.5950000000003</v>
      </c>
      <c r="K153" s="917">
        <v>663</v>
      </c>
    </row>
    <row r="154" spans="1:11" ht="12.75" customHeight="1" x14ac:dyDescent="0.2">
      <c r="A154" s="51" t="s">
        <v>1679</v>
      </c>
      <c r="B154" s="1737">
        <v>4.0092189524999995</v>
      </c>
      <c r="C154" s="1210">
        <f t="shared" si="2"/>
        <v>18.463517</v>
      </c>
      <c r="D154" s="1463">
        <v>15.028</v>
      </c>
      <c r="E154" s="2011">
        <v>0</v>
      </c>
      <c r="F154" s="1374">
        <v>0</v>
      </c>
      <c r="G154" s="2021">
        <v>0</v>
      </c>
      <c r="H154" s="1942">
        <v>0</v>
      </c>
      <c r="I154" s="1374">
        <v>0</v>
      </c>
      <c r="J154" s="1822">
        <v>3.4355169999999999</v>
      </c>
      <c r="K154" s="1786" t="s">
        <v>2135</v>
      </c>
    </row>
    <row r="155" spans="1:11" ht="12.75" customHeight="1" x14ac:dyDescent="0.2">
      <c r="A155" s="51" t="s">
        <v>1680</v>
      </c>
      <c r="B155" s="1737">
        <v>15695.730828264001</v>
      </c>
      <c r="C155" s="1210">
        <f t="shared" si="2"/>
        <v>135385.3585</v>
      </c>
      <c r="D155" s="1463">
        <v>77207.613500000007</v>
      </c>
      <c r="E155" s="2011">
        <v>0</v>
      </c>
      <c r="F155" s="1374">
        <v>15342.791999999999</v>
      </c>
      <c r="G155" s="2021">
        <v>0</v>
      </c>
      <c r="H155" s="1942">
        <v>0</v>
      </c>
      <c r="I155" s="1374">
        <v>1302.5229999999999</v>
      </c>
      <c r="J155" s="1822">
        <v>41532.43</v>
      </c>
      <c r="K155" s="917">
        <v>5658</v>
      </c>
    </row>
    <row r="156" spans="1:11" ht="12.75" customHeight="1" x14ac:dyDescent="0.2">
      <c r="A156" s="51" t="s">
        <v>1681</v>
      </c>
      <c r="B156" s="1737">
        <v>247.8287003813</v>
      </c>
      <c r="C156" s="1210">
        <f t="shared" si="2"/>
        <v>1602.0266999999999</v>
      </c>
      <c r="D156" s="1463">
        <v>1041.2204999999999</v>
      </c>
      <c r="E156" s="2011">
        <v>0</v>
      </c>
      <c r="F156" s="1374">
        <v>108.631</v>
      </c>
      <c r="G156" s="2021">
        <v>0</v>
      </c>
      <c r="H156" s="1942">
        <v>0</v>
      </c>
      <c r="I156" s="1374">
        <v>1.37</v>
      </c>
      <c r="J156" s="1822">
        <v>450.80520000000001</v>
      </c>
      <c r="K156" s="917">
        <v>86</v>
      </c>
    </row>
    <row r="157" spans="1:11" ht="12.75" customHeight="1" x14ac:dyDescent="0.2">
      <c r="A157" s="51" t="s">
        <v>2106</v>
      </c>
      <c r="B157" s="1737">
        <v>606.43177436720009</v>
      </c>
      <c r="C157" s="1210">
        <f t="shared" si="2"/>
        <v>4829.2955000000002</v>
      </c>
      <c r="D157" s="1463">
        <v>2646.0774999999999</v>
      </c>
      <c r="E157" s="2011">
        <v>0</v>
      </c>
      <c r="F157" s="1374">
        <v>136.22800000000001</v>
      </c>
      <c r="G157" s="2021">
        <v>0</v>
      </c>
      <c r="H157" s="1942">
        <v>0</v>
      </c>
      <c r="I157" s="1374">
        <v>4.4169999999999998</v>
      </c>
      <c r="J157" s="1822">
        <v>2042.5730000000001</v>
      </c>
      <c r="K157" s="917">
        <v>198</v>
      </c>
    </row>
    <row r="158" spans="1:11" ht="12.75" customHeight="1" x14ac:dyDescent="0.2">
      <c r="A158" s="51" t="s">
        <v>2107</v>
      </c>
      <c r="B158" s="1737">
        <v>15959.434733794002</v>
      </c>
      <c r="C158" s="1210">
        <f t="shared" si="2"/>
        <v>310348.86439999996</v>
      </c>
      <c r="D158" s="1463">
        <v>128303.85950000001</v>
      </c>
      <c r="E158" s="2011">
        <v>2.5655399999999999</v>
      </c>
      <c r="F158" s="1374">
        <v>15042.141</v>
      </c>
      <c r="G158" s="2021">
        <v>0</v>
      </c>
      <c r="H158" s="1942">
        <v>79190.15436</v>
      </c>
      <c r="I158" s="1374">
        <v>1619.3340000000001</v>
      </c>
      <c r="J158" s="1822">
        <v>86190.81</v>
      </c>
      <c r="K158" s="917">
        <v>6774</v>
      </c>
    </row>
    <row r="159" spans="1:11" ht="12.75" customHeight="1" x14ac:dyDescent="0.2">
      <c r="A159" s="51" t="s">
        <v>2108</v>
      </c>
      <c r="B159" s="1737">
        <v>41.804232371600001</v>
      </c>
      <c r="C159" s="1210">
        <f t="shared" si="2"/>
        <v>286.11430000000001</v>
      </c>
      <c r="D159" s="1463">
        <v>96.081999999999994</v>
      </c>
      <c r="E159" s="2011">
        <v>0</v>
      </c>
      <c r="F159" s="1374">
        <v>32.561</v>
      </c>
      <c r="G159" s="2021">
        <v>0</v>
      </c>
      <c r="H159" s="1942">
        <v>0</v>
      </c>
      <c r="I159" s="1374">
        <v>26.477</v>
      </c>
      <c r="J159" s="1822">
        <v>130.99430000000001</v>
      </c>
      <c r="K159" s="917">
        <v>12</v>
      </c>
    </row>
    <row r="160" spans="1:11" ht="12.75" customHeight="1" x14ac:dyDescent="0.2">
      <c r="A160" s="51" t="s">
        <v>92</v>
      </c>
      <c r="B160" s="1737">
        <v>832.14247864770005</v>
      </c>
      <c r="C160" s="1210">
        <f t="shared" si="2"/>
        <v>6427.6649999999991</v>
      </c>
      <c r="D160" s="1463">
        <v>2863.6529999999998</v>
      </c>
      <c r="E160" s="2011">
        <v>0</v>
      </c>
      <c r="F160" s="1374">
        <v>219.95</v>
      </c>
      <c r="G160" s="2021">
        <v>0</v>
      </c>
      <c r="H160" s="1942">
        <v>0</v>
      </c>
      <c r="I160" s="1374">
        <v>271.25</v>
      </c>
      <c r="J160" s="1822">
        <v>3072.8119999999999</v>
      </c>
      <c r="K160" s="917">
        <v>262</v>
      </c>
    </row>
    <row r="161" spans="1:11" ht="12.75" customHeight="1" x14ac:dyDescent="0.2">
      <c r="A161" s="51" t="s">
        <v>94</v>
      </c>
      <c r="B161" s="1737">
        <v>1090.0320346019998</v>
      </c>
      <c r="C161" s="1210">
        <f t="shared" si="2"/>
        <v>9593.1705000000002</v>
      </c>
      <c r="D161" s="1463">
        <v>4837.3604999999998</v>
      </c>
      <c r="E161" s="2011">
        <v>0</v>
      </c>
      <c r="F161" s="1374">
        <v>167.65899999999999</v>
      </c>
      <c r="G161" s="2021">
        <v>0</v>
      </c>
      <c r="H161" s="1942">
        <v>0</v>
      </c>
      <c r="I161" s="1374">
        <v>110.828</v>
      </c>
      <c r="J161" s="1822">
        <v>4477.3230000000003</v>
      </c>
      <c r="K161" s="917">
        <v>420</v>
      </c>
    </row>
    <row r="162" spans="1:11" ht="12.75" customHeight="1" x14ac:dyDescent="0.2">
      <c r="A162" s="51" t="s">
        <v>392</v>
      </c>
      <c r="B162" s="1737">
        <v>198.84049206669999</v>
      </c>
      <c r="C162" s="1210">
        <f t="shared" si="2"/>
        <v>1486.9283000000003</v>
      </c>
      <c r="D162" s="1463">
        <v>1065.6220000000001</v>
      </c>
      <c r="E162" s="2011">
        <v>0</v>
      </c>
      <c r="F162" s="1374">
        <v>74.429000000000002</v>
      </c>
      <c r="G162" s="2021">
        <v>0</v>
      </c>
      <c r="H162" s="1942">
        <v>0</v>
      </c>
      <c r="I162" s="1374">
        <v>0.29599999999999999</v>
      </c>
      <c r="J162" s="1822">
        <v>346.5813</v>
      </c>
      <c r="K162" s="917">
        <v>27</v>
      </c>
    </row>
    <row r="163" spans="1:11" ht="12.75" customHeight="1" x14ac:dyDescent="0.2">
      <c r="A163" s="51" t="s">
        <v>589</v>
      </c>
      <c r="B163" s="1737">
        <v>306.11773254190001</v>
      </c>
      <c r="C163" s="1210">
        <f t="shared" si="2"/>
        <v>3099.645</v>
      </c>
      <c r="D163" s="1463">
        <v>1594.6</v>
      </c>
      <c r="E163" s="2011">
        <v>0</v>
      </c>
      <c r="F163" s="1374">
        <v>50.423000000000002</v>
      </c>
      <c r="G163" s="2021">
        <v>0</v>
      </c>
      <c r="H163" s="1942">
        <v>0</v>
      </c>
      <c r="I163" s="1374">
        <v>18.366</v>
      </c>
      <c r="J163" s="1822">
        <v>1436.2560000000001</v>
      </c>
      <c r="K163" s="917">
        <v>106</v>
      </c>
    </row>
    <row r="164" spans="1:11" ht="12.75" customHeight="1" x14ac:dyDescent="0.2">
      <c r="A164" s="51" t="s">
        <v>1682</v>
      </c>
      <c r="B164" s="1737">
        <v>2340.0852147730998</v>
      </c>
      <c r="C164" s="1210">
        <f t="shared" si="2"/>
        <v>18715.177499999998</v>
      </c>
      <c r="D164" s="1463">
        <v>9759.6144999999997</v>
      </c>
      <c r="E164" s="2011">
        <v>0</v>
      </c>
      <c r="F164" s="1374">
        <v>588.14300000000003</v>
      </c>
      <c r="G164" s="2021">
        <v>0</v>
      </c>
      <c r="H164" s="1942">
        <v>0</v>
      </c>
      <c r="I164" s="1374">
        <v>156.751</v>
      </c>
      <c r="J164" s="1822">
        <v>8210.6689999999999</v>
      </c>
      <c r="K164" s="917">
        <v>686</v>
      </c>
    </row>
    <row r="165" spans="1:11" ht="12.75" customHeight="1" x14ac:dyDescent="0.2">
      <c r="A165" s="51" t="s">
        <v>1683</v>
      </c>
      <c r="B165" s="1737">
        <v>1253.8319952835002</v>
      </c>
      <c r="C165" s="1210">
        <f t="shared" si="2"/>
        <v>9879.262999999999</v>
      </c>
      <c r="D165" s="1463">
        <v>7015.7529999999997</v>
      </c>
      <c r="E165" s="2011">
        <v>0</v>
      </c>
      <c r="F165" s="1374">
        <v>565.56299999999999</v>
      </c>
      <c r="G165" s="2021">
        <v>0</v>
      </c>
      <c r="H165" s="1942">
        <v>0</v>
      </c>
      <c r="I165" s="1374">
        <v>22.597000000000001</v>
      </c>
      <c r="J165" s="1822">
        <v>2275.35</v>
      </c>
      <c r="K165" s="917">
        <v>336</v>
      </c>
    </row>
    <row r="166" spans="1:11" ht="12.75" customHeight="1" x14ac:dyDescent="0.2">
      <c r="A166" s="51" t="s">
        <v>1346</v>
      </c>
      <c r="B166" s="1737">
        <v>4277.4257384715993</v>
      </c>
      <c r="C166" s="1210">
        <f t="shared" si="2"/>
        <v>41013.0265</v>
      </c>
      <c r="D166" s="1463">
        <v>27057.023499999999</v>
      </c>
      <c r="E166" s="2011">
        <v>0</v>
      </c>
      <c r="F166" s="1374">
        <v>2467.6089999999999</v>
      </c>
      <c r="G166" s="2021">
        <v>0</v>
      </c>
      <c r="H166" s="1942">
        <v>0</v>
      </c>
      <c r="I166" s="1374">
        <v>208.92400000000001</v>
      </c>
      <c r="J166" s="1822">
        <v>11279.47</v>
      </c>
      <c r="K166" s="917">
        <v>1289</v>
      </c>
    </row>
    <row r="167" spans="1:11" ht="12.75" customHeight="1" x14ac:dyDescent="0.2">
      <c r="A167" s="51" t="s">
        <v>591</v>
      </c>
      <c r="B167" s="1737">
        <v>165.8925205136</v>
      </c>
      <c r="C167" s="1210">
        <f t="shared" si="2"/>
        <v>1382.3186000000001</v>
      </c>
      <c r="D167" s="1463">
        <v>763.524</v>
      </c>
      <c r="E167" s="2011">
        <v>0</v>
      </c>
      <c r="F167" s="1374">
        <v>18.727</v>
      </c>
      <c r="G167" s="2021">
        <v>0</v>
      </c>
      <c r="H167" s="1942">
        <v>0</v>
      </c>
      <c r="I167" s="1374">
        <v>16.91</v>
      </c>
      <c r="J167" s="1822">
        <v>583.1576</v>
      </c>
      <c r="K167" s="917">
        <v>62</v>
      </c>
    </row>
    <row r="168" spans="1:11" ht="12.75" customHeight="1" x14ac:dyDescent="0.2">
      <c r="A168" s="51" t="s">
        <v>929</v>
      </c>
      <c r="B168" s="1737">
        <v>7672.6949060730003</v>
      </c>
      <c r="C168" s="1210">
        <f t="shared" si="2"/>
        <v>49793.142500000002</v>
      </c>
      <c r="D168" s="1463">
        <v>25891.745500000001</v>
      </c>
      <c r="E168" s="2011">
        <v>0</v>
      </c>
      <c r="F168" s="1374">
        <v>4262.6379999999999</v>
      </c>
      <c r="G168" s="2021">
        <v>0</v>
      </c>
      <c r="H168" s="1942">
        <v>0</v>
      </c>
      <c r="I168" s="1374">
        <v>696.26900000000001</v>
      </c>
      <c r="J168" s="1822">
        <v>18942.490000000002</v>
      </c>
      <c r="K168" s="917">
        <v>2108</v>
      </c>
    </row>
    <row r="169" spans="1:11" ht="12.75" customHeight="1" x14ac:dyDescent="0.2">
      <c r="A169" s="51" t="s">
        <v>1684</v>
      </c>
      <c r="B169" s="1737">
        <v>1816.3953120593999</v>
      </c>
      <c r="C169" s="1210">
        <f t="shared" si="2"/>
        <v>17068.366000000002</v>
      </c>
      <c r="D169" s="1463">
        <v>9476.6720000000005</v>
      </c>
      <c r="E169" s="2011">
        <v>0</v>
      </c>
      <c r="F169" s="1374">
        <v>496.36399999999998</v>
      </c>
      <c r="G169" s="2021">
        <v>0</v>
      </c>
      <c r="H169" s="1942">
        <v>0</v>
      </c>
      <c r="I169" s="1374">
        <v>163.857</v>
      </c>
      <c r="J169" s="1822">
        <v>6931.473</v>
      </c>
      <c r="K169" s="917">
        <v>615</v>
      </c>
    </row>
    <row r="170" spans="1:11" ht="12.75" customHeight="1" x14ac:dyDescent="0.2">
      <c r="A170" s="51" t="s">
        <v>676</v>
      </c>
      <c r="B170" s="1737">
        <v>371.60906188590002</v>
      </c>
      <c r="C170" s="1210">
        <f t="shared" si="2"/>
        <v>5169.3789999999999</v>
      </c>
      <c r="D170" s="1463">
        <v>1912.4860000000001</v>
      </c>
      <c r="E170" s="2011">
        <v>0</v>
      </c>
      <c r="F170" s="1374">
        <v>17.600000000000001</v>
      </c>
      <c r="G170" s="2021">
        <v>0</v>
      </c>
      <c r="H170" s="1942">
        <v>0</v>
      </c>
      <c r="I170" s="1374">
        <v>13.898999999999999</v>
      </c>
      <c r="J170" s="1822">
        <v>3225.3939999999998</v>
      </c>
      <c r="K170" s="917">
        <v>156</v>
      </c>
    </row>
    <row r="171" spans="1:11" ht="12.75" customHeight="1" x14ac:dyDescent="0.2">
      <c r="A171" s="51" t="s">
        <v>481</v>
      </c>
      <c r="B171" s="1737">
        <v>402.36092291739999</v>
      </c>
      <c r="C171" s="1210">
        <f t="shared" si="2"/>
        <v>3625.4840000000004</v>
      </c>
      <c r="D171" s="1463">
        <v>1895.3910000000001</v>
      </c>
      <c r="E171" s="2011">
        <v>0</v>
      </c>
      <c r="F171" s="1374">
        <v>138.947</v>
      </c>
      <c r="G171" s="2021">
        <v>0</v>
      </c>
      <c r="H171" s="1942">
        <v>0</v>
      </c>
      <c r="I171" s="1374">
        <v>23.446999999999999</v>
      </c>
      <c r="J171" s="1822">
        <v>1567.6990000000001</v>
      </c>
      <c r="K171" s="917">
        <v>157</v>
      </c>
    </row>
    <row r="172" spans="1:11" ht="12.75" customHeight="1" x14ac:dyDescent="0.2">
      <c r="A172" s="51" t="s">
        <v>1685</v>
      </c>
      <c r="B172" s="1737">
        <v>1667.5201768592001</v>
      </c>
      <c r="C172" s="1210">
        <f t="shared" si="2"/>
        <v>11581.147999999999</v>
      </c>
      <c r="D172" s="1463">
        <v>8203.268</v>
      </c>
      <c r="E172" s="2011">
        <v>0</v>
      </c>
      <c r="F172" s="1374">
        <v>546.524</v>
      </c>
      <c r="G172" s="2021">
        <v>0</v>
      </c>
      <c r="H172" s="1942">
        <v>0</v>
      </c>
      <c r="I172" s="1374">
        <v>44.552999999999997</v>
      </c>
      <c r="J172" s="1822">
        <v>2786.8029999999999</v>
      </c>
      <c r="K172" s="917">
        <v>438</v>
      </c>
    </row>
    <row r="173" spans="1:11" ht="12.75" customHeight="1" x14ac:dyDescent="0.2">
      <c r="A173" s="51" t="s">
        <v>98</v>
      </c>
      <c r="B173" s="1737">
        <v>34271.631722594997</v>
      </c>
      <c r="C173" s="1210">
        <f t="shared" si="2"/>
        <v>216899.31199999998</v>
      </c>
      <c r="D173" s="1463">
        <v>127418.492</v>
      </c>
      <c r="E173" s="2011">
        <v>0</v>
      </c>
      <c r="F173" s="1374">
        <v>19672.580000000002</v>
      </c>
      <c r="G173" s="2021">
        <v>0</v>
      </c>
      <c r="H173" s="1942">
        <v>0</v>
      </c>
      <c r="I173" s="1374">
        <v>2278.3000000000002</v>
      </c>
      <c r="J173" s="1822">
        <v>67529.94</v>
      </c>
      <c r="K173" s="917">
        <v>8197</v>
      </c>
    </row>
    <row r="174" spans="1:11" ht="12.75" customHeight="1" x14ac:dyDescent="0.2">
      <c r="A174" s="51" t="s">
        <v>1273</v>
      </c>
      <c r="B174" s="1737">
        <v>779.76299874329993</v>
      </c>
      <c r="C174" s="1210">
        <f t="shared" si="2"/>
        <v>5291.7759999999998</v>
      </c>
      <c r="D174" s="1463">
        <v>2036.0229999999999</v>
      </c>
      <c r="E174" s="2011">
        <v>0</v>
      </c>
      <c r="F174" s="1374">
        <v>193.81800000000001</v>
      </c>
      <c r="G174" s="2021">
        <v>0</v>
      </c>
      <c r="H174" s="1942">
        <v>0</v>
      </c>
      <c r="I174" s="1374">
        <v>30.373999999999999</v>
      </c>
      <c r="J174" s="1822">
        <v>3031.5610000000001</v>
      </c>
      <c r="K174" s="917">
        <v>327</v>
      </c>
    </row>
    <row r="175" spans="1:11" ht="12.75" customHeight="1" x14ac:dyDescent="0.2">
      <c r="A175" s="51" t="s">
        <v>729</v>
      </c>
      <c r="B175" s="1737">
        <v>1050.5910628966001</v>
      </c>
      <c r="C175" s="1210">
        <f t="shared" si="2"/>
        <v>10234.2965</v>
      </c>
      <c r="D175" s="1463">
        <v>6321.2595000000001</v>
      </c>
      <c r="E175" s="2011">
        <v>0</v>
      </c>
      <c r="F175" s="1374">
        <v>234.45099999999999</v>
      </c>
      <c r="G175" s="2021">
        <v>0</v>
      </c>
      <c r="H175" s="1942">
        <v>0</v>
      </c>
      <c r="I175" s="1374">
        <v>6.1950000000000003</v>
      </c>
      <c r="J175" s="1822">
        <v>3672.3910000000001</v>
      </c>
      <c r="K175" s="917">
        <v>401</v>
      </c>
    </row>
    <row r="176" spans="1:11" ht="12.75" customHeight="1" x14ac:dyDescent="0.2">
      <c r="A176" s="51" t="s">
        <v>1686</v>
      </c>
      <c r="B176" s="1737">
        <v>70.807947684599995</v>
      </c>
      <c r="C176" s="1210">
        <f t="shared" si="2"/>
        <v>1157.0092000000002</v>
      </c>
      <c r="D176" s="1463">
        <v>689.22550000000001</v>
      </c>
      <c r="E176" s="2011">
        <v>0</v>
      </c>
      <c r="F176" s="1374">
        <v>17.541</v>
      </c>
      <c r="G176" s="2021">
        <v>0</v>
      </c>
      <c r="H176" s="1942">
        <v>0</v>
      </c>
      <c r="I176" s="1374">
        <v>10.695</v>
      </c>
      <c r="J176" s="1822">
        <v>439.54770000000002</v>
      </c>
      <c r="K176" s="917">
        <v>78</v>
      </c>
    </row>
    <row r="177" spans="1:11" ht="12.75" customHeight="1" x14ac:dyDescent="0.2">
      <c r="A177" s="51" t="s">
        <v>1687</v>
      </c>
      <c r="B177" s="1737">
        <v>3390.3147436505001</v>
      </c>
      <c r="C177" s="1210">
        <f t="shared" si="2"/>
        <v>30442.536500000002</v>
      </c>
      <c r="D177" s="1463">
        <v>18095.302500000002</v>
      </c>
      <c r="E177" s="2011">
        <v>0</v>
      </c>
      <c r="F177" s="1374">
        <v>2730.0039999999999</v>
      </c>
      <c r="G177" s="2021">
        <v>0</v>
      </c>
      <c r="H177" s="1942">
        <v>0</v>
      </c>
      <c r="I177" s="1374">
        <v>212.261</v>
      </c>
      <c r="J177" s="1822">
        <v>9404.9689999999991</v>
      </c>
      <c r="K177" s="917">
        <v>1092</v>
      </c>
    </row>
    <row r="178" spans="1:11" ht="12.75" customHeight="1" x14ac:dyDescent="0.2">
      <c r="A178" s="51" t="s">
        <v>1688</v>
      </c>
      <c r="B178" s="1737">
        <v>3085.8304971736002</v>
      </c>
      <c r="C178" s="1210">
        <f t="shared" si="2"/>
        <v>29076.437000000002</v>
      </c>
      <c r="D178" s="1463">
        <v>16205.232</v>
      </c>
      <c r="E178" s="2011">
        <v>0</v>
      </c>
      <c r="F178" s="1374">
        <v>897.505</v>
      </c>
      <c r="G178" s="2021">
        <v>0</v>
      </c>
      <c r="H178" s="1942">
        <v>0</v>
      </c>
      <c r="I178" s="1374">
        <v>204</v>
      </c>
      <c r="J178" s="1822">
        <v>11769.7</v>
      </c>
      <c r="K178" s="917">
        <v>1062</v>
      </c>
    </row>
    <row r="179" spans="1:11" ht="12.75" customHeight="1" x14ac:dyDescent="0.2">
      <c r="A179" s="51" t="s">
        <v>163</v>
      </c>
      <c r="B179" s="1737">
        <v>1146.8782029482002</v>
      </c>
      <c r="C179" s="1210">
        <f t="shared" si="2"/>
        <v>7868.4710000000005</v>
      </c>
      <c r="D179" s="1463">
        <v>4716.058</v>
      </c>
      <c r="E179" s="2011">
        <v>0</v>
      </c>
      <c r="F179" s="1374">
        <v>322.45699999999999</v>
      </c>
      <c r="G179" s="2021">
        <v>0</v>
      </c>
      <c r="H179" s="1942">
        <v>0</v>
      </c>
      <c r="I179" s="1374">
        <v>20.88</v>
      </c>
      <c r="J179" s="1822">
        <v>2809.076</v>
      </c>
      <c r="K179" s="917">
        <v>373</v>
      </c>
    </row>
    <row r="180" spans="1:11" ht="12.75" customHeight="1" x14ac:dyDescent="0.2">
      <c r="A180" s="51" t="s">
        <v>1689</v>
      </c>
      <c r="B180" s="1737">
        <v>1019.1263680100999</v>
      </c>
      <c r="C180" s="1210">
        <f t="shared" si="2"/>
        <v>7947.5130000000008</v>
      </c>
      <c r="D180" s="1463">
        <v>4633.866</v>
      </c>
      <c r="E180" s="2011">
        <v>0</v>
      </c>
      <c r="F180" s="1374">
        <v>307.899</v>
      </c>
      <c r="G180" s="2021">
        <v>0</v>
      </c>
      <c r="H180" s="1942">
        <v>0</v>
      </c>
      <c r="I180" s="1374">
        <v>28.588999999999999</v>
      </c>
      <c r="J180" s="1822">
        <v>2977.1590000000001</v>
      </c>
      <c r="K180" s="917">
        <v>280</v>
      </c>
    </row>
    <row r="181" spans="1:11" ht="12.75" customHeight="1" x14ac:dyDescent="0.2">
      <c r="A181" s="51" t="s">
        <v>1690</v>
      </c>
      <c r="B181" s="1737">
        <v>27454.327784379999</v>
      </c>
      <c r="C181" s="1210">
        <f t="shared" si="2"/>
        <v>227178.12049999999</v>
      </c>
      <c r="D181" s="1463">
        <v>148412.29749999999</v>
      </c>
      <c r="E181" s="2011">
        <v>0</v>
      </c>
      <c r="F181" s="1374">
        <v>22556.198</v>
      </c>
      <c r="G181" s="2021">
        <v>0</v>
      </c>
      <c r="H181" s="1942">
        <v>0</v>
      </c>
      <c r="I181" s="1374">
        <v>1998.165</v>
      </c>
      <c r="J181" s="1822">
        <v>54211.46</v>
      </c>
      <c r="K181" s="917">
        <v>7066</v>
      </c>
    </row>
    <row r="182" spans="1:11" ht="12.75" customHeight="1" x14ac:dyDescent="0.2">
      <c r="A182" s="51" t="s">
        <v>1691</v>
      </c>
      <c r="B182" s="1737">
        <v>404.94651274649999</v>
      </c>
      <c r="C182" s="1210">
        <f t="shared" si="2"/>
        <v>1796.1063000000001</v>
      </c>
      <c r="D182" s="1463">
        <v>976.577</v>
      </c>
      <c r="E182" s="2011">
        <v>0</v>
      </c>
      <c r="F182" s="1374">
        <v>136.21899999999999</v>
      </c>
      <c r="G182" s="2021">
        <v>0</v>
      </c>
      <c r="H182" s="1942">
        <v>0</v>
      </c>
      <c r="I182" s="1374">
        <v>84.149000000000001</v>
      </c>
      <c r="J182" s="1822">
        <v>599.16129999999998</v>
      </c>
      <c r="K182" s="917">
        <v>102</v>
      </c>
    </row>
    <row r="183" spans="1:11" ht="12.75" customHeight="1" x14ac:dyDescent="0.2">
      <c r="A183" s="51" t="s">
        <v>804</v>
      </c>
      <c r="B183" s="1737">
        <v>132.88209115810002</v>
      </c>
      <c r="C183" s="1210">
        <f t="shared" si="2"/>
        <v>1055.6757</v>
      </c>
      <c r="D183" s="1463">
        <v>718.25049999999999</v>
      </c>
      <c r="E183" s="2011">
        <v>0</v>
      </c>
      <c r="F183" s="1374">
        <v>25.709</v>
      </c>
      <c r="G183" s="2021">
        <v>0</v>
      </c>
      <c r="H183" s="1942">
        <v>0</v>
      </c>
      <c r="I183" s="1374">
        <v>0.44</v>
      </c>
      <c r="J183" s="1822">
        <v>311.27620000000002</v>
      </c>
      <c r="K183" s="917">
        <v>24</v>
      </c>
    </row>
    <row r="184" spans="1:11" ht="12.75" customHeight="1" x14ac:dyDescent="0.2">
      <c r="A184" s="51" t="s">
        <v>213</v>
      </c>
      <c r="B184" s="1737">
        <v>6976.2324684129999</v>
      </c>
      <c r="C184" s="1210">
        <f t="shared" si="2"/>
        <v>51931.832499999997</v>
      </c>
      <c r="D184" s="1463">
        <v>34510.376499999998</v>
      </c>
      <c r="E184" s="2011">
        <v>0</v>
      </c>
      <c r="F184" s="1374">
        <v>2635.116</v>
      </c>
      <c r="G184" s="2021">
        <v>0</v>
      </c>
      <c r="H184" s="1942">
        <v>0</v>
      </c>
      <c r="I184" s="1374">
        <v>283.35000000000002</v>
      </c>
      <c r="J184" s="1822">
        <v>14502.99</v>
      </c>
      <c r="K184" s="917">
        <v>1977</v>
      </c>
    </row>
    <row r="185" spans="1:11" ht="12.75" customHeight="1" x14ac:dyDescent="0.2">
      <c r="A185" s="51" t="s">
        <v>1692</v>
      </c>
      <c r="B185" s="1737">
        <v>2022.9262581266998</v>
      </c>
      <c r="C185" s="1210">
        <f t="shared" si="2"/>
        <v>17020.074000000001</v>
      </c>
      <c r="D185" s="1463">
        <v>9928.8289999999997</v>
      </c>
      <c r="E185" s="2011">
        <v>0</v>
      </c>
      <c r="F185" s="1374">
        <v>769.16200000000003</v>
      </c>
      <c r="G185" s="2021">
        <v>0</v>
      </c>
      <c r="H185" s="1942">
        <v>0</v>
      </c>
      <c r="I185" s="1374">
        <v>66.182000000000002</v>
      </c>
      <c r="J185" s="1822">
        <v>6255.9009999999998</v>
      </c>
      <c r="K185" s="917">
        <v>578</v>
      </c>
    </row>
    <row r="186" spans="1:11" ht="12.75" customHeight="1" x14ac:dyDescent="0.2">
      <c r="A186" s="51" t="s">
        <v>1028</v>
      </c>
      <c r="B186" s="1737">
        <v>1607.6383340646</v>
      </c>
      <c r="C186" s="1210">
        <f t="shared" si="2"/>
        <v>12301.234</v>
      </c>
      <c r="D186" s="1463">
        <v>6183.723</v>
      </c>
      <c r="E186" s="2011">
        <v>0</v>
      </c>
      <c r="F186" s="1374">
        <v>482.52699999999999</v>
      </c>
      <c r="G186" s="2021">
        <v>0</v>
      </c>
      <c r="H186" s="1942">
        <v>0</v>
      </c>
      <c r="I186" s="1374">
        <v>96.7</v>
      </c>
      <c r="J186" s="1822">
        <v>5538.2839999999997</v>
      </c>
      <c r="K186" s="917">
        <v>553</v>
      </c>
    </row>
    <row r="187" spans="1:11" ht="12.75" customHeight="1" x14ac:dyDescent="0.2">
      <c r="A187" s="51" t="s">
        <v>1693</v>
      </c>
      <c r="B187" s="1737">
        <v>10230.171796734998</v>
      </c>
      <c r="C187" s="1210">
        <f t="shared" si="2"/>
        <v>70085.867500000008</v>
      </c>
      <c r="D187" s="1463">
        <v>42796.343500000003</v>
      </c>
      <c r="E187" s="2011">
        <v>0</v>
      </c>
      <c r="F187" s="1374">
        <v>6122.4380000000001</v>
      </c>
      <c r="G187" s="2021">
        <v>0</v>
      </c>
      <c r="H187" s="1942">
        <v>0</v>
      </c>
      <c r="I187" s="1374">
        <v>407.82600000000002</v>
      </c>
      <c r="J187" s="1822">
        <v>20759.259999999998</v>
      </c>
      <c r="K187" s="917">
        <v>2545</v>
      </c>
    </row>
    <row r="188" spans="1:11" ht="12.75" customHeight="1" x14ac:dyDescent="0.2">
      <c r="A188" s="51" t="s">
        <v>1694</v>
      </c>
      <c r="B188" s="1737">
        <v>331.57857537709998</v>
      </c>
      <c r="C188" s="1210">
        <f t="shared" si="2"/>
        <v>1448.9944</v>
      </c>
      <c r="D188" s="1463">
        <v>871.81799999999998</v>
      </c>
      <c r="E188" s="2011">
        <v>0</v>
      </c>
      <c r="F188" s="1374">
        <v>76.242000000000004</v>
      </c>
      <c r="G188" s="2021">
        <v>0</v>
      </c>
      <c r="H188" s="1942">
        <v>0</v>
      </c>
      <c r="I188" s="1374">
        <v>32.539000000000001</v>
      </c>
      <c r="J188" s="1822">
        <v>468.3954</v>
      </c>
      <c r="K188" s="917">
        <v>89</v>
      </c>
    </row>
    <row r="189" spans="1:11" ht="12.75" customHeight="1" x14ac:dyDescent="0.2">
      <c r="A189" s="51" t="s">
        <v>1695</v>
      </c>
      <c r="B189" s="1737">
        <v>765.18773345219995</v>
      </c>
      <c r="C189" s="1210">
        <f t="shared" si="2"/>
        <v>4032.2139999999999</v>
      </c>
      <c r="D189" s="1463">
        <v>2147.7339999999999</v>
      </c>
      <c r="E189" s="2011">
        <v>0</v>
      </c>
      <c r="F189" s="1374">
        <v>189.73500000000001</v>
      </c>
      <c r="G189" s="2021">
        <v>0</v>
      </c>
      <c r="H189" s="1942">
        <v>0</v>
      </c>
      <c r="I189" s="1374">
        <v>26.882000000000001</v>
      </c>
      <c r="J189" s="1822">
        <v>1667.8630000000001</v>
      </c>
      <c r="K189" s="917">
        <v>169</v>
      </c>
    </row>
    <row r="190" spans="1:11" ht="12.75" customHeight="1" x14ac:dyDescent="0.2">
      <c r="A190" s="51" t="s">
        <v>167</v>
      </c>
      <c r="B190" s="1737">
        <v>3860.7050992845002</v>
      </c>
      <c r="C190" s="1210">
        <f t="shared" si="2"/>
        <v>46900.517500000002</v>
      </c>
      <c r="D190" s="1463">
        <v>26793.410500000002</v>
      </c>
      <c r="E190" s="2011">
        <v>0</v>
      </c>
      <c r="F190" s="1374">
        <v>936.41899999999998</v>
      </c>
      <c r="G190" s="2021">
        <v>0</v>
      </c>
      <c r="H190" s="1942">
        <v>0</v>
      </c>
      <c r="I190" s="1374">
        <v>330.55799999999999</v>
      </c>
      <c r="J190" s="1822">
        <v>18840.13</v>
      </c>
      <c r="K190" s="917">
        <v>1859</v>
      </c>
    </row>
    <row r="191" spans="1:11" ht="12.75" customHeight="1" x14ac:dyDescent="0.2">
      <c r="A191" s="51" t="s">
        <v>1440</v>
      </c>
      <c r="B191" s="1737">
        <v>6489.427432253</v>
      </c>
      <c r="C191" s="1210">
        <f t="shared" si="2"/>
        <v>106503.68825000001</v>
      </c>
      <c r="D191" s="1463">
        <v>31162.895</v>
      </c>
      <c r="E191" s="2011">
        <v>3529.1290800000002</v>
      </c>
      <c r="F191" s="1374">
        <v>2571.9110000000001</v>
      </c>
      <c r="G191" s="2021">
        <v>0</v>
      </c>
      <c r="H191" s="1942">
        <v>581.37016999999992</v>
      </c>
      <c r="I191" s="1374">
        <v>290.02300000000002</v>
      </c>
      <c r="J191" s="1822">
        <v>68368.36</v>
      </c>
      <c r="K191" s="917">
        <v>3391</v>
      </c>
    </row>
    <row r="192" spans="1:11" ht="12.75" customHeight="1" x14ac:dyDescent="0.2">
      <c r="A192" s="51" t="s">
        <v>1696</v>
      </c>
      <c r="B192" s="1737">
        <v>293.68310185550001</v>
      </c>
      <c r="C192" s="1210">
        <f t="shared" si="2"/>
        <v>1903.8144</v>
      </c>
      <c r="D192" s="1463">
        <v>1432.19</v>
      </c>
      <c r="E192" s="2011">
        <v>0</v>
      </c>
      <c r="F192" s="1374">
        <v>50.75</v>
      </c>
      <c r="G192" s="2021">
        <v>0</v>
      </c>
      <c r="H192" s="1942">
        <v>0</v>
      </c>
      <c r="I192" s="1374">
        <v>5.649</v>
      </c>
      <c r="J192" s="1822">
        <v>415.22539999999998</v>
      </c>
      <c r="K192" s="917">
        <v>67</v>
      </c>
    </row>
    <row r="193" spans="1:11" ht="12.75" customHeight="1" x14ac:dyDescent="0.2">
      <c r="A193" s="51" t="s">
        <v>1697</v>
      </c>
      <c r="B193" s="1737">
        <v>1168.3912987217</v>
      </c>
      <c r="C193" s="1210">
        <f t="shared" si="2"/>
        <v>9050.3975000000009</v>
      </c>
      <c r="D193" s="1463">
        <v>4955.6835000000001</v>
      </c>
      <c r="E193" s="2011">
        <v>0</v>
      </c>
      <c r="F193" s="1374">
        <v>305.90300000000002</v>
      </c>
      <c r="G193" s="2021">
        <v>0</v>
      </c>
      <c r="H193" s="1942">
        <v>0</v>
      </c>
      <c r="I193" s="1374">
        <v>363.56900000000002</v>
      </c>
      <c r="J193" s="1822">
        <v>3425.2420000000002</v>
      </c>
      <c r="K193" s="917">
        <v>332</v>
      </c>
    </row>
    <row r="194" spans="1:11" ht="12.75" customHeight="1" x14ac:dyDescent="0.2">
      <c r="A194" s="51" t="s">
        <v>1698</v>
      </c>
      <c r="B194" s="1737">
        <v>8040.1571805620006</v>
      </c>
      <c r="C194" s="1210">
        <f t="shared" si="2"/>
        <v>80372.202999999994</v>
      </c>
      <c r="D194" s="1463">
        <v>38995.591999999997</v>
      </c>
      <c r="E194" s="2011">
        <v>0</v>
      </c>
      <c r="F194" s="1374">
        <v>5049.3819999999996</v>
      </c>
      <c r="G194" s="2021">
        <v>0</v>
      </c>
      <c r="H194" s="1942">
        <v>0</v>
      </c>
      <c r="I194" s="1374">
        <v>544.96900000000005</v>
      </c>
      <c r="J194" s="1822">
        <v>35782.26</v>
      </c>
      <c r="K194" s="917">
        <v>3552</v>
      </c>
    </row>
    <row r="195" spans="1:11" ht="12.75" customHeight="1" x14ac:dyDescent="0.2">
      <c r="A195" s="51" t="s">
        <v>1699</v>
      </c>
      <c r="B195" s="1737">
        <v>116.63938495869999</v>
      </c>
      <c r="C195" s="1210">
        <f t="shared" si="2"/>
        <v>577.23226</v>
      </c>
      <c r="D195" s="1463">
        <v>429.4085</v>
      </c>
      <c r="E195" s="2011">
        <v>0</v>
      </c>
      <c r="F195" s="1374">
        <v>67.587000000000003</v>
      </c>
      <c r="G195" s="2021">
        <v>0</v>
      </c>
      <c r="H195" s="1942">
        <v>0</v>
      </c>
      <c r="I195" s="1374">
        <v>0.42</v>
      </c>
      <c r="J195" s="1822">
        <v>79.816760000000002</v>
      </c>
      <c r="K195" s="917">
        <v>12</v>
      </c>
    </row>
    <row r="196" spans="1:11" ht="12.75" customHeight="1" x14ac:dyDescent="0.2">
      <c r="A196" s="51" t="s">
        <v>1700</v>
      </c>
      <c r="B196" s="1737">
        <v>385.2877876133</v>
      </c>
      <c r="C196" s="1210">
        <f t="shared" si="2"/>
        <v>4038.3685</v>
      </c>
      <c r="D196" s="1463">
        <v>1790.0844999999999</v>
      </c>
      <c r="E196" s="2011">
        <v>0</v>
      </c>
      <c r="F196" s="1374">
        <v>14.766</v>
      </c>
      <c r="G196" s="2021">
        <v>0</v>
      </c>
      <c r="H196" s="1942">
        <v>0</v>
      </c>
      <c r="I196" s="1374">
        <v>79.409000000000006</v>
      </c>
      <c r="J196" s="1822">
        <v>2154.1089999999999</v>
      </c>
      <c r="K196" s="917">
        <v>168</v>
      </c>
    </row>
    <row r="197" spans="1:11" ht="12.75" customHeight="1" x14ac:dyDescent="0.2">
      <c r="A197" s="51" t="s">
        <v>843</v>
      </c>
      <c r="B197" s="1737">
        <v>958.31868512020003</v>
      </c>
      <c r="C197" s="1210">
        <f t="shared" ref="C197:C257" si="3">SUM(D197:J197)</f>
        <v>9275.1610000000001</v>
      </c>
      <c r="D197" s="1463">
        <v>5414.5150000000003</v>
      </c>
      <c r="E197" s="2011">
        <v>0</v>
      </c>
      <c r="F197" s="1374">
        <v>161.494</v>
      </c>
      <c r="G197" s="2021">
        <v>0</v>
      </c>
      <c r="H197" s="1942">
        <v>0</v>
      </c>
      <c r="I197" s="1374">
        <v>45.079000000000001</v>
      </c>
      <c r="J197" s="1822">
        <v>3654.0729999999999</v>
      </c>
      <c r="K197" s="917">
        <v>345</v>
      </c>
    </row>
    <row r="198" spans="1:11" ht="12.75" customHeight="1" x14ac:dyDescent="0.2">
      <c r="A198" s="51" t="s">
        <v>1701</v>
      </c>
      <c r="B198" s="1737">
        <v>446.48481474639993</v>
      </c>
      <c r="C198" s="1210">
        <f t="shared" si="3"/>
        <v>3594.6035000000002</v>
      </c>
      <c r="D198" s="1463">
        <v>1851.3675000000001</v>
      </c>
      <c r="E198" s="2011">
        <v>0</v>
      </c>
      <c r="F198" s="1374">
        <v>41.872999999999998</v>
      </c>
      <c r="G198" s="2021">
        <v>0</v>
      </c>
      <c r="H198" s="1942">
        <v>0</v>
      </c>
      <c r="I198" s="1374">
        <v>15.64</v>
      </c>
      <c r="J198" s="1822">
        <v>1685.723</v>
      </c>
      <c r="K198" s="917">
        <v>167</v>
      </c>
    </row>
    <row r="199" spans="1:11" ht="12.75" customHeight="1" x14ac:dyDescent="0.2">
      <c r="A199" s="51" t="s">
        <v>1702</v>
      </c>
      <c r="B199" s="1737">
        <v>524.16718324809995</v>
      </c>
      <c r="C199" s="1210">
        <f t="shared" si="3"/>
        <v>4624.4310999999998</v>
      </c>
      <c r="D199" s="1463">
        <v>3455.201</v>
      </c>
      <c r="E199" s="2011">
        <v>0</v>
      </c>
      <c r="F199" s="1374">
        <v>226.89</v>
      </c>
      <c r="G199" s="2021">
        <v>0</v>
      </c>
      <c r="H199" s="1942">
        <v>0</v>
      </c>
      <c r="I199" s="1374">
        <v>24.577000000000002</v>
      </c>
      <c r="J199" s="1822">
        <v>917.76310000000001</v>
      </c>
      <c r="K199" s="917">
        <v>161</v>
      </c>
    </row>
    <row r="200" spans="1:11" ht="12.75" customHeight="1" x14ac:dyDescent="0.2">
      <c r="A200" s="51" t="s">
        <v>1501</v>
      </c>
      <c r="B200" s="1737">
        <v>48.096925839299999</v>
      </c>
      <c r="C200" s="1210">
        <f t="shared" si="3"/>
        <v>321.43279999999999</v>
      </c>
      <c r="D200" s="1463">
        <v>153.43799999999999</v>
      </c>
      <c r="E200" s="2011">
        <v>0</v>
      </c>
      <c r="F200" s="1374">
        <v>0.81399999999999995</v>
      </c>
      <c r="G200" s="2021">
        <v>0</v>
      </c>
      <c r="H200" s="1942">
        <v>0</v>
      </c>
      <c r="I200" s="1374">
        <v>0</v>
      </c>
      <c r="J200" s="1822">
        <v>167.1808</v>
      </c>
      <c r="K200" s="917">
        <v>21</v>
      </c>
    </row>
    <row r="201" spans="1:11" ht="12.75" customHeight="1" x14ac:dyDescent="0.2">
      <c r="A201" s="51" t="s">
        <v>808</v>
      </c>
      <c r="B201" s="1737">
        <v>1010.4933527154</v>
      </c>
      <c r="C201" s="1210">
        <f t="shared" si="3"/>
        <v>10433.861000000001</v>
      </c>
      <c r="D201" s="1463">
        <v>5149.0940000000001</v>
      </c>
      <c r="E201" s="2011">
        <v>0</v>
      </c>
      <c r="F201" s="1374">
        <v>328.91800000000001</v>
      </c>
      <c r="G201" s="2021">
        <v>0</v>
      </c>
      <c r="H201" s="1942">
        <v>0</v>
      </c>
      <c r="I201" s="1374">
        <v>57.164999999999999</v>
      </c>
      <c r="J201" s="1822">
        <v>4898.6840000000002</v>
      </c>
      <c r="K201" s="917">
        <v>407</v>
      </c>
    </row>
    <row r="202" spans="1:11" ht="12.75" customHeight="1" x14ac:dyDescent="0.2">
      <c r="A202" s="51" t="s">
        <v>1703</v>
      </c>
      <c r="B202" s="1737">
        <v>5916.8451398030002</v>
      </c>
      <c r="C202" s="1210">
        <f t="shared" si="3"/>
        <v>44407.558499999999</v>
      </c>
      <c r="D202" s="1463">
        <v>29182.302500000002</v>
      </c>
      <c r="E202" s="2011">
        <v>0</v>
      </c>
      <c r="F202" s="1374">
        <v>4435.5709999999999</v>
      </c>
      <c r="G202" s="2021">
        <v>0</v>
      </c>
      <c r="H202" s="1942">
        <v>0</v>
      </c>
      <c r="I202" s="1374">
        <v>375.69499999999999</v>
      </c>
      <c r="J202" s="1822">
        <v>10413.99</v>
      </c>
      <c r="K202" s="917">
        <v>1161</v>
      </c>
    </row>
    <row r="203" spans="1:11" ht="12.75" customHeight="1" x14ac:dyDescent="0.2">
      <c r="A203" s="51" t="s">
        <v>1704</v>
      </c>
      <c r="B203" s="1737">
        <v>797.48093841769992</v>
      </c>
      <c r="C203" s="1210">
        <f t="shared" si="3"/>
        <v>6241.7565000000004</v>
      </c>
      <c r="D203" s="1463">
        <v>4066.4265</v>
      </c>
      <c r="E203" s="2011">
        <v>0</v>
      </c>
      <c r="F203" s="1374">
        <v>160.149</v>
      </c>
      <c r="G203" s="2021">
        <v>0</v>
      </c>
      <c r="H203" s="1942">
        <v>0</v>
      </c>
      <c r="I203" s="1374">
        <v>61.134999999999998</v>
      </c>
      <c r="J203" s="1822">
        <v>1954.046</v>
      </c>
      <c r="K203" s="917">
        <v>211</v>
      </c>
    </row>
    <row r="204" spans="1:11" ht="12.75" customHeight="1" x14ac:dyDescent="0.2">
      <c r="A204" s="51" t="s">
        <v>1705</v>
      </c>
      <c r="B204" s="1737">
        <v>3365.7787774276003</v>
      </c>
      <c r="C204" s="1210">
        <f t="shared" si="3"/>
        <v>22781.783499999998</v>
      </c>
      <c r="D204" s="1463">
        <v>12299.336499999999</v>
      </c>
      <c r="E204" s="2011">
        <v>0</v>
      </c>
      <c r="F204" s="1374">
        <v>975.41300000000001</v>
      </c>
      <c r="G204" s="2021">
        <v>0</v>
      </c>
      <c r="H204" s="1942">
        <v>0</v>
      </c>
      <c r="I204" s="1374">
        <v>151.71299999999999</v>
      </c>
      <c r="J204" s="1822">
        <v>9355.3209999999999</v>
      </c>
      <c r="K204" s="917">
        <v>949</v>
      </c>
    </row>
    <row r="205" spans="1:11" ht="12.75" customHeight="1" x14ac:dyDescent="0.2">
      <c r="A205" s="51" t="s">
        <v>844</v>
      </c>
      <c r="B205" s="1737">
        <v>1235.9940409469</v>
      </c>
      <c r="C205" s="1210">
        <f t="shared" si="3"/>
        <v>9437.6654999999992</v>
      </c>
      <c r="D205" s="1463">
        <v>6092.4875000000002</v>
      </c>
      <c r="E205" s="2011">
        <v>0</v>
      </c>
      <c r="F205" s="1374">
        <v>99.438000000000002</v>
      </c>
      <c r="G205" s="2021">
        <v>0</v>
      </c>
      <c r="H205" s="1942">
        <v>0</v>
      </c>
      <c r="I205" s="1374">
        <v>44.7</v>
      </c>
      <c r="J205" s="1822">
        <v>3201.04</v>
      </c>
      <c r="K205" s="917">
        <v>419</v>
      </c>
    </row>
    <row r="206" spans="1:11" ht="12.75" customHeight="1" x14ac:dyDescent="0.2">
      <c r="A206" s="51" t="s">
        <v>1706</v>
      </c>
      <c r="B206" s="1737">
        <v>694.63802326329994</v>
      </c>
      <c r="C206" s="1210">
        <f t="shared" si="3"/>
        <v>6058.9174999999996</v>
      </c>
      <c r="D206" s="1463">
        <v>3206.7534999999998</v>
      </c>
      <c r="E206" s="2011">
        <v>0</v>
      </c>
      <c r="F206" s="1374">
        <v>150.79599999999999</v>
      </c>
      <c r="G206" s="2021">
        <v>0</v>
      </c>
      <c r="H206" s="1942">
        <v>0</v>
      </c>
      <c r="I206" s="1374">
        <v>20.315999999999999</v>
      </c>
      <c r="J206" s="1822">
        <v>2681.0520000000001</v>
      </c>
      <c r="K206" s="917">
        <v>274</v>
      </c>
    </row>
    <row r="207" spans="1:11" ht="12.75" customHeight="1" x14ac:dyDescent="0.2">
      <c r="A207" s="51" t="s">
        <v>1707</v>
      </c>
      <c r="B207" s="1737">
        <v>2309.0220191963999</v>
      </c>
      <c r="C207" s="1210">
        <f t="shared" si="3"/>
        <v>17085.536</v>
      </c>
      <c r="D207" s="1463">
        <v>6798.2610000000004</v>
      </c>
      <c r="E207" s="2011">
        <v>0</v>
      </c>
      <c r="F207" s="1374">
        <v>373.39699999999999</v>
      </c>
      <c r="G207" s="2021">
        <v>0</v>
      </c>
      <c r="H207" s="1942">
        <v>0</v>
      </c>
      <c r="I207" s="1374">
        <v>73.507000000000005</v>
      </c>
      <c r="J207" s="1822">
        <v>9840.3709999999992</v>
      </c>
      <c r="K207" s="917">
        <v>820</v>
      </c>
    </row>
    <row r="208" spans="1:11" ht="12.75" customHeight="1" x14ac:dyDescent="0.2">
      <c r="A208" s="51" t="s">
        <v>1708</v>
      </c>
      <c r="B208" s="1737">
        <v>5191.1879861487996</v>
      </c>
      <c r="C208" s="1210">
        <f t="shared" si="3"/>
        <v>45758.726500000004</v>
      </c>
      <c r="D208" s="1463">
        <v>32304.4545</v>
      </c>
      <c r="E208" s="2011">
        <v>0</v>
      </c>
      <c r="F208" s="1374">
        <v>3362.8980000000001</v>
      </c>
      <c r="G208" s="2021">
        <v>0</v>
      </c>
      <c r="H208" s="1942">
        <v>0</v>
      </c>
      <c r="I208" s="1374">
        <v>307.459</v>
      </c>
      <c r="J208" s="1822">
        <v>9783.9150000000009</v>
      </c>
      <c r="K208" s="917">
        <v>1307</v>
      </c>
    </row>
    <row r="209" spans="1:11" ht="12.75" customHeight="1" x14ac:dyDescent="0.2">
      <c r="A209" s="51" t="s">
        <v>1709</v>
      </c>
      <c r="B209" s="1737">
        <v>381.85709101549998</v>
      </c>
      <c r="C209" s="1210">
        <f t="shared" si="3"/>
        <v>2370.5629999999996</v>
      </c>
      <c r="D209" s="1463">
        <v>1309.0319999999999</v>
      </c>
      <c r="E209" s="2011">
        <v>0</v>
      </c>
      <c r="F209" s="1374">
        <v>9.4469999999999992</v>
      </c>
      <c r="G209" s="2021">
        <v>0</v>
      </c>
      <c r="H209" s="1942">
        <v>0</v>
      </c>
      <c r="I209" s="1374">
        <v>10.272</v>
      </c>
      <c r="J209" s="1822">
        <v>1041.8119999999999</v>
      </c>
      <c r="K209" s="917">
        <v>119</v>
      </c>
    </row>
    <row r="210" spans="1:11" ht="12.75" customHeight="1" x14ac:dyDescent="0.2">
      <c r="A210" s="51" t="s">
        <v>1710</v>
      </c>
      <c r="B210" s="1737">
        <v>189.41200663500001</v>
      </c>
      <c r="C210" s="1210">
        <f t="shared" si="3"/>
        <v>762.09890000000007</v>
      </c>
      <c r="D210" s="1463">
        <v>586.40250000000003</v>
      </c>
      <c r="E210" s="2011">
        <v>0</v>
      </c>
      <c r="F210" s="1374">
        <v>6.1870000000000003</v>
      </c>
      <c r="G210" s="2021">
        <v>0</v>
      </c>
      <c r="H210" s="1942">
        <v>0</v>
      </c>
      <c r="I210" s="1374">
        <v>20.039000000000001</v>
      </c>
      <c r="J210" s="1822">
        <v>149.47040000000001</v>
      </c>
      <c r="K210" s="917">
        <v>23</v>
      </c>
    </row>
    <row r="211" spans="1:11" ht="12.75" customHeight="1" x14ac:dyDescent="0.2">
      <c r="A211" s="51" t="s">
        <v>1711</v>
      </c>
      <c r="B211" s="1737">
        <v>836.24885795599994</v>
      </c>
      <c r="C211" s="1210">
        <f t="shared" si="3"/>
        <v>5139.2804999999998</v>
      </c>
      <c r="D211" s="1463">
        <v>2983.2275</v>
      </c>
      <c r="E211" s="2011">
        <v>0</v>
      </c>
      <c r="F211" s="1374">
        <v>139.43199999999999</v>
      </c>
      <c r="G211" s="2021">
        <v>0</v>
      </c>
      <c r="H211" s="1942">
        <v>0</v>
      </c>
      <c r="I211" s="1374">
        <v>32.082000000000001</v>
      </c>
      <c r="J211" s="1822">
        <v>1984.539</v>
      </c>
      <c r="K211" s="917">
        <v>241</v>
      </c>
    </row>
    <row r="212" spans="1:11" ht="12.75" customHeight="1" x14ac:dyDescent="0.2">
      <c r="A212" s="51" t="s">
        <v>1712</v>
      </c>
      <c r="B212" s="1737">
        <v>217.6083286038</v>
      </c>
      <c r="C212" s="1210">
        <f t="shared" si="3"/>
        <v>1597.761</v>
      </c>
      <c r="D212" s="1463">
        <v>908.43349999999998</v>
      </c>
      <c r="E212" s="2011">
        <v>0</v>
      </c>
      <c r="F212" s="1374">
        <v>83.325999999999993</v>
      </c>
      <c r="G212" s="2021">
        <v>0</v>
      </c>
      <c r="H212" s="1942">
        <v>0</v>
      </c>
      <c r="I212" s="1374">
        <v>5.2569999999999997</v>
      </c>
      <c r="J212" s="1822">
        <v>600.74450000000002</v>
      </c>
      <c r="K212" s="917">
        <v>65</v>
      </c>
    </row>
    <row r="213" spans="1:11" ht="12.75" customHeight="1" x14ac:dyDescent="0.2">
      <c r="A213" s="51" t="s">
        <v>106</v>
      </c>
      <c r="B213" s="1737">
        <v>1489.8433544762001</v>
      </c>
      <c r="C213" s="1210">
        <f t="shared" si="3"/>
        <v>10642.859</v>
      </c>
      <c r="D213" s="1463">
        <v>5018.8109999999997</v>
      </c>
      <c r="E213" s="2011">
        <v>0</v>
      </c>
      <c r="F213" s="1374">
        <v>306.18200000000002</v>
      </c>
      <c r="G213" s="2021">
        <v>0</v>
      </c>
      <c r="H213" s="1942">
        <v>0</v>
      </c>
      <c r="I213" s="1374">
        <v>57.774000000000001</v>
      </c>
      <c r="J213" s="1822">
        <v>5260.0919999999996</v>
      </c>
      <c r="K213" s="917">
        <v>416</v>
      </c>
    </row>
    <row r="214" spans="1:11" ht="12.75" customHeight="1" x14ac:dyDescent="0.2">
      <c r="A214" s="51" t="s">
        <v>750</v>
      </c>
      <c r="B214" s="1737">
        <v>146.46307440110002</v>
      </c>
      <c r="C214" s="1210">
        <f t="shared" si="3"/>
        <v>567.03989999999999</v>
      </c>
      <c r="D214" s="1463">
        <v>285.92</v>
      </c>
      <c r="E214" s="2011">
        <v>0</v>
      </c>
      <c r="F214" s="1374">
        <v>0</v>
      </c>
      <c r="G214" s="2021">
        <v>0</v>
      </c>
      <c r="H214" s="1942">
        <v>0</v>
      </c>
      <c r="I214" s="1374">
        <v>0.161</v>
      </c>
      <c r="J214" s="1822">
        <v>280.95890000000003</v>
      </c>
      <c r="K214" s="917">
        <v>32</v>
      </c>
    </row>
    <row r="215" spans="1:11" ht="12.75" customHeight="1" x14ac:dyDescent="0.2">
      <c r="A215" s="51" t="s">
        <v>751</v>
      </c>
      <c r="B215" s="1737">
        <v>14430.866964309002</v>
      </c>
      <c r="C215" s="1210">
        <f t="shared" si="3"/>
        <v>104540.484</v>
      </c>
      <c r="D215" s="1463">
        <v>62354.51</v>
      </c>
      <c r="E215" s="2011">
        <v>0</v>
      </c>
      <c r="F215" s="1374">
        <v>7298.8879999999999</v>
      </c>
      <c r="G215" s="2021">
        <v>0</v>
      </c>
      <c r="H215" s="1942">
        <v>0</v>
      </c>
      <c r="I215" s="1374">
        <v>1123.6559999999999</v>
      </c>
      <c r="J215" s="1822">
        <v>33763.43</v>
      </c>
      <c r="K215" s="917">
        <v>4013</v>
      </c>
    </row>
    <row r="216" spans="1:11" ht="12.75" customHeight="1" x14ac:dyDescent="0.2">
      <c r="A216" s="51" t="s">
        <v>1713</v>
      </c>
      <c r="B216" s="1737">
        <v>661.97723343519999</v>
      </c>
      <c r="C216" s="1210">
        <f t="shared" si="3"/>
        <v>3416.1950000000006</v>
      </c>
      <c r="D216" s="1463">
        <v>1773.6130000000001</v>
      </c>
      <c r="E216" s="2011">
        <v>0</v>
      </c>
      <c r="F216" s="1374">
        <v>342.089</v>
      </c>
      <c r="G216" s="2021">
        <v>0</v>
      </c>
      <c r="H216" s="1942">
        <v>0</v>
      </c>
      <c r="I216" s="1374">
        <v>62.265999999999998</v>
      </c>
      <c r="J216" s="1822">
        <v>1238.2270000000001</v>
      </c>
      <c r="K216" s="917">
        <v>192</v>
      </c>
    </row>
    <row r="217" spans="1:11" ht="12.75" customHeight="1" x14ac:dyDescent="0.2">
      <c r="A217" s="51" t="s">
        <v>1714</v>
      </c>
      <c r="B217" s="1737">
        <v>779.18085270020003</v>
      </c>
      <c r="C217" s="1210">
        <f t="shared" si="3"/>
        <v>11358.880999999999</v>
      </c>
      <c r="D217" s="1463">
        <v>7038.3329999999996</v>
      </c>
      <c r="E217" s="2011">
        <v>0</v>
      </c>
      <c r="F217" s="1374">
        <v>475.08699999999999</v>
      </c>
      <c r="G217" s="2021">
        <v>0</v>
      </c>
      <c r="H217" s="1942">
        <v>0</v>
      </c>
      <c r="I217" s="1374">
        <v>37.673000000000002</v>
      </c>
      <c r="J217" s="1822">
        <v>3807.788</v>
      </c>
      <c r="K217" s="917">
        <v>366</v>
      </c>
    </row>
    <row r="218" spans="1:11" ht="12.75" customHeight="1" x14ac:dyDescent="0.2">
      <c r="A218" s="51" t="s">
        <v>496</v>
      </c>
      <c r="B218" s="1737">
        <v>543.33409404429995</v>
      </c>
      <c r="C218" s="1210">
        <f t="shared" si="3"/>
        <v>3724.7370000000001</v>
      </c>
      <c r="D218" s="1463">
        <v>1954.8150000000001</v>
      </c>
      <c r="E218" s="2011">
        <v>0</v>
      </c>
      <c r="F218" s="1374">
        <v>117.423</v>
      </c>
      <c r="G218" s="2021">
        <v>0</v>
      </c>
      <c r="H218" s="1942">
        <v>0</v>
      </c>
      <c r="I218" s="1374">
        <v>14.218999999999999</v>
      </c>
      <c r="J218" s="1822">
        <v>1638.28</v>
      </c>
      <c r="K218" s="917">
        <v>184</v>
      </c>
    </row>
    <row r="219" spans="1:11" ht="12.75" customHeight="1" x14ac:dyDescent="0.2">
      <c r="A219" s="51" t="s">
        <v>1715</v>
      </c>
      <c r="B219" s="1737">
        <v>48.862934960899999</v>
      </c>
      <c r="C219" s="1210">
        <f t="shared" si="3"/>
        <v>439.0634</v>
      </c>
      <c r="D219" s="1463">
        <v>259.75450000000001</v>
      </c>
      <c r="E219" s="2011">
        <v>0</v>
      </c>
      <c r="F219" s="1374">
        <v>11.603999999999999</v>
      </c>
      <c r="G219" s="2021">
        <v>0</v>
      </c>
      <c r="H219" s="1942">
        <v>0</v>
      </c>
      <c r="I219" s="1374">
        <v>0</v>
      </c>
      <c r="J219" s="1822">
        <v>167.70490000000001</v>
      </c>
      <c r="K219" s="917">
        <v>17</v>
      </c>
    </row>
    <row r="220" spans="1:11" ht="12.75" customHeight="1" x14ac:dyDescent="0.2">
      <c r="A220" s="51" t="s">
        <v>1716</v>
      </c>
      <c r="B220" s="1737">
        <v>129.26668598039998</v>
      </c>
      <c r="C220" s="1210">
        <f t="shared" si="3"/>
        <v>528.98610000000008</v>
      </c>
      <c r="D220" s="1463">
        <v>207.24350000000001</v>
      </c>
      <c r="E220" s="2011">
        <v>0</v>
      </c>
      <c r="F220" s="1374">
        <v>15.116</v>
      </c>
      <c r="G220" s="2021">
        <v>0</v>
      </c>
      <c r="H220" s="1942">
        <v>0</v>
      </c>
      <c r="I220" s="1374">
        <v>0.29299999999999998</v>
      </c>
      <c r="J220" s="1822">
        <v>306.33359999999999</v>
      </c>
      <c r="K220" s="917">
        <v>33</v>
      </c>
    </row>
    <row r="221" spans="1:11" ht="12.75" customHeight="1" x14ac:dyDescent="0.2">
      <c r="A221" s="51" t="s">
        <v>1717</v>
      </c>
      <c r="B221" s="1737">
        <v>185.33956046399999</v>
      </c>
      <c r="C221" s="1210">
        <f t="shared" si="3"/>
        <v>1786.5484999999999</v>
      </c>
      <c r="D221" s="1463">
        <v>707.08050000000003</v>
      </c>
      <c r="E221" s="2011">
        <v>0</v>
      </c>
      <c r="F221" s="1374">
        <v>49.823</v>
      </c>
      <c r="G221" s="2021">
        <v>0</v>
      </c>
      <c r="H221" s="1942">
        <v>0</v>
      </c>
      <c r="I221" s="1374">
        <v>6.343</v>
      </c>
      <c r="J221" s="1822">
        <v>1023.302</v>
      </c>
      <c r="K221" s="917">
        <v>50</v>
      </c>
    </row>
    <row r="222" spans="1:11" ht="12.75" customHeight="1" x14ac:dyDescent="0.2">
      <c r="A222" s="51" t="s">
        <v>1718</v>
      </c>
      <c r="B222" s="1737">
        <v>393.57932450210001</v>
      </c>
      <c r="C222" s="1210">
        <f t="shared" si="3"/>
        <v>3645.895</v>
      </c>
      <c r="D222" s="1463">
        <v>1753.0119999999999</v>
      </c>
      <c r="E222" s="2011">
        <v>0</v>
      </c>
      <c r="F222" s="1374">
        <v>56.131999999999998</v>
      </c>
      <c r="G222" s="2021">
        <v>0</v>
      </c>
      <c r="H222" s="1942">
        <v>0</v>
      </c>
      <c r="I222" s="1374">
        <v>4.5949999999999998</v>
      </c>
      <c r="J222" s="1822">
        <v>1832.1559999999999</v>
      </c>
      <c r="K222" s="917">
        <v>158</v>
      </c>
    </row>
    <row r="223" spans="1:11" ht="12.75" customHeight="1" x14ac:dyDescent="0.2">
      <c r="A223" s="51" t="s">
        <v>1719</v>
      </c>
      <c r="B223" s="1737">
        <v>120509.15641065</v>
      </c>
      <c r="C223" s="1210">
        <f t="shared" si="3"/>
        <v>832862.8811</v>
      </c>
      <c r="D223" s="1463">
        <v>475766.62800000003</v>
      </c>
      <c r="E223" s="2011">
        <v>0</v>
      </c>
      <c r="F223" s="1374">
        <v>109649.204</v>
      </c>
      <c r="G223" s="2021">
        <v>0</v>
      </c>
      <c r="H223" s="1942">
        <v>178.62110000000001</v>
      </c>
      <c r="I223" s="1374">
        <v>6662.9279999999999</v>
      </c>
      <c r="J223" s="1822">
        <v>240605.5</v>
      </c>
      <c r="K223" s="917">
        <v>29153</v>
      </c>
    </row>
    <row r="224" spans="1:11" ht="12.75" customHeight="1" x14ac:dyDescent="0.2">
      <c r="A224" s="51" t="s">
        <v>408</v>
      </c>
      <c r="B224" s="1737">
        <v>11927.769940593002</v>
      </c>
      <c r="C224" s="1210">
        <f t="shared" si="3"/>
        <v>122336.3455</v>
      </c>
      <c r="D224" s="1463">
        <v>78409.0245</v>
      </c>
      <c r="E224" s="2011">
        <v>0</v>
      </c>
      <c r="F224" s="1374">
        <v>13847.169</v>
      </c>
      <c r="G224" s="2021">
        <v>0</v>
      </c>
      <c r="H224" s="1942">
        <v>0</v>
      </c>
      <c r="I224" s="1374">
        <v>706.572</v>
      </c>
      <c r="J224" s="1822">
        <v>29373.58</v>
      </c>
      <c r="K224" s="917">
        <v>3573</v>
      </c>
    </row>
    <row r="225" spans="1:11" ht="12.75" customHeight="1" x14ac:dyDescent="0.2">
      <c r="A225" s="51" t="s">
        <v>502</v>
      </c>
      <c r="B225" s="1737">
        <v>115.7641852032</v>
      </c>
      <c r="C225" s="1210">
        <f t="shared" si="3"/>
        <v>927.31680000000006</v>
      </c>
      <c r="D225" s="1463">
        <v>581.95450000000005</v>
      </c>
      <c r="E225" s="2011">
        <v>0</v>
      </c>
      <c r="F225" s="1374">
        <v>30.228000000000002</v>
      </c>
      <c r="G225" s="2021">
        <v>0</v>
      </c>
      <c r="H225" s="1942">
        <v>0</v>
      </c>
      <c r="I225" s="1374">
        <v>0</v>
      </c>
      <c r="J225" s="1822">
        <v>315.1343</v>
      </c>
      <c r="K225" s="917">
        <v>30</v>
      </c>
    </row>
    <row r="226" spans="1:11" ht="12.75" customHeight="1" x14ac:dyDescent="0.2">
      <c r="A226" s="51" t="s">
        <v>1720</v>
      </c>
      <c r="B226" s="1737">
        <v>481.63549414699997</v>
      </c>
      <c r="C226" s="1210">
        <f t="shared" si="3"/>
        <v>2974.0970000000002</v>
      </c>
      <c r="D226" s="1463">
        <v>1949.182</v>
      </c>
      <c r="E226" s="2011">
        <v>0</v>
      </c>
      <c r="F226" s="1374">
        <v>81.786000000000001</v>
      </c>
      <c r="G226" s="2021">
        <v>0</v>
      </c>
      <c r="H226" s="1942">
        <v>0</v>
      </c>
      <c r="I226" s="1374">
        <v>51.578000000000003</v>
      </c>
      <c r="J226" s="1822">
        <v>891.55100000000004</v>
      </c>
      <c r="K226" s="917">
        <v>135</v>
      </c>
    </row>
    <row r="227" spans="1:11" ht="12.75" customHeight="1" x14ac:dyDescent="0.2">
      <c r="A227" s="51" t="s">
        <v>1721</v>
      </c>
      <c r="B227" s="1737">
        <v>131.61699348959999</v>
      </c>
      <c r="C227" s="1210">
        <f t="shared" si="3"/>
        <v>637.0865</v>
      </c>
      <c r="D227" s="1463">
        <v>435.4735</v>
      </c>
      <c r="E227" s="2011">
        <v>0</v>
      </c>
      <c r="F227" s="1374">
        <v>33.847000000000001</v>
      </c>
      <c r="G227" s="2021">
        <v>0</v>
      </c>
      <c r="H227" s="1942">
        <v>0</v>
      </c>
      <c r="I227" s="1374">
        <v>2.5819999999999999</v>
      </c>
      <c r="J227" s="1822">
        <v>165.184</v>
      </c>
      <c r="K227" s="917">
        <v>19</v>
      </c>
    </row>
    <row r="228" spans="1:11" ht="12.75" customHeight="1" x14ac:dyDescent="0.2">
      <c r="A228" s="51" t="s">
        <v>1722</v>
      </c>
      <c r="B228" s="1737">
        <v>1630.7405906044</v>
      </c>
      <c r="C228" s="1210">
        <f t="shared" si="3"/>
        <v>10263.2595</v>
      </c>
      <c r="D228" s="1463">
        <v>6518.5424999999996</v>
      </c>
      <c r="E228" s="2011">
        <v>0</v>
      </c>
      <c r="F228" s="1374">
        <v>471.51</v>
      </c>
      <c r="G228" s="2021">
        <v>0</v>
      </c>
      <c r="H228" s="1942">
        <v>0</v>
      </c>
      <c r="I228" s="1374">
        <v>94.111999999999995</v>
      </c>
      <c r="J228" s="1822">
        <v>3179.0949999999998</v>
      </c>
      <c r="K228" s="917">
        <v>372</v>
      </c>
    </row>
    <row r="229" spans="1:11" ht="12.75" customHeight="1" x14ac:dyDescent="0.2">
      <c r="A229" s="51" t="s">
        <v>1723</v>
      </c>
      <c r="B229" s="1737">
        <v>10058.126389776</v>
      </c>
      <c r="C229" s="1210">
        <f t="shared" si="3"/>
        <v>80799.924499999994</v>
      </c>
      <c r="D229" s="1463">
        <v>49557.179499999998</v>
      </c>
      <c r="E229" s="2011">
        <v>0</v>
      </c>
      <c r="F229" s="1374">
        <v>7065.9840000000004</v>
      </c>
      <c r="G229" s="2021">
        <v>0</v>
      </c>
      <c r="H229" s="1942">
        <v>0</v>
      </c>
      <c r="I229" s="1374">
        <v>593.66099999999994</v>
      </c>
      <c r="J229" s="1822">
        <v>23583.1</v>
      </c>
      <c r="K229" s="917">
        <v>2705</v>
      </c>
    </row>
    <row r="230" spans="1:11" ht="12.75" customHeight="1" x14ac:dyDescent="0.2">
      <c r="A230" s="51" t="s">
        <v>1724</v>
      </c>
      <c r="B230" s="1737">
        <v>52449.470834690001</v>
      </c>
      <c r="C230" s="1210">
        <f t="shared" si="3"/>
        <v>1578331.96095</v>
      </c>
      <c r="D230" s="1463">
        <v>222462.65650000001</v>
      </c>
      <c r="E230" s="2011">
        <v>3024.1347800000003</v>
      </c>
      <c r="F230" s="1374">
        <v>59585.411999999997</v>
      </c>
      <c r="G230" s="2021">
        <v>1126987.1611499998</v>
      </c>
      <c r="H230" s="1942">
        <v>37852.88852</v>
      </c>
      <c r="I230" s="1374">
        <v>5129.6080000000002</v>
      </c>
      <c r="J230" s="1822">
        <v>123290.1</v>
      </c>
      <c r="K230" s="917">
        <v>14231</v>
      </c>
    </row>
    <row r="231" spans="1:11" ht="12.75" customHeight="1" x14ac:dyDescent="0.2">
      <c r="A231" s="51" t="s">
        <v>235</v>
      </c>
      <c r="B231" s="1737">
        <v>1484.1052509935998</v>
      </c>
      <c r="C231" s="1210">
        <f t="shared" si="3"/>
        <v>13899.623</v>
      </c>
      <c r="D231" s="1463">
        <v>7501.3239999999996</v>
      </c>
      <c r="E231" s="2011">
        <v>0</v>
      </c>
      <c r="F231" s="1374">
        <v>361.91199999999998</v>
      </c>
      <c r="G231" s="1374">
        <v>0</v>
      </c>
      <c r="H231" s="1942">
        <v>0</v>
      </c>
      <c r="I231" s="1374">
        <v>128.45099999999999</v>
      </c>
      <c r="J231" s="1822">
        <v>5907.9359999999997</v>
      </c>
      <c r="K231" s="917">
        <v>464</v>
      </c>
    </row>
    <row r="232" spans="1:11" ht="12.75" customHeight="1" x14ac:dyDescent="0.2">
      <c r="A232" s="51" t="s">
        <v>1725</v>
      </c>
      <c r="B232" s="1737">
        <v>1653.1147399932001</v>
      </c>
      <c r="C232" s="1210">
        <f t="shared" si="3"/>
        <v>14533.797500000001</v>
      </c>
      <c r="D232" s="1463">
        <v>8289.9874999999993</v>
      </c>
      <c r="E232" s="2011">
        <v>0</v>
      </c>
      <c r="F232" s="1374">
        <v>479.21800000000002</v>
      </c>
      <c r="G232" s="1374">
        <v>0</v>
      </c>
      <c r="H232" s="1942">
        <v>0</v>
      </c>
      <c r="I232" s="1374">
        <v>85.063000000000002</v>
      </c>
      <c r="J232" s="1822">
        <v>5679.5290000000005</v>
      </c>
      <c r="K232" s="917">
        <v>615</v>
      </c>
    </row>
    <row r="233" spans="1:11" ht="12.75" customHeight="1" x14ac:dyDescent="0.2">
      <c r="A233" s="51" t="s">
        <v>1726</v>
      </c>
      <c r="B233" s="1737">
        <v>3032.5456451117002</v>
      </c>
      <c r="C233" s="1210">
        <f t="shared" si="3"/>
        <v>22051.802000000003</v>
      </c>
      <c r="D233" s="1463">
        <v>12247.744000000001</v>
      </c>
      <c r="E233" s="2011">
        <v>0</v>
      </c>
      <c r="F233" s="1374">
        <v>1031.21</v>
      </c>
      <c r="G233" s="1374">
        <v>0</v>
      </c>
      <c r="H233" s="1942">
        <v>0</v>
      </c>
      <c r="I233" s="1374">
        <v>102.96299999999999</v>
      </c>
      <c r="J233" s="1822">
        <v>8669.8850000000002</v>
      </c>
      <c r="K233" s="917">
        <v>1016</v>
      </c>
    </row>
    <row r="234" spans="1:11" ht="12.75" customHeight="1" x14ac:dyDescent="0.2">
      <c r="A234" s="51" t="s">
        <v>1727</v>
      </c>
      <c r="B234" s="1737">
        <v>158.94118917679998</v>
      </c>
      <c r="C234" s="1210">
        <f t="shared" si="3"/>
        <v>1176.4331</v>
      </c>
      <c r="D234" s="1463">
        <v>759.245</v>
      </c>
      <c r="E234" s="2011">
        <v>0</v>
      </c>
      <c r="F234" s="1374">
        <v>103.679</v>
      </c>
      <c r="G234" s="1374">
        <v>0</v>
      </c>
      <c r="H234" s="1942">
        <v>0</v>
      </c>
      <c r="I234" s="1374">
        <v>10.375999999999999</v>
      </c>
      <c r="J234" s="1822">
        <v>303.13310000000001</v>
      </c>
      <c r="K234" s="917">
        <v>66</v>
      </c>
    </row>
    <row r="235" spans="1:11" ht="12.75" customHeight="1" x14ac:dyDescent="0.2">
      <c r="A235" s="51" t="s">
        <v>1728</v>
      </c>
      <c r="B235" s="1737">
        <v>1175.6492642604999</v>
      </c>
      <c r="C235" s="1210">
        <f t="shared" si="3"/>
        <v>13293.844499999999</v>
      </c>
      <c r="D235" s="1463">
        <v>7804.0974999999999</v>
      </c>
      <c r="E235" s="2011">
        <v>0</v>
      </c>
      <c r="F235" s="1374">
        <v>646.423</v>
      </c>
      <c r="G235" s="1374">
        <v>0</v>
      </c>
      <c r="H235" s="1942">
        <v>0</v>
      </c>
      <c r="I235" s="1374">
        <v>41.844999999999999</v>
      </c>
      <c r="J235" s="1822">
        <v>4801.4790000000003</v>
      </c>
      <c r="K235" s="917">
        <v>438</v>
      </c>
    </row>
    <row r="236" spans="1:11" ht="12.75" customHeight="1" x14ac:dyDescent="0.2">
      <c r="A236" s="51" t="s">
        <v>1729</v>
      </c>
      <c r="B236" s="1737">
        <v>3214.5949538281998</v>
      </c>
      <c r="C236" s="1210">
        <f t="shared" si="3"/>
        <v>27951.089500000002</v>
      </c>
      <c r="D236" s="1463">
        <v>19129.837500000001</v>
      </c>
      <c r="E236" s="2011">
        <v>0</v>
      </c>
      <c r="F236" s="1374">
        <v>2247.2829999999999</v>
      </c>
      <c r="G236" s="1374">
        <v>0</v>
      </c>
      <c r="H236" s="1942">
        <v>0</v>
      </c>
      <c r="I236" s="1374">
        <v>64.195999999999998</v>
      </c>
      <c r="J236" s="1822">
        <v>6509.7730000000001</v>
      </c>
      <c r="K236" s="917">
        <v>850</v>
      </c>
    </row>
    <row r="237" spans="1:11" ht="12.75" customHeight="1" x14ac:dyDescent="0.2">
      <c r="A237" s="51" t="s">
        <v>1730</v>
      </c>
      <c r="B237" s="1737">
        <v>4093.8989800794998</v>
      </c>
      <c r="C237" s="1210">
        <f t="shared" si="3"/>
        <v>32478.408499999998</v>
      </c>
      <c r="D237" s="1463">
        <v>17360.747500000001</v>
      </c>
      <c r="E237" s="2011">
        <v>0</v>
      </c>
      <c r="F237" s="1374">
        <v>1321.4949999999999</v>
      </c>
      <c r="G237" s="1374">
        <v>0</v>
      </c>
      <c r="H237" s="1942">
        <v>0</v>
      </c>
      <c r="I237" s="1374">
        <v>176.196</v>
      </c>
      <c r="J237" s="1822">
        <v>13619.97</v>
      </c>
      <c r="K237" s="917">
        <v>1237</v>
      </c>
    </row>
    <row r="238" spans="1:11" ht="12.75" customHeight="1" x14ac:dyDescent="0.2">
      <c r="A238" s="51" t="s">
        <v>1731</v>
      </c>
      <c r="B238" s="1737">
        <v>6572.1929575349996</v>
      </c>
      <c r="C238" s="1210">
        <f t="shared" si="3"/>
        <v>44395.606500000002</v>
      </c>
      <c r="D238" s="1463">
        <v>29167.8835</v>
      </c>
      <c r="E238" s="2011">
        <v>0</v>
      </c>
      <c r="F238" s="1374">
        <v>2092.7829999999999</v>
      </c>
      <c r="G238" s="1374">
        <v>0</v>
      </c>
      <c r="H238" s="1942">
        <v>0</v>
      </c>
      <c r="I238" s="1374">
        <v>394.38</v>
      </c>
      <c r="J238" s="1822">
        <v>12740.56</v>
      </c>
      <c r="K238" s="917">
        <v>1735</v>
      </c>
    </row>
    <row r="239" spans="1:11" ht="12.75" customHeight="1" x14ac:dyDescent="0.2">
      <c r="A239" s="51" t="s">
        <v>111</v>
      </c>
      <c r="B239" s="1737">
        <v>3723.7353420746999</v>
      </c>
      <c r="C239" s="1210">
        <f t="shared" si="3"/>
        <v>25464.149499999996</v>
      </c>
      <c r="D239" s="1463">
        <v>13826.863499999999</v>
      </c>
      <c r="E239" s="2011">
        <v>0</v>
      </c>
      <c r="F239" s="1374">
        <v>3491.2260000000001</v>
      </c>
      <c r="G239" s="1374">
        <v>0</v>
      </c>
      <c r="H239" s="1942">
        <v>0</v>
      </c>
      <c r="I239" s="1374">
        <v>239.33099999999999</v>
      </c>
      <c r="J239" s="1822">
        <v>7906.7290000000003</v>
      </c>
      <c r="K239" s="917">
        <v>973</v>
      </c>
    </row>
    <row r="240" spans="1:11" ht="12.75" customHeight="1" x14ac:dyDescent="0.2">
      <c r="A240" s="51" t="s">
        <v>1732</v>
      </c>
      <c r="B240" s="1737">
        <v>2192.0056965838999</v>
      </c>
      <c r="C240" s="1210">
        <f t="shared" si="3"/>
        <v>12202.645</v>
      </c>
      <c r="D240" s="1463">
        <v>5006.3969999999999</v>
      </c>
      <c r="E240" s="2011">
        <v>0</v>
      </c>
      <c r="F240" s="1374">
        <v>943.50099999999998</v>
      </c>
      <c r="G240" s="1374">
        <v>0</v>
      </c>
      <c r="H240" s="1942">
        <v>0</v>
      </c>
      <c r="I240" s="1374">
        <v>34.950000000000003</v>
      </c>
      <c r="J240" s="1822">
        <v>6217.7969999999996</v>
      </c>
      <c r="K240" s="917">
        <v>611</v>
      </c>
    </row>
    <row r="241" spans="1:11" ht="12.75" customHeight="1" x14ac:dyDescent="0.2">
      <c r="A241" s="51" t="s">
        <v>1325</v>
      </c>
      <c r="B241" s="1737">
        <v>699.01044166119993</v>
      </c>
      <c r="C241" s="1210">
        <f t="shared" si="3"/>
        <v>4376.9304999999995</v>
      </c>
      <c r="D241" s="1463">
        <v>2401.7545</v>
      </c>
      <c r="E241" s="2011">
        <v>0</v>
      </c>
      <c r="F241" s="1374">
        <v>98.47</v>
      </c>
      <c r="G241" s="1374">
        <v>0</v>
      </c>
      <c r="H241" s="1942">
        <v>0</v>
      </c>
      <c r="I241" s="1374">
        <v>6.0419999999999998</v>
      </c>
      <c r="J241" s="1822">
        <v>1870.664</v>
      </c>
      <c r="K241" s="917">
        <v>158</v>
      </c>
    </row>
    <row r="242" spans="1:11" ht="12.75" customHeight="1" x14ac:dyDescent="0.2">
      <c r="A242" s="51" t="s">
        <v>2073</v>
      </c>
      <c r="B242" s="1737">
        <v>2034.4506375561</v>
      </c>
      <c r="C242" s="1210">
        <f t="shared" si="3"/>
        <v>14907.5615</v>
      </c>
      <c r="D242" s="1463">
        <v>9134.1175000000003</v>
      </c>
      <c r="E242" s="2011">
        <v>0</v>
      </c>
      <c r="F242" s="1374">
        <v>831.721</v>
      </c>
      <c r="G242" s="1374">
        <v>0</v>
      </c>
      <c r="H242" s="1942">
        <v>0</v>
      </c>
      <c r="I242" s="1374">
        <v>245.892</v>
      </c>
      <c r="J242" s="1822">
        <v>4695.8310000000001</v>
      </c>
      <c r="K242" s="917">
        <v>610</v>
      </c>
    </row>
    <row r="243" spans="1:11" ht="12.75" customHeight="1" x14ac:dyDescent="0.2">
      <c r="A243" s="51" t="s">
        <v>1733</v>
      </c>
      <c r="B243" s="1737">
        <v>5741.9173099871996</v>
      </c>
      <c r="C243" s="1210">
        <f t="shared" si="3"/>
        <v>66005.785499999998</v>
      </c>
      <c r="D243" s="1463">
        <v>43403.622499999998</v>
      </c>
      <c r="E243" s="2011">
        <v>0</v>
      </c>
      <c r="F243" s="1374">
        <v>3920.152</v>
      </c>
      <c r="G243" s="1374">
        <v>0</v>
      </c>
      <c r="H243" s="1942">
        <v>0</v>
      </c>
      <c r="I243" s="1374">
        <v>658.87099999999998</v>
      </c>
      <c r="J243" s="1822">
        <v>18023.14</v>
      </c>
      <c r="K243" s="917">
        <v>2580</v>
      </c>
    </row>
    <row r="244" spans="1:11" ht="12.75" customHeight="1" x14ac:dyDescent="0.2">
      <c r="A244" s="51" t="s">
        <v>1734</v>
      </c>
      <c r="B244" s="1737">
        <v>1990.5230298658</v>
      </c>
      <c r="C244" s="1210">
        <f t="shared" si="3"/>
        <v>17787.222000000002</v>
      </c>
      <c r="D244" s="1463">
        <v>8658.8510000000006</v>
      </c>
      <c r="E244" s="2011">
        <v>0</v>
      </c>
      <c r="F244" s="1374">
        <v>476.517</v>
      </c>
      <c r="G244" s="1374">
        <v>0</v>
      </c>
      <c r="H244" s="1942">
        <v>0</v>
      </c>
      <c r="I244" s="1374">
        <v>202.03200000000001</v>
      </c>
      <c r="J244" s="1822">
        <v>8449.8220000000001</v>
      </c>
      <c r="K244" s="917">
        <v>644</v>
      </c>
    </row>
    <row r="245" spans="1:11" ht="12.75" customHeight="1" x14ac:dyDescent="0.2">
      <c r="A245" s="51" t="s">
        <v>516</v>
      </c>
      <c r="B245" s="1737">
        <v>278.46048989400003</v>
      </c>
      <c r="C245" s="1210">
        <f t="shared" si="3"/>
        <v>2488.5259999999998</v>
      </c>
      <c r="D245" s="1463">
        <v>1284.5940000000001</v>
      </c>
      <c r="E245" s="2011">
        <v>0</v>
      </c>
      <c r="F245" s="1374">
        <v>43.493000000000002</v>
      </c>
      <c r="G245" s="1374">
        <v>0</v>
      </c>
      <c r="H245" s="1942">
        <v>0</v>
      </c>
      <c r="I245" s="1374">
        <v>0</v>
      </c>
      <c r="J245" s="1822">
        <v>1160.4390000000001</v>
      </c>
      <c r="K245" s="917">
        <v>122</v>
      </c>
    </row>
    <row r="246" spans="1:11" ht="12.75" customHeight="1" x14ac:dyDescent="0.2">
      <c r="A246" s="51" t="s">
        <v>759</v>
      </c>
      <c r="B246" s="1737">
        <v>11982.134589197</v>
      </c>
      <c r="C246" s="1210">
        <f t="shared" si="3"/>
        <v>106892.57950000001</v>
      </c>
      <c r="D246" s="1463">
        <v>80551.310500000007</v>
      </c>
      <c r="E246" s="2011">
        <v>0</v>
      </c>
      <c r="F246" s="1374">
        <v>9020.1460000000006</v>
      </c>
      <c r="G246" s="1374">
        <v>0</v>
      </c>
      <c r="H246" s="1942">
        <v>0</v>
      </c>
      <c r="I246" s="1374">
        <v>570.93299999999999</v>
      </c>
      <c r="J246" s="1822">
        <v>16750.189999999999</v>
      </c>
      <c r="K246" s="917">
        <v>2879</v>
      </c>
    </row>
    <row r="247" spans="1:11" ht="12.75" customHeight="1" x14ac:dyDescent="0.2">
      <c r="A247" s="51" t="s">
        <v>1735</v>
      </c>
      <c r="B247" s="1737">
        <v>754.89263672829998</v>
      </c>
      <c r="C247" s="1210">
        <f t="shared" si="3"/>
        <v>5744.2284999999993</v>
      </c>
      <c r="D247" s="1463">
        <v>4191.0114999999996</v>
      </c>
      <c r="E247" s="2011">
        <v>0</v>
      </c>
      <c r="F247" s="1374">
        <v>316.62799999999999</v>
      </c>
      <c r="G247" s="1374">
        <v>0</v>
      </c>
      <c r="H247" s="1942">
        <v>0</v>
      </c>
      <c r="I247" s="1374">
        <v>41.213000000000001</v>
      </c>
      <c r="J247" s="1822">
        <v>1195.376</v>
      </c>
      <c r="K247" s="917">
        <v>218</v>
      </c>
    </row>
    <row r="248" spans="1:11" ht="12.75" customHeight="1" x14ac:dyDescent="0.2">
      <c r="A248" s="51" t="s">
        <v>1736</v>
      </c>
      <c r="B248" s="1737">
        <v>765.92069455700005</v>
      </c>
      <c r="C248" s="1210">
        <f t="shared" si="3"/>
        <v>9693.8330000000005</v>
      </c>
      <c r="D248" s="1463">
        <v>5640.4009999999998</v>
      </c>
      <c r="E248" s="2011">
        <v>0</v>
      </c>
      <c r="F248" s="1374">
        <v>454.01100000000002</v>
      </c>
      <c r="G248" s="1374">
        <v>0</v>
      </c>
      <c r="H248" s="1942">
        <v>0</v>
      </c>
      <c r="I248" s="1374">
        <v>12.035</v>
      </c>
      <c r="J248" s="1822">
        <v>3587.386</v>
      </c>
      <c r="K248" s="917">
        <v>288</v>
      </c>
    </row>
    <row r="249" spans="1:11" ht="12.75" customHeight="1" x14ac:dyDescent="0.2">
      <c r="A249" s="51" t="s">
        <v>608</v>
      </c>
      <c r="B249" s="1737">
        <v>36042.621501637004</v>
      </c>
      <c r="C249" s="1210">
        <f t="shared" si="3"/>
        <v>269481.18599999999</v>
      </c>
      <c r="D249" s="1463">
        <v>169415.43599999999</v>
      </c>
      <c r="E249" s="2011">
        <v>0</v>
      </c>
      <c r="F249" s="1374">
        <v>34097.661</v>
      </c>
      <c r="G249" s="1374">
        <v>0</v>
      </c>
      <c r="H249" s="1942">
        <v>0</v>
      </c>
      <c r="I249" s="1374">
        <v>2091.4690000000001</v>
      </c>
      <c r="J249" s="1822">
        <v>63876.62</v>
      </c>
      <c r="K249" s="917">
        <v>8924</v>
      </c>
    </row>
    <row r="250" spans="1:11" ht="12.75" customHeight="1" x14ac:dyDescent="0.2">
      <c r="A250" s="51" t="s">
        <v>760</v>
      </c>
      <c r="B250" s="1737">
        <v>4443.9285162219994</v>
      </c>
      <c r="C250" s="1210">
        <f t="shared" si="3"/>
        <v>50442.479500000009</v>
      </c>
      <c r="D250" s="1463">
        <v>32075.622500000001</v>
      </c>
      <c r="E250" s="2011">
        <v>0</v>
      </c>
      <c r="F250" s="1374">
        <v>3297.172</v>
      </c>
      <c r="G250" s="1374">
        <v>0</v>
      </c>
      <c r="H250" s="1942">
        <v>0</v>
      </c>
      <c r="I250" s="1374">
        <v>478.92500000000001</v>
      </c>
      <c r="J250" s="1822">
        <v>14590.76</v>
      </c>
      <c r="K250" s="917">
        <v>1395</v>
      </c>
    </row>
    <row r="251" spans="1:11" ht="12.75" customHeight="1" x14ac:dyDescent="0.2">
      <c r="A251" s="51" t="s">
        <v>1737</v>
      </c>
      <c r="B251" s="1737">
        <v>375.13743045219996</v>
      </c>
      <c r="C251" s="1210">
        <f t="shared" si="3"/>
        <v>1743.587</v>
      </c>
      <c r="D251" s="1463">
        <v>992.21749999999997</v>
      </c>
      <c r="E251" s="2011">
        <v>0</v>
      </c>
      <c r="F251" s="1374">
        <v>66.798000000000002</v>
      </c>
      <c r="G251" s="1374">
        <v>0</v>
      </c>
      <c r="H251" s="1942">
        <v>0</v>
      </c>
      <c r="I251" s="1374">
        <v>0</v>
      </c>
      <c r="J251" s="1822">
        <v>684.57150000000001</v>
      </c>
      <c r="K251" s="917">
        <v>86</v>
      </c>
    </row>
    <row r="252" spans="1:11" ht="12.75" customHeight="1" x14ac:dyDescent="0.2">
      <c r="A252" s="51" t="s">
        <v>1738</v>
      </c>
      <c r="B252" s="1737">
        <v>4695.5118037259999</v>
      </c>
      <c r="C252" s="1210">
        <f t="shared" si="3"/>
        <v>29904.642999999996</v>
      </c>
      <c r="D252" s="1463">
        <v>17498.192999999999</v>
      </c>
      <c r="E252" s="2011">
        <v>0</v>
      </c>
      <c r="F252" s="1374">
        <v>2192.9569999999999</v>
      </c>
      <c r="G252" s="1374">
        <v>0</v>
      </c>
      <c r="H252" s="1942">
        <v>0</v>
      </c>
      <c r="I252" s="1374">
        <v>119.07299999999999</v>
      </c>
      <c r="J252" s="1822">
        <v>10094.42</v>
      </c>
      <c r="K252" s="917">
        <v>1168</v>
      </c>
    </row>
    <row r="253" spans="1:11" ht="12.75" customHeight="1" x14ac:dyDescent="0.2">
      <c r="A253" s="51" t="s">
        <v>1360</v>
      </c>
      <c r="B253" s="1737">
        <v>4363.904356559</v>
      </c>
      <c r="C253" s="1210">
        <f t="shared" si="3"/>
        <v>32541.830999999998</v>
      </c>
      <c r="D253" s="1463">
        <v>19357.657999999999</v>
      </c>
      <c r="E253" s="2011">
        <v>0</v>
      </c>
      <c r="F253" s="1374">
        <v>847.51499999999999</v>
      </c>
      <c r="G253" s="1374">
        <v>0</v>
      </c>
      <c r="H253" s="1942">
        <v>0</v>
      </c>
      <c r="I253" s="1374">
        <v>169.09800000000001</v>
      </c>
      <c r="J253" s="1822">
        <v>12167.56</v>
      </c>
      <c r="K253" s="917">
        <v>1241</v>
      </c>
    </row>
    <row r="254" spans="1:11" ht="12.75" customHeight="1" x14ac:dyDescent="0.2">
      <c r="A254" s="51" t="s">
        <v>1739</v>
      </c>
      <c r="B254" s="1737">
        <v>215.40077676350001</v>
      </c>
      <c r="C254" s="1210">
        <f t="shared" si="3"/>
        <v>1570.8487</v>
      </c>
      <c r="D254" s="1463">
        <v>1130.7104999999999</v>
      </c>
      <c r="E254" s="2011">
        <v>0</v>
      </c>
      <c r="F254" s="1374">
        <v>143.77099999999999</v>
      </c>
      <c r="G254" s="1374">
        <v>0</v>
      </c>
      <c r="H254" s="1942">
        <v>0</v>
      </c>
      <c r="I254" s="1374">
        <v>0.40300000000000002</v>
      </c>
      <c r="J254" s="1822">
        <v>295.96420000000001</v>
      </c>
      <c r="K254" s="917">
        <v>67</v>
      </c>
    </row>
    <row r="255" spans="1:11" ht="12.75" customHeight="1" x14ac:dyDescent="0.2">
      <c r="A255" s="51" t="s">
        <v>1740</v>
      </c>
      <c r="B255" s="1737">
        <v>1432.5067701028001</v>
      </c>
      <c r="C255" s="1210">
        <f t="shared" si="3"/>
        <v>6609.5244999999995</v>
      </c>
      <c r="D255" s="1463">
        <v>4610.0204999999996</v>
      </c>
      <c r="E255" s="2011">
        <v>0</v>
      </c>
      <c r="F255" s="1374">
        <v>192.97800000000001</v>
      </c>
      <c r="G255" s="1374">
        <v>0</v>
      </c>
      <c r="H255" s="1942">
        <v>0</v>
      </c>
      <c r="I255" s="1374">
        <v>85.375</v>
      </c>
      <c r="J255" s="1822">
        <v>1721.1510000000001</v>
      </c>
      <c r="K255" s="917">
        <v>254</v>
      </c>
    </row>
    <row r="256" spans="1:11" ht="12.75" customHeight="1" x14ac:dyDescent="0.2">
      <c r="A256" s="51" t="s">
        <v>1741</v>
      </c>
      <c r="B256" s="1737">
        <v>358.44295196500002</v>
      </c>
      <c r="C256" s="1210">
        <f t="shared" si="3"/>
        <v>3850.8169999999996</v>
      </c>
      <c r="D256" s="1463">
        <v>2517.3679999999999</v>
      </c>
      <c r="E256" s="2011">
        <v>0</v>
      </c>
      <c r="F256" s="1374">
        <v>95.534999999999997</v>
      </c>
      <c r="G256" s="1374">
        <v>0</v>
      </c>
      <c r="H256" s="1942">
        <v>0</v>
      </c>
      <c r="I256" s="1374">
        <v>20.91</v>
      </c>
      <c r="J256" s="1822">
        <v>1217.0039999999999</v>
      </c>
      <c r="K256" s="917">
        <v>152</v>
      </c>
    </row>
    <row r="257" spans="1:13" ht="12.75" customHeight="1" x14ac:dyDescent="0.2">
      <c r="A257" s="51" t="s">
        <v>1742</v>
      </c>
      <c r="B257" s="1737">
        <v>316.54166757740001</v>
      </c>
      <c r="C257" s="1210">
        <f t="shared" si="3"/>
        <v>3128.913</v>
      </c>
      <c r="D257" s="1463">
        <v>1766.683</v>
      </c>
      <c r="E257" s="2011">
        <v>0</v>
      </c>
      <c r="F257" s="1374">
        <v>90.5</v>
      </c>
      <c r="G257" s="1374">
        <v>0</v>
      </c>
      <c r="H257" s="1942">
        <v>0</v>
      </c>
      <c r="I257" s="1374">
        <v>0.28599999999999998</v>
      </c>
      <c r="J257" s="1822">
        <v>1271.444</v>
      </c>
      <c r="K257" s="917">
        <v>101</v>
      </c>
    </row>
    <row r="258" spans="1:13" ht="12.75" customHeight="1" x14ac:dyDescent="0.2">
      <c r="A258" s="255"/>
      <c r="B258" s="256"/>
      <c r="C258" s="1033"/>
      <c r="D258" s="1033"/>
      <c r="E258" s="1033"/>
      <c r="F258" s="1033"/>
      <c r="G258" s="1033"/>
      <c r="H258" s="1033"/>
      <c r="I258" s="1033"/>
      <c r="J258" s="1034"/>
      <c r="K258" s="809"/>
    </row>
    <row r="259" spans="1:13" ht="12.75" customHeight="1" x14ac:dyDescent="0.2">
      <c r="A259" s="257" t="s">
        <v>2058</v>
      </c>
      <c r="B259" s="258">
        <f>SUM(B4:B257)</f>
        <v>1594563.9688835444</v>
      </c>
      <c r="C259" s="1375">
        <f t="shared" ref="C259:J259" si="4">SUM(C4:C257)</f>
        <v>16117918.145051995</v>
      </c>
      <c r="D259" s="1375">
        <f t="shared" si="4"/>
        <v>8433064.2254999988</v>
      </c>
      <c r="E259" s="1375">
        <f t="shared" si="4"/>
        <v>37785.967260000005</v>
      </c>
      <c r="F259" s="1375">
        <f t="shared" si="4"/>
        <v>1463403.1809999987</v>
      </c>
      <c r="G259" s="1375">
        <f t="shared" si="4"/>
        <v>1126987.1611499998</v>
      </c>
      <c r="H259" s="1375">
        <f t="shared" si="4"/>
        <v>225121.97588000001</v>
      </c>
      <c r="I259" s="1674">
        <f t="shared" si="4"/>
        <v>116304.40800000007</v>
      </c>
      <c r="J259" s="1377">
        <f t="shared" si="4"/>
        <v>4715251.2262619995</v>
      </c>
      <c r="K259" s="1022">
        <v>479814</v>
      </c>
    </row>
    <row r="260" spans="1:13" ht="12.75" customHeight="1" thickBot="1" x14ac:dyDescent="0.25">
      <c r="A260" s="887"/>
      <c r="B260" s="888"/>
      <c r="C260" s="1038"/>
      <c r="D260" s="1378"/>
      <c r="E260" s="1378"/>
      <c r="F260" s="1378"/>
      <c r="G260" s="1378"/>
      <c r="H260" s="1378"/>
      <c r="I260" s="1378"/>
      <c r="J260" s="1379"/>
      <c r="K260" s="889"/>
    </row>
    <row r="261" spans="1:13" ht="12.75" customHeight="1" x14ac:dyDescent="0.2">
      <c r="A261" s="107" t="s">
        <v>284</v>
      </c>
      <c r="B261" s="1740">
        <v>47723.35308799264</v>
      </c>
      <c r="C261" s="1210">
        <f>SUM(D261:J261)</f>
        <v>357608.08905248134</v>
      </c>
      <c r="D261" s="1463">
        <v>209349.7384676708</v>
      </c>
      <c r="E261" s="1965">
        <v>0</v>
      </c>
      <c r="F261" s="1030">
        <v>21355.22091924394</v>
      </c>
      <c r="G261" s="2020">
        <v>0</v>
      </c>
      <c r="H261" s="1918">
        <v>0</v>
      </c>
      <c r="I261" s="1029">
        <v>3032.329665566629</v>
      </c>
      <c r="J261" s="1822">
        <v>123870.8</v>
      </c>
      <c r="K261" s="890">
        <v>14342</v>
      </c>
    </row>
    <row r="262" spans="1:13" ht="12.75" customHeight="1" x14ac:dyDescent="0.2">
      <c r="A262" s="107" t="s">
        <v>285</v>
      </c>
      <c r="B262" s="1740">
        <v>37313.230674616556</v>
      </c>
      <c r="C262" s="1210">
        <f t="shared" ref="C262:C296" si="5">SUM(D262:J262)</f>
        <v>259421.95378003109</v>
      </c>
      <c r="D262" s="1463">
        <v>131117.3071131485</v>
      </c>
      <c r="E262" s="1965">
        <v>0</v>
      </c>
      <c r="F262" s="1030">
        <v>29544.836982459474</v>
      </c>
      <c r="G262" s="2020">
        <v>0</v>
      </c>
      <c r="H262" s="1918">
        <v>0</v>
      </c>
      <c r="I262" s="1029">
        <v>2393.9096844231244</v>
      </c>
      <c r="J262" s="1822">
        <v>96365.9</v>
      </c>
      <c r="K262" s="890">
        <v>8557</v>
      </c>
    </row>
    <row r="263" spans="1:13" ht="12.75" customHeight="1" x14ac:dyDescent="0.2">
      <c r="A263" s="107" t="s">
        <v>286</v>
      </c>
      <c r="B263" s="1740">
        <v>39151.443213025581</v>
      </c>
      <c r="C263" s="1210">
        <f t="shared" si="5"/>
        <v>214630.63898410264</v>
      </c>
      <c r="D263" s="1463">
        <v>133816.60021816651</v>
      </c>
      <c r="E263" s="1965">
        <v>122.96867</v>
      </c>
      <c r="F263" s="1030">
        <v>28106.171702052765</v>
      </c>
      <c r="G263" s="2020">
        <v>0</v>
      </c>
      <c r="H263" s="1918">
        <v>0</v>
      </c>
      <c r="I263" s="1029">
        <v>2980.3183938833722</v>
      </c>
      <c r="J263" s="1822">
        <v>49604.58</v>
      </c>
      <c r="K263" s="890">
        <v>6412</v>
      </c>
    </row>
    <row r="264" spans="1:13" ht="12.75" customHeight="1" x14ac:dyDescent="0.2">
      <c r="A264" s="107" t="s">
        <v>287</v>
      </c>
      <c r="B264" s="1740">
        <v>55802.174481669863</v>
      </c>
      <c r="C264" s="1210">
        <f t="shared" si="5"/>
        <v>476803.23341342283</v>
      </c>
      <c r="D264" s="1463">
        <v>271113.16239156248</v>
      </c>
      <c r="E264" s="1965">
        <v>1204.2155</v>
      </c>
      <c r="F264" s="1030">
        <v>23711.898560802372</v>
      </c>
      <c r="G264" s="2020">
        <v>0</v>
      </c>
      <c r="H264" s="1918">
        <v>0</v>
      </c>
      <c r="I264" s="1029">
        <v>3496.1569610579595</v>
      </c>
      <c r="J264" s="1822">
        <v>177277.8</v>
      </c>
      <c r="K264" s="890">
        <v>18645</v>
      </c>
    </row>
    <row r="265" spans="1:13" ht="12.75" customHeight="1" x14ac:dyDescent="0.2">
      <c r="A265" s="107" t="s">
        <v>288</v>
      </c>
      <c r="B265" s="1740">
        <v>42083.445951972433</v>
      </c>
      <c r="C265" s="1210">
        <f t="shared" si="5"/>
        <v>357736.48456593731</v>
      </c>
      <c r="D265" s="1463">
        <v>188023.17608138832</v>
      </c>
      <c r="E265" s="1965">
        <v>5227.4793899999995</v>
      </c>
      <c r="F265" s="1030">
        <v>23233.090899487019</v>
      </c>
      <c r="G265" s="2020">
        <v>0</v>
      </c>
      <c r="H265" s="1918">
        <v>0</v>
      </c>
      <c r="I265" s="1029">
        <v>2685.6381950619825</v>
      </c>
      <c r="J265" s="1822">
        <v>138567.1</v>
      </c>
      <c r="K265" s="890">
        <v>12621</v>
      </c>
    </row>
    <row r="266" spans="1:13" ht="12.75" customHeight="1" x14ac:dyDescent="0.2">
      <c r="A266" s="107" t="s">
        <v>289</v>
      </c>
      <c r="B266" s="1740">
        <v>48011.914798552229</v>
      </c>
      <c r="C266" s="1210">
        <f t="shared" si="5"/>
        <v>358616.86793284118</v>
      </c>
      <c r="D266" s="1463">
        <v>197614.65468297634</v>
      </c>
      <c r="E266" s="1965">
        <v>132.67746</v>
      </c>
      <c r="F266" s="1030">
        <v>37922.223301345482</v>
      </c>
      <c r="G266" s="2020">
        <v>0</v>
      </c>
      <c r="H266" s="1918">
        <v>0</v>
      </c>
      <c r="I266" s="1029">
        <v>2978.912488519341</v>
      </c>
      <c r="J266" s="1822">
        <v>119968.4</v>
      </c>
      <c r="K266" s="890">
        <v>13336</v>
      </c>
    </row>
    <row r="267" spans="1:13" ht="12.75" customHeight="1" x14ac:dyDescent="0.2">
      <c r="A267" s="107" t="s">
        <v>290</v>
      </c>
      <c r="B267" s="1740">
        <v>30421.747270771782</v>
      </c>
      <c r="C267" s="1210">
        <f t="shared" si="5"/>
        <v>229472.03743594821</v>
      </c>
      <c r="D267" s="1463">
        <v>138381.01731433437</v>
      </c>
      <c r="E267" s="1965">
        <v>0</v>
      </c>
      <c r="F267" s="1030">
        <v>31234.52239356847</v>
      </c>
      <c r="G267" s="2020">
        <v>0</v>
      </c>
      <c r="H267" s="1918">
        <v>0</v>
      </c>
      <c r="I267" s="1029">
        <v>2530.5577280453581</v>
      </c>
      <c r="J267" s="1822">
        <v>57325.94</v>
      </c>
      <c r="K267" s="890">
        <v>5845</v>
      </c>
    </row>
    <row r="268" spans="1:13" ht="12.75" customHeight="1" x14ac:dyDescent="0.2">
      <c r="A268" s="107" t="s">
        <v>291</v>
      </c>
      <c r="B268" s="1740">
        <v>50915.228949438329</v>
      </c>
      <c r="C268" s="1210">
        <f t="shared" si="5"/>
        <v>335042.69115556695</v>
      </c>
      <c r="D268" s="1463">
        <v>189906.07449893243</v>
      </c>
      <c r="E268" s="1965">
        <v>0</v>
      </c>
      <c r="F268" s="1030">
        <v>28208.333650611083</v>
      </c>
      <c r="G268" s="2020">
        <v>0</v>
      </c>
      <c r="H268" s="1918">
        <v>0</v>
      </c>
      <c r="I268" s="1029">
        <v>3408.2830060234528</v>
      </c>
      <c r="J268" s="1822">
        <v>113520</v>
      </c>
      <c r="K268" s="890">
        <v>12984</v>
      </c>
    </row>
    <row r="269" spans="1:13" ht="12.75" customHeight="1" x14ac:dyDescent="0.2">
      <c r="A269" s="107" t="s">
        <v>292</v>
      </c>
      <c r="B269" s="1740">
        <v>26456.060475432554</v>
      </c>
      <c r="C269" s="1210">
        <f t="shared" si="5"/>
        <v>382753.61902124528</v>
      </c>
      <c r="D269" s="1463">
        <v>120285.3622955163</v>
      </c>
      <c r="E269" s="1965">
        <v>2942.6167099999998</v>
      </c>
      <c r="F269" s="1030">
        <v>25644.908767901157</v>
      </c>
      <c r="G269" s="2020">
        <v>0</v>
      </c>
      <c r="H269" s="1918">
        <v>78738.725990000006</v>
      </c>
      <c r="I269" s="1029">
        <v>2243.205257827794</v>
      </c>
      <c r="J269" s="1822">
        <v>152898.79999999999</v>
      </c>
      <c r="K269" s="890">
        <v>9117</v>
      </c>
    </row>
    <row r="270" spans="1:13" ht="12.75" customHeight="1" x14ac:dyDescent="0.2">
      <c r="A270" s="107" t="s">
        <v>293</v>
      </c>
      <c r="B270" s="1740">
        <v>41333.25700529114</v>
      </c>
      <c r="C270" s="1210">
        <f t="shared" si="5"/>
        <v>288794.61921158666</v>
      </c>
      <c r="D270" s="1463">
        <v>162247.15644482919</v>
      </c>
      <c r="E270" s="1965">
        <v>47.158699999999996</v>
      </c>
      <c r="F270" s="1030">
        <v>30562.146334962781</v>
      </c>
      <c r="G270" s="2020">
        <v>0</v>
      </c>
      <c r="H270" s="1918">
        <v>0</v>
      </c>
      <c r="I270" s="1029">
        <v>3109.4177317947101</v>
      </c>
      <c r="J270" s="1822">
        <v>92828.74</v>
      </c>
      <c r="K270" s="890">
        <v>10820</v>
      </c>
    </row>
    <row r="271" spans="1:13" ht="12.75" customHeight="1" x14ac:dyDescent="0.2">
      <c r="A271" s="107" t="s">
        <v>294</v>
      </c>
      <c r="B271" s="1740">
        <v>49708.192235028968</v>
      </c>
      <c r="C271" s="1210">
        <f t="shared" si="5"/>
        <v>377212.55874612473</v>
      </c>
      <c r="D271" s="1463">
        <v>211762.99913271741</v>
      </c>
      <c r="E271" s="1965">
        <v>1060.6507799999999</v>
      </c>
      <c r="F271" s="1030">
        <v>22629.183843987921</v>
      </c>
      <c r="G271" s="2020">
        <v>0</v>
      </c>
      <c r="H271" s="1918">
        <v>0</v>
      </c>
      <c r="I271" s="1029">
        <v>3017.7249894194383</v>
      </c>
      <c r="J271" s="1822">
        <v>138742</v>
      </c>
      <c r="K271" s="890">
        <v>14748</v>
      </c>
      <c r="M271" s="16"/>
    </row>
    <row r="272" spans="1:13" ht="12.75" customHeight="1" x14ac:dyDescent="0.2">
      <c r="A272" s="107" t="s">
        <v>295</v>
      </c>
      <c r="B272" s="1740">
        <v>56667.676408980413</v>
      </c>
      <c r="C272" s="1210">
        <f t="shared" si="5"/>
        <v>364179.33062032459</v>
      </c>
      <c r="D272" s="1463">
        <v>207463.5338855875</v>
      </c>
      <c r="E272" s="1965">
        <v>0</v>
      </c>
      <c r="F272" s="1030">
        <v>43314.764279158175</v>
      </c>
      <c r="G272" s="2020">
        <v>0</v>
      </c>
      <c r="H272" s="1918">
        <v>0</v>
      </c>
      <c r="I272" s="1029">
        <v>2678.4324555788889</v>
      </c>
      <c r="J272" s="1822">
        <v>110722.6</v>
      </c>
      <c r="K272" s="890">
        <v>13537</v>
      </c>
    </row>
    <row r="273" spans="1:13" ht="12.75" customHeight="1" x14ac:dyDescent="0.2">
      <c r="A273" s="107" t="s">
        <v>296</v>
      </c>
      <c r="B273" s="1740">
        <v>46590.066450685394</v>
      </c>
      <c r="C273" s="1210">
        <f t="shared" si="5"/>
        <v>430490.33240958856</v>
      </c>
      <c r="D273" s="1463">
        <v>225646.34351676234</v>
      </c>
      <c r="E273" s="1965">
        <v>3529.1290800000002</v>
      </c>
      <c r="F273" s="1030">
        <v>21996.477834644607</v>
      </c>
      <c r="G273" s="2020">
        <v>0</v>
      </c>
      <c r="H273" s="1918">
        <v>581.37016999999992</v>
      </c>
      <c r="I273" s="1029">
        <v>2147.7118081815902</v>
      </c>
      <c r="J273" s="1822">
        <v>176589.3</v>
      </c>
      <c r="K273" s="890">
        <v>16303</v>
      </c>
      <c r="M273" s="16"/>
    </row>
    <row r="274" spans="1:13" ht="12.75" customHeight="1" x14ac:dyDescent="0.2">
      <c r="A274" s="107" t="s">
        <v>297</v>
      </c>
      <c r="B274" s="1740">
        <v>50323.446100347268</v>
      </c>
      <c r="C274" s="1210">
        <f t="shared" si="5"/>
        <v>361059.65049809153</v>
      </c>
      <c r="D274" s="1463">
        <v>203505.0699335096</v>
      </c>
      <c r="E274" s="1965">
        <v>1017.5633800000001</v>
      </c>
      <c r="F274" s="1030">
        <v>30382.944224614992</v>
      </c>
      <c r="G274" s="2020">
        <v>0</v>
      </c>
      <c r="H274" s="1918">
        <v>0</v>
      </c>
      <c r="I274" s="1029">
        <v>2769.2729599669005</v>
      </c>
      <c r="J274" s="1822">
        <v>123384.8</v>
      </c>
      <c r="K274" s="890">
        <v>13710</v>
      </c>
    </row>
    <row r="275" spans="1:13" ht="12.75" customHeight="1" x14ac:dyDescent="0.2">
      <c r="A275" s="107" t="s">
        <v>298</v>
      </c>
      <c r="B275" s="1740">
        <v>31019.967542521972</v>
      </c>
      <c r="C275" s="1210">
        <f t="shared" si="5"/>
        <v>394813.99235418008</v>
      </c>
      <c r="D275" s="1463">
        <v>251609.88574454983</v>
      </c>
      <c r="E275" s="1965">
        <v>61.790649999999999</v>
      </c>
      <c r="F275" s="1030">
        <v>34484.405293832104</v>
      </c>
      <c r="G275" s="2020">
        <v>0</v>
      </c>
      <c r="H275" s="1918">
        <v>0</v>
      </c>
      <c r="I275" s="1029">
        <v>2419.5106657980982</v>
      </c>
      <c r="J275" s="1822">
        <v>106238.39999999999</v>
      </c>
      <c r="K275" s="890">
        <v>11621</v>
      </c>
    </row>
    <row r="276" spans="1:13" ht="12.75" customHeight="1" x14ac:dyDescent="0.2">
      <c r="A276" s="107" t="s">
        <v>299</v>
      </c>
      <c r="B276" s="1740">
        <v>55033.474612159829</v>
      </c>
      <c r="C276" s="1210">
        <f t="shared" si="5"/>
        <v>648408.86606906436</v>
      </c>
      <c r="D276" s="1463">
        <v>372273.22430522501</v>
      </c>
      <c r="E276" s="1965">
        <v>0</v>
      </c>
      <c r="F276" s="1030">
        <v>90350.460907516448</v>
      </c>
      <c r="G276" s="2020">
        <v>0</v>
      </c>
      <c r="H276" s="1918">
        <v>2301.3174900000004</v>
      </c>
      <c r="I276" s="1029">
        <v>3009.2633663228262</v>
      </c>
      <c r="J276" s="1822">
        <v>180474.6</v>
      </c>
      <c r="K276" s="890">
        <v>22081</v>
      </c>
    </row>
    <row r="277" spans="1:13" ht="12.75" customHeight="1" x14ac:dyDescent="0.2">
      <c r="A277" s="107" t="s">
        <v>300</v>
      </c>
      <c r="B277" s="1740">
        <v>42208.66129219759</v>
      </c>
      <c r="C277" s="1210">
        <f t="shared" si="5"/>
        <v>535907.51898211625</v>
      </c>
      <c r="D277" s="1463">
        <v>248353.35522410771</v>
      </c>
      <c r="E277" s="1965">
        <v>0</v>
      </c>
      <c r="F277" s="1030">
        <v>39849.540269793244</v>
      </c>
      <c r="G277" s="2020">
        <v>0</v>
      </c>
      <c r="H277" s="1918">
        <v>78949.624649999998</v>
      </c>
      <c r="I277" s="1029">
        <v>3849.4988382152401</v>
      </c>
      <c r="J277" s="1822">
        <v>164905.5</v>
      </c>
      <c r="K277" s="890">
        <v>15194</v>
      </c>
    </row>
    <row r="278" spans="1:13" ht="12.75" customHeight="1" x14ac:dyDescent="0.2">
      <c r="A278" s="107" t="s">
        <v>301</v>
      </c>
      <c r="B278" s="1740">
        <v>28391.469104483724</v>
      </c>
      <c r="C278" s="1210">
        <f t="shared" si="5"/>
        <v>321143.3967616696</v>
      </c>
      <c r="D278" s="1463">
        <v>121835.29447501095</v>
      </c>
      <c r="E278" s="1965">
        <v>0</v>
      </c>
      <c r="F278" s="1030">
        <v>27597.013850461852</v>
      </c>
      <c r="G278" s="2020">
        <v>0</v>
      </c>
      <c r="H278" s="1918">
        <v>3962.4559300000001</v>
      </c>
      <c r="I278" s="1029">
        <v>2225.2325061968136</v>
      </c>
      <c r="J278" s="1822">
        <v>165523.4</v>
      </c>
      <c r="K278" s="890">
        <v>11095</v>
      </c>
    </row>
    <row r="279" spans="1:13" ht="12.75" customHeight="1" x14ac:dyDescent="0.2">
      <c r="A279" s="107" t="s">
        <v>302</v>
      </c>
      <c r="B279" s="1740">
        <v>41993.725770828867</v>
      </c>
      <c r="C279" s="1210">
        <f t="shared" si="5"/>
        <v>376700.00451587251</v>
      </c>
      <c r="D279" s="1463">
        <v>219028.97274402375</v>
      </c>
      <c r="E279" s="1965">
        <v>0</v>
      </c>
      <c r="F279" s="1030">
        <v>33935.762934723571</v>
      </c>
      <c r="G279" s="2020">
        <v>0</v>
      </c>
      <c r="H279" s="1918">
        <v>816.36240999999995</v>
      </c>
      <c r="I279" s="1029">
        <v>2795.706427125212</v>
      </c>
      <c r="J279" s="1822">
        <v>120123.2</v>
      </c>
      <c r="K279" s="890">
        <v>14343</v>
      </c>
    </row>
    <row r="280" spans="1:13" ht="12.75" customHeight="1" x14ac:dyDescent="0.2">
      <c r="A280" s="107" t="s">
        <v>303</v>
      </c>
      <c r="B280" s="1740">
        <v>60175.256583045324</v>
      </c>
      <c r="C280" s="1210">
        <f t="shared" si="5"/>
        <v>792888.23723598779</v>
      </c>
      <c r="D280" s="1463">
        <v>481385.06800436426</v>
      </c>
      <c r="E280" s="1965">
        <v>1.4199999999999998E-3</v>
      </c>
      <c r="F280" s="1030">
        <v>92546.990860848062</v>
      </c>
      <c r="G280" s="2020">
        <v>0</v>
      </c>
      <c r="H280" s="1918">
        <v>0</v>
      </c>
      <c r="I280" s="1029">
        <v>5145.97695077552</v>
      </c>
      <c r="J280" s="1822">
        <v>213810.2</v>
      </c>
      <c r="K280" s="890">
        <v>20034</v>
      </c>
    </row>
    <row r="281" spans="1:13" ht="12.75" customHeight="1" x14ac:dyDescent="0.2">
      <c r="A281" s="107" t="s">
        <v>304</v>
      </c>
      <c r="B281" s="1740">
        <v>67625.330944851317</v>
      </c>
      <c r="C281" s="1210">
        <f t="shared" si="5"/>
        <v>1923854.8709129719</v>
      </c>
      <c r="D281" s="1463">
        <v>472069.33928276319</v>
      </c>
      <c r="E281" s="1965">
        <v>7863.0526900000004</v>
      </c>
      <c r="F281" s="1030">
        <v>78127.760786010942</v>
      </c>
      <c r="G281" s="2020">
        <v>1126987.1611499998</v>
      </c>
      <c r="H281" s="1918">
        <v>47260.322069999995</v>
      </c>
      <c r="I281" s="1029">
        <v>7023.0386721986024</v>
      </c>
      <c r="J281" s="1822">
        <v>184524.19626199937</v>
      </c>
      <c r="K281" s="890">
        <v>19027</v>
      </c>
    </row>
    <row r="282" spans="1:13" ht="12.75" customHeight="1" x14ac:dyDescent="0.2">
      <c r="A282" s="107" t="s">
        <v>305</v>
      </c>
      <c r="B282" s="1740">
        <v>36434.013955351111</v>
      </c>
      <c r="C282" s="1210">
        <f t="shared" si="5"/>
        <v>274971.64649928757</v>
      </c>
      <c r="D282" s="1463">
        <v>157885.50097031886</v>
      </c>
      <c r="E282" s="1965">
        <v>0</v>
      </c>
      <c r="F282" s="1030">
        <v>27236.563061761233</v>
      </c>
      <c r="G282" s="2020">
        <v>0</v>
      </c>
      <c r="H282" s="1918">
        <v>0</v>
      </c>
      <c r="I282" s="1029">
        <v>2719.8424672074916</v>
      </c>
      <c r="J282" s="1822">
        <v>87129.74</v>
      </c>
      <c r="K282" s="890">
        <v>8863</v>
      </c>
    </row>
    <row r="283" spans="1:13" ht="12.75" customHeight="1" x14ac:dyDescent="0.2">
      <c r="A283" s="107" t="s">
        <v>306</v>
      </c>
      <c r="B283" s="1740">
        <v>47634.665432862093</v>
      </c>
      <c r="C283" s="1210">
        <f t="shared" si="5"/>
        <v>557545.81130993331</v>
      </c>
      <c r="D283" s="1463">
        <v>365748.58010907943</v>
      </c>
      <c r="E283" s="1965">
        <v>13.624499999999999</v>
      </c>
      <c r="F283" s="1030">
        <v>62499.269462775825</v>
      </c>
      <c r="G283" s="2020">
        <v>0</v>
      </c>
      <c r="H283" s="1918">
        <v>0</v>
      </c>
      <c r="I283" s="1029">
        <v>3551.4372380781133</v>
      </c>
      <c r="J283" s="1822">
        <v>125732.9</v>
      </c>
      <c r="K283" s="890">
        <v>15157</v>
      </c>
      <c r="M283" s="16"/>
    </row>
    <row r="284" spans="1:13" ht="12.75" customHeight="1" x14ac:dyDescent="0.2">
      <c r="A284" s="107" t="s">
        <v>307</v>
      </c>
      <c r="B284" s="1740">
        <v>39660.68918716687</v>
      </c>
      <c r="C284" s="1210">
        <f t="shared" si="5"/>
        <v>268605.5482971773</v>
      </c>
      <c r="D284" s="1463">
        <v>170614.36033794109</v>
      </c>
      <c r="E284" s="1965">
        <v>393.61437999999998</v>
      </c>
      <c r="F284" s="1030">
        <v>37982.766217831595</v>
      </c>
      <c r="G284" s="2020">
        <v>0</v>
      </c>
      <c r="H284" s="1918">
        <v>0</v>
      </c>
      <c r="I284" s="1029">
        <v>3370.2873614045816</v>
      </c>
      <c r="J284" s="1822">
        <v>56244.52</v>
      </c>
      <c r="K284" s="890">
        <v>6881</v>
      </c>
    </row>
    <row r="285" spans="1:13" ht="12.75" customHeight="1" x14ac:dyDescent="0.2">
      <c r="A285" s="107" t="s">
        <v>308</v>
      </c>
      <c r="B285" s="1740">
        <v>64617.838180654944</v>
      </c>
      <c r="C285" s="1210">
        <f t="shared" si="5"/>
        <v>621484.73340799473</v>
      </c>
      <c r="D285" s="1463">
        <v>384882.58463559591</v>
      </c>
      <c r="E285" s="1965">
        <v>0</v>
      </c>
      <c r="F285" s="1030">
        <v>66813.394711015309</v>
      </c>
      <c r="G285" s="2020">
        <v>0</v>
      </c>
      <c r="H285" s="1918">
        <v>0</v>
      </c>
      <c r="I285" s="1029">
        <v>5014.9540613835761</v>
      </c>
      <c r="J285" s="1822">
        <v>164773.79999999999</v>
      </c>
      <c r="K285" s="890">
        <v>20181</v>
      </c>
    </row>
    <row r="286" spans="1:13" ht="12.75" customHeight="1" x14ac:dyDescent="0.2">
      <c r="A286" s="107" t="s">
        <v>310</v>
      </c>
      <c r="B286" s="1740">
        <v>45623.535198946498</v>
      </c>
      <c r="C286" s="1210">
        <f t="shared" si="5"/>
        <v>273009.7512771113</v>
      </c>
      <c r="D286" s="1463">
        <v>160539.61757118825</v>
      </c>
      <c r="E286" s="1965">
        <v>2033.77395</v>
      </c>
      <c r="F286" s="1030">
        <v>42857.206340075922</v>
      </c>
      <c r="G286" s="2020">
        <v>0</v>
      </c>
      <c r="H286" s="1918">
        <v>0</v>
      </c>
      <c r="I286" s="1029">
        <v>3981.7534158470808</v>
      </c>
      <c r="J286" s="1822">
        <v>63597.4</v>
      </c>
      <c r="K286" s="890">
        <v>9461</v>
      </c>
    </row>
    <row r="287" spans="1:13" ht="12.75" customHeight="1" x14ac:dyDescent="0.2">
      <c r="A287" s="107" t="s">
        <v>311</v>
      </c>
      <c r="B287" s="1740">
        <v>53397.554498026351</v>
      </c>
      <c r="C287" s="1210">
        <f t="shared" si="5"/>
        <v>429397.35643467208</v>
      </c>
      <c r="D287" s="1463">
        <v>273740.08629672398</v>
      </c>
      <c r="E287" s="1965">
        <v>0</v>
      </c>
      <c r="F287" s="1030">
        <v>31741.445482994786</v>
      </c>
      <c r="G287" s="2020">
        <v>0</v>
      </c>
      <c r="H287" s="1918">
        <v>0</v>
      </c>
      <c r="I287" s="1029">
        <v>3624.824654953316</v>
      </c>
      <c r="J287" s="1822">
        <v>120291</v>
      </c>
      <c r="K287" s="890">
        <v>14426</v>
      </c>
    </row>
    <row r="288" spans="1:13" ht="12.75" customHeight="1" x14ac:dyDescent="0.2">
      <c r="A288" s="107" t="s">
        <v>312</v>
      </c>
      <c r="B288" s="1740">
        <v>40231.138421165873</v>
      </c>
      <c r="C288" s="1210">
        <f t="shared" si="5"/>
        <v>421442.43864971044</v>
      </c>
      <c r="D288" s="1463">
        <v>251255.6618749208</v>
      </c>
      <c r="E288" s="1965">
        <v>374.31965000000002</v>
      </c>
      <c r="F288" s="1030">
        <v>35970.299473576706</v>
      </c>
      <c r="G288" s="2020">
        <v>0</v>
      </c>
      <c r="H288" s="1918">
        <v>0</v>
      </c>
      <c r="I288" s="1029">
        <v>2965.6576512129527</v>
      </c>
      <c r="J288" s="1822">
        <v>130876.5</v>
      </c>
      <c r="K288" s="890">
        <v>15276</v>
      </c>
      <c r="M288" s="16"/>
    </row>
    <row r="289" spans="1:13" ht="12.75" customHeight="1" x14ac:dyDescent="0.2">
      <c r="A289" s="107" t="s">
        <v>313</v>
      </c>
      <c r="B289" s="1740">
        <v>19785.020991035879</v>
      </c>
      <c r="C289" s="1210">
        <f t="shared" si="5"/>
        <v>207710.03184891414</v>
      </c>
      <c r="D289" s="1463">
        <v>97727.339399495992</v>
      </c>
      <c r="E289" s="1965">
        <v>0</v>
      </c>
      <c r="F289" s="1030">
        <v>22137.049740391503</v>
      </c>
      <c r="G289" s="2020">
        <v>0</v>
      </c>
      <c r="H289" s="1918">
        <v>0</v>
      </c>
      <c r="I289" s="1029">
        <v>1784.9927090266451</v>
      </c>
      <c r="J289" s="1822">
        <v>86060.65</v>
      </c>
      <c r="K289" s="890">
        <v>5977</v>
      </c>
    </row>
    <row r="290" spans="1:13" ht="12.75" customHeight="1" x14ac:dyDescent="0.2">
      <c r="A290" s="107" t="s">
        <v>314</v>
      </c>
      <c r="B290" s="1740">
        <v>32597.838586852951</v>
      </c>
      <c r="C290" s="1210">
        <f t="shared" si="5"/>
        <v>390869.82620341703</v>
      </c>
      <c r="D290" s="1463">
        <v>129427.23624976024</v>
      </c>
      <c r="E290" s="1965">
        <v>1262.2927299999999</v>
      </c>
      <c r="F290" s="1030">
        <v>25750.438629571094</v>
      </c>
      <c r="G290" s="2020">
        <v>0</v>
      </c>
      <c r="H290" s="1918">
        <v>8764.5964299999978</v>
      </c>
      <c r="I290" s="1029">
        <v>2900.6621640856611</v>
      </c>
      <c r="J290" s="1822">
        <v>222764.6</v>
      </c>
      <c r="K290" s="890">
        <v>13931</v>
      </c>
    </row>
    <row r="291" spans="1:13" ht="12.75" customHeight="1" x14ac:dyDescent="0.2">
      <c r="A291" s="107" t="s">
        <v>315</v>
      </c>
      <c r="B291" s="1740">
        <v>86328.535773765005</v>
      </c>
      <c r="C291" s="1210">
        <f t="shared" si="5"/>
        <v>1108156.8727300791</v>
      </c>
      <c r="D291" s="1463">
        <v>665297.80330564163</v>
      </c>
      <c r="E291" s="1965">
        <v>6859.6613499999994</v>
      </c>
      <c r="F291" s="1030">
        <v>145846.7601094507</v>
      </c>
      <c r="G291" s="2020">
        <v>0</v>
      </c>
      <c r="H291" s="1918">
        <v>2649.48936</v>
      </c>
      <c r="I291" s="1029">
        <v>6253.7586049867195</v>
      </c>
      <c r="J291" s="1822">
        <v>281249.40000000002</v>
      </c>
      <c r="K291" s="890">
        <v>30448</v>
      </c>
    </row>
    <row r="292" spans="1:13" ht="12.75" customHeight="1" x14ac:dyDescent="0.2">
      <c r="A292" s="107" t="s">
        <v>316</v>
      </c>
      <c r="B292" s="1740">
        <v>34177.600870534043</v>
      </c>
      <c r="C292" s="1210">
        <f t="shared" si="5"/>
        <v>245121.03570471791</v>
      </c>
      <c r="D292" s="1463">
        <v>137489.23658399869</v>
      </c>
      <c r="E292" s="1965">
        <v>2964.5</v>
      </c>
      <c r="F292" s="1030">
        <v>27322.665267034427</v>
      </c>
      <c r="G292" s="2020">
        <v>0</v>
      </c>
      <c r="H292" s="1918">
        <v>0</v>
      </c>
      <c r="I292" s="1029">
        <v>3108.8738536848241</v>
      </c>
      <c r="J292" s="1822">
        <v>74235.759999999995</v>
      </c>
      <c r="K292" s="890">
        <v>6885</v>
      </c>
    </row>
    <row r="293" spans="1:13" ht="12.75" customHeight="1" x14ac:dyDescent="0.2">
      <c r="A293" s="489" t="s">
        <v>317</v>
      </c>
      <c r="B293" s="1740">
        <v>20221.39249489447</v>
      </c>
      <c r="C293" s="1210">
        <f t="shared" si="5"/>
        <v>239809.88859084173</v>
      </c>
      <c r="D293" s="1463">
        <v>127086.2519726497</v>
      </c>
      <c r="E293" s="1965">
        <v>0</v>
      </c>
      <c r="F293" s="1030">
        <v>27682.882006995467</v>
      </c>
      <c r="G293" s="2020">
        <v>0</v>
      </c>
      <c r="H293" s="1918">
        <v>0</v>
      </c>
      <c r="I293" s="1029">
        <v>2229.4546111965483</v>
      </c>
      <c r="J293" s="1822">
        <v>82811.3</v>
      </c>
      <c r="K293" s="890">
        <v>7103</v>
      </c>
      <c r="M293" s="16"/>
    </row>
    <row r="294" spans="1:13" ht="12.75" customHeight="1" x14ac:dyDescent="0.2">
      <c r="A294" s="489" t="s">
        <v>318</v>
      </c>
      <c r="B294" s="1740">
        <v>30473.198942981646</v>
      </c>
      <c r="C294" s="1210">
        <f t="shared" si="5"/>
        <v>340283.63996889174</v>
      </c>
      <c r="D294" s="1463">
        <v>197893.74932117492</v>
      </c>
      <c r="E294" s="1965">
        <v>0</v>
      </c>
      <c r="F294" s="1030">
        <v>20213.802062592564</v>
      </c>
      <c r="G294" s="2020">
        <v>0</v>
      </c>
      <c r="H294" s="1918">
        <v>1097.71138</v>
      </c>
      <c r="I294" s="1029">
        <v>1726.9772051243008</v>
      </c>
      <c r="J294" s="1822">
        <v>119351.4</v>
      </c>
      <c r="K294" s="890">
        <v>11122</v>
      </c>
      <c r="M294" s="16"/>
    </row>
    <row r="295" spans="1:13" ht="12.75" customHeight="1" x14ac:dyDescent="0.2">
      <c r="A295" s="489" t="s">
        <v>319</v>
      </c>
      <c r="B295" s="1740">
        <v>45611.923686905226</v>
      </c>
      <c r="C295" s="1210">
        <f t="shared" si="5"/>
        <v>598397.78216883843</v>
      </c>
      <c r="D295" s="1463">
        <v>360799.27453025791</v>
      </c>
      <c r="E295" s="1965">
        <v>674.87626999999998</v>
      </c>
      <c r="F295" s="1030">
        <v>70518.306045776524</v>
      </c>
      <c r="G295" s="2020">
        <v>0</v>
      </c>
      <c r="H295" s="1029">
        <v>0</v>
      </c>
      <c r="I295" s="1029">
        <v>4516.8253228039766</v>
      </c>
      <c r="J295" s="1822">
        <v>161888.5</v>
      </c>
      <c r="K295" s="890">
        <v>16376</v>
      </c>
    </row>
    <row r="296" spans="1:13" ht="12.75" customHeight="1" x14ac:dyDescent="0.2">
      <c r="A296" s="489" t="s">
        <v>320</v>
      </c>
      <c r="B296" s="1740">
        <v>48819.899708978817</v>
      </c>
      <c r="C296" s="1210">
        <f t="shared" si="5"/>
        <v>353572.7883012566</v>
      </c>
      <c r="D296" s="1463">
        <v>195889.60658410678</v>
      </c>
      <c r="E296" s="1965">
        <v>0</v>
      </c>
      <c r="F296" s="1030">
        <v>24091.673790128407</v>
      </c>
      <c r="G296" s="2020">
        <v>0</v>
      </c>
      <c r="H296" s="1380">
        <v>0</v>
      </c>
      <c r="I296" s="1029">
        <v>2614.007927021451</v>
      </c>
      <c r="J296" s="1822">
        <v>130977.5</v>
      </c>
      <c r="K296" s="890">
        <v>13355</v>
      </c>
    </row>
    <row r="297" spans="1:13" ht="12.75" customHeight="1" x14ac:dyDescent="0.2">
      <c r="A297" s="255"/>
      <c r="B297" s="256"/>
      <c r="C297" s="1033"/>
      <c r="D297" s="1033"/>
      <c r="E297" s="1033"/>
      <c r="F297" s="1033"/>
      <c r="G297" s="1033"/>
      <c r="H297" s="1033"/>
      <c r="I297" s="1033"/>
      <c r="J297" s="1660"/>
      <c r="K297" s="913"/>
    </row>
    <row r="298" spans="1:13" ht="12.75" customHeight="1" x14ac:dyDescent="0.2">
      <c r="A298" s="257" t="s">
        <v>2058</v>
      </c>
      <c r="B298" s="258">
        <f>SUM(B261:B296)</f>
        <v>1594563.9688840162</v>
      </c>
      <c r="C298" s="1375">
        <f t="shared" ref="C298:K298" si="6">SUM(C261:C296)</f>
        <v>16117918.145052001</v>
      </c>
      <c r="D298" s="1375">
        <f t="shared" si="6"/>
        <v>8433064.2255000006</v>
      </c>
      <c r="E298" s="1375">
        <f t="shared" si="6"/>
        <v>37785.967260000005</v>
      </c>
      <c r="F298" s="1375">
        <f t="shared" si="6"/>
        <v>1463403.1809999985</v>
      </c>
      <c r="G298" s="1375">
        <f t="shared" si="6"/>
        <v>1126987.1611499998</v>
      </c>
      <c r="H298" s="1375">
        <f t="shared" si="6"/>
        <v>225121.97588000001</v>
      </c>
      <c r="I298" s="1376">
        <f t="shared" si="6"/>
        <v>116304.40800000011</v>
      </c>
      <c r="J298" s="1377">
        <f t="shared" si="6"/>
        <v>4715251.2262619995</v>
      </c>
      <c r="K298" s="1022">
        <f t="shared" si="6"/>
        <v>479814</v>
      </c>
    </row>
    <row r="299" spans="1:13" ht="12.75" thickBot="1" x14ac:dyDescent="0.25">
      <c r="A299" s="259"/>
      <c r="B299" s="260"/>
      <c r="C299" s="261"/>
      <c r="D299" s="133"/>
      <c r="E299" s="261"/>
      <c r="F299" s="261"/>
      <c r="G299" s="261"/>
      <c r="H299" s="261"/>
      <c r="I299" s="261"/>
      <c r="J299" s="657"/>
      <c r="K299" s="810"/>
    </row>
    <row r="300" spans="1:13" x14ac:dyDescent="0.2">
      <c r="A300" s="672"/>
      <c r="B300" s="673"/>
      <c r="C300" s="674"/>
      <c r="D300" s="674"/>
      <c r="E300" s="674"/>
      <c r="F300" s="674"/>
      <c r="G300" s="674"/>
      <c r="H300" s="674"/>
      <c r="I300" s="674"/>
      <c r="J300" s="674"/>
      <c r="K300" s="682"/>
    </row>
    <row r="301" spans="1:13" x14ac:dyDescent="0.2">
      <c r="A301" s="676" t="s">
        <v>2063</v>
      </c>
      <c r="B301" s="615"/>
      <c r="C301" s="272"/>
      <c r="D301" s="272"/>
      <c r="E301" s="272"/>
      <c r="F301" s="272"/>
      <c r="G301" s="272"/>
      <c r="H301" s="272"/>
      <c r="I301" s="272"/>
      <c r="J301" s="272"/>
      <c r="K301" s="683"/>
    </row>
    <row r="302" spans="1:13" ht="12" customHeight="1" x14ac:dyDescent="0.2">
      <c r="A302" s="2041" t="s">
        <v>2146</v>
      </c>
      <c r="B302" s="2039"/>
      <c r="C302" s="2039"/>
      <c r="D302" s="2039"/>
      <c r="E302" s="2039"/>
      <c r="F302" s="2039"/>
      <c r="G302" s="2039"/>
      <c r="H302" s="2039"/>
      <c r="I302" s="2040"/>
      <c r="J302" s="2041"/>
      <c r="K302" s="2040"/>
    </row>
    <row r="303" spans="1:13" ht="36" customHeight="1" x14ac:dyDescent="0.2">
      <c r="A303" s="2038" t="s">
        <v>2084</v>
      </c>
      <c r="B303" s="2039"/>
      <c r="C303" s="2039"/>
      <c r="D303" s="2039"/>
      <c r="E303" s="2039"/>
      <c r="F303" s="2039"/>
      <c r="G303" s="2039"/>
      <c r="H303" s="2039"/>
      <c r="I303" s="2039"/>
      <c r="J303" s="2039"/>
      <c r="K303" s="2040"/>
    </row>
    <row r="304" spans="1:13" ht="13.5" customHeight="1" x14ac:dyDescent="0.2">
      <c r="A304" s="2041" t="s">
        <v>1247</v>
      </c>
      <c r="B304" s="2039"/>
      <c r="C304" s="2039"/>
      <c r="D304" s="2039"/>
      <c r="E304" s="2039"/>
      <c r="F304" s="2039"/>
      <c r="G304" s="2039"/>
      <c r="H304" s="2039"/>
      <c r="I304" s="2039"/>
      <c r="J304" s="2039"/>
      <c r="K304" s="2040"/>
    </row>
    <row r="305" spans="1:15" ht="36" customHeight="1" x14ac:dyDescent="0.2">
      <c r="A305" s="2038" t="s">
        <v>2109</v>
      </c>
      <c r="B305" s="2039"/>
      <c r="C305" s="2039"/>
      <c r="D305" s="2039"/>
      <c r="E305" s="2039"/>
      <c r="F305" s="2039"/>
      <c r="G305" s="2039"/>
      <c r="H305" s="2039"/>
      <c r="I305" s="2040"/>
      <c r="J305" s="2041"/>
      <c r="K305" s="2040"/>
      <c r="N305" s="17"/>
    </row>
    <row r="306" spans="1:15" ht="12" customHeight="1" x14ac:dyDescent="0.2">
      <c r="A306" s="2041" t="s">
        <v>2079</v>
      </c>
      <c r="B306" s="2039"/>
      <c r="C306" s="2039"/>
      <c r="D306" s="2039"/>
      <c r="E306" s="2039"/>
      <c r="F306" s="2039"/>
      <c r="G306" s="2039"/>
      <c r="H306" s="2039"/>
      <c r="I306" s="2039"/>
      <c r="J306" s="2039"/>
      <c r="K306" s="2040"/>
      <c r="L306" s="15"/>
      <c r="M306" s="15"/>
      <c r="N306" s="15"/>
      <c r="O306" s="15"/>
    </row>
    <row r="307" spans="1:15" ht="24" customHeight="1" x14ac:dyDescent="0.2">
      <c r="A307" s="2038" t="s">
        <v>2088</v>
      </c>
      <c r="B307" s="2039"/>
      <c r="C307" s="2039"/>
      <c r="D307" s="2039"/>
      <c r="E307" s="2039"/>
      <c r="F307" s="2039"/>
      <c r="G307" s="2039"/>
      <c r="H307" s="2039"/>
      <c r="I307" s="2039"/>
      <c r="J307" s="2039"/>
      <c r="K307" s="2040"/>
    </row>
    <row r="308" spans="1:15" ht="24" customHeight="1" x14ac:dyDescent="0.2">
      <c r="A308" s="2071" t="s">
        <v>1248</v>
      </c>
      <c r="B308" s="2072"/>
      <c r="C308" s="2072"/>
      <c r="D308" s="2072"/>
      <c r="E308" s="2072"/>
      <c r="F308" s="2072"/>
      <c r="G308" s="2072"/>
      <c r="H308" s="2072"/>
      <c r="I308" s="2072"/>
      <c r="J308" s="2072"/>
      <c r="K308" s="2073"/>
    </row>
    <row r="309" spans="1:15" ht="12.75" customHeight="1" x14ac:dyDescent="0.2">
      <c r="A309" s="2041" t="s">
        <v>2130</v>
      </c>
      <c r="B309" s="2039"/>
      <c r="C309" s="2039"/>
      <c r="D309" s="2039"/>
      <c r="E309" s="2039"/>
      <c r="F309" s="2039"/>
      <c r="G309" s="2039"/>
      <c r="H309" s="2039"/>
      <c r="I309" s="2039"/>
      <c r="J309" s="2039"/>
      <c r="K309" s="2040"/>
    </row>
    <row r="310" spans="1:15" ht="12.75" thickBot="1" x14ac:dyDescent="0.25">
      <c r="A310" s="2042" t="s">
        <v>2136</v>
      </c>
      <c r="B310" s="2043"/>
      <c r="C310" s="2043"/>
      <c r="D310" s="2043"/>
      <c r="E310" s="2043"/>
      <c r="F310" s="2043"/>
      <c r="G310" s="2043"/>
      <c r="H310" s="2043"/>
      <c r="I310" s="2043"/>
      <c r="J310" s="2043"/>
      <c r="K310" s="2044"/>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77"/>
      <c r="E315" s="1777"/>
      <c r="F315" s="1777"/>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33" width="8.85546875" style="2" customWidth="1"/>
    <col min="34" max="16384" width="15.85546875" style="2"/>
  </cols>
  <sheetData>
    <row r="1" spans="1:11" x14ac:dyDescent="0.2">
      <c r="A1" s="2060" t="s">
        <v>2131</v>
      </c>
      <c r="B1" s="2061"/>
      <c r="C1" s="2061"/>
      <c r="D1" s="2061"/>
      <c r="E1" s="2061"/>
      <c r="F1" s="2061"/>
      <c r="G1" s="2061"/>
      <c r="H1" s="2061"/>
      <c r="I1" s="2061"/>
      <c r="J1" s="2061"/>
      <c r="K1" s="2062"/>
    </row>
    <row r="2" spans="1:11" ht="12.75"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1364</v>
      </c>
      <c r="B4" s="1737">
        <v>349.06953506450003</v>
      </c>
      <c r="C4" s="1210">
        <f>SUM(D4:J4)</f>
        <v>1709.7387999999999</v>
      </c>
      <c r="D4" s="1463">
        <v>1065.3934999999999</v>
      </c>
      <c r="E4" s="2012">
        <v>0</v>
      </c>
      <c r="F4" s="1381">
        <v>63.74</v>
      </c>
      <c r="G4" s="1381">
        <v>0</v>
      </c>
      <c r="H4" s="1943">
        <v>0</v>
      </c>
      <c r="I4" s="1499">
        <v>0.87</v>
      </c>
      <c r="J4" s="1819">
        <v>579.73530000000005</v>
      </c>
      <c r="K4" s="916">
        <v>81</v>
      </c>
    </row>
    <row r="5" spans="1:11" ht="12.75" customHeight="1" x14ac:dyDescent="0.2">
      <c r="A5" s="3" t="s">
        <v>1743</v>
      </c>
      <c r="B5" s="1737">
        <v>2636.3009854810002</v>
      </c>
      <c r="C5" s="1210">
        <f t="shared" ref="C5:C32" si="0">SUM(D5:J5)</f>
        <v>16768.5645</v>
      </c>
      <c r="D5" s="1463">
        <v>8563.2114999999994</v>
      </c>
      <c r="E5" s="2012">
        <v>0</v>
      </c>
      <c r="F5" s="1381">
        <v>864.89200000000005</v>
      </c>
      <c r="G5" s="1381">
        <v>0</v>
      </c>
      <c r="H5" s="1943">
        <v>0</v>
      </c>
      <c r="I5" s="1500">
        <v>161.64699999999999</v>
      </c>
      <c r="J5" s="1819">
        <v>7178.8140000000003</v>
      </c>
      <c r="K5" s="917">
        <v>660</v>
      </c>
    </row>
    <row r="6" spans="1:11" ht="12.75" customHeight="1" x14ac:dyDescent="0.2">
      <c r="A6" s="3" t="s">
        <v>1744</v>
      </c>
      <c r="B6" s="1737">
        <v>3646.240971402</v>
      </c>
      <c r="C6" s="1210">
        <f t="shared" si="0"/>
        <v>25027.72</v>
      </c>
      <c r="D6" s="1463">
        <v>13100.164000000001</v>
      </c>
      <c r="E6" s="2012">
        <v>0</v>
      </c>
      <c r="F6" s="1381">
        <v>4359.0789999999997</v>
      </c>
      <c r="G6" s="1381">
        <v>0</v>
      </c>
      <c r="H6" s="1943">
        <v>0</v>
      </c>
      <c r="I6" s="1500">
        <v>415.74799999999999</v>
      </c>
      <c r="J6" s="1819">
        <v>7152.7290000000003</v>
      </c>
      <c r="K6" s="917">
        <v>816</v>
      </c>
    </row>
    <row r="7" spans="1:11" ht="12.75" customHeight="1" x14ac:dyDescent="0.2">
      <c r="A7" s="3" t="s">
        <v>1080</v>
      </c>
      <c r="B7" s="1737">
        <v>1333.4057913675001</v>
      </c>
      <c r="C7" s="1210">
        <f t="shared" si="0"/>
        <v>10768.119999999999</v>
      </c>
      <c r="D7" s="1463">
        <v>5518.8220000000001</v>
      </c>
      <c r="E7" s="2012">
        <v>0</v>
      </c>
      <c r="F7" s="1381">
        <v>160.958</v>
      </c>
      <c r="G7" s="1381">
        <v>0</v>
      </c>
      <c r="H7" s="1943">
        <v>0</v>
      </c>
      <c r="I7" s="1500">
        <v>96.531999999999996</v>
      </c>
      <c r="J7" s="1819">
        <v>4991.808</v>
      </c>
      <c r="K7" s="917">
        <v>402</v>
      </c>
    </row>
    <row r="8" spans="1:11" ht="12.75" customHeight="1" x14ac:dyDescent="0.2">
      <c r="A8" s="3" t="s">
        <v>1745</v>
      </c>
      <c r="B8" s="1737">
        <v>89.343468470299996</v>
      </c>
      <c r="C8" s="1210">
        <f t="shared" si="0"/>
        <v>841.36040000000003</v>
      </c>
      <c r="D8" s="1463">
        <v>290.09399999999999</v>
      </c>
      <c r="E8" s="2012">
        <v>0</v>
      </c>
      <c r="F8" s="1381">
        <v>7.4160000000000004</v>
      </c>
      <c r="G8" s="1381">
        <v>0</v>
      </c>
      <c r="H8" s="1943">
        <v>0</v>
      </c>
      <c r="I8" s="1500">
        <v>0.16600000000000001</v>
      </c>
      <c r="J8" s="1819">
        <v>543.68439999999998</v>
      </c>
      <c r="K8" s="917">
        <v>42</v>
      </c>
    </row>
    <row r="9" spans="1:11" ht="12.75" customHeight="1" x14ac:dyDescent="0.2">
      <c r="A9" s="3" t="s">
        <v>662</v>
      </c>
      <c r="B9" s="1737">
        <v>18996.86727337</v>
      </c>
      <c r="C9" s="1210">
        <f t="shared" si="0"/>
        <v>148096.50800000003</v>
      </c>
      <c r="D9" s="1463">
        <v>86176.918000000005</v>
      </c>
      <c r="E9" s="2012">
        <v>0</v>
      </c>
      <c r="F9" s="1381">
        <v>15699.898999999999</v>
      </c>
      <c r="G9" s="1381">
        <v>0</v>
      </c>
      <c r="H9" s="1943">
        <v>0</v>
      </c>
      <c r="I9" s="1500">
        <v>1910.6110000000001</v>
      </c>
      <c r="J9" s="1819">
        <v>44309.08</v>
      </c>
      <c r="K9" s="917">
        <v>4449</v>
      </c>
    </row>
    <row r="10" spans="1:11" ht="12.75" customHeight="1" x14ac:dyDescent="0.2">
      <c r="A10" s="3" t="s">
        <v>1746</v>
      </c>
      <c r="B10" s="1737">
        <v>950.66097897860004</v>
      </c>
      <c r="C10" s="1210">
        <f t="shared" si="0"/>
        <v>7618.6594999999998</v>
      </c>
      <c r="D10" s="1463">
        <v>3276.2705000000001</v>
      </c>
      <c r="E10" s="2012">
        <v>0</v>
      </c>
      <c r="F10" s="1381">
        <v>189.21799999999999</v>
      </c>
      <c r="G10" s="1381">
        <v>0</v>
      </c>
      <c r="H10" s="1943">
        <v>0</v>
      </c>
      <c r="I10" s="1500">
        <v>53.085999999999999</v>
      </c>
      <c r="J10" s="1819">
        <v>4100.085</v>
      </c>
      <c r="K10" s="917">
        <v>362</v>
      </c>
    </row>
    <row r="11" spans="1:11" ht="12.75" customHeight="1" x14ac:dyDescent="0.2">
      <c r="A11" s="3" t="s">
        <v>1747</v>
      </c>
      <c r="B11" s="1737">
        <v>420.56748548410002</v>
      </c>
      <c r="C11" s="1210">
        <f t="shared" si="0"/>
        <v>2990.7075</v>
      </c>
      <c r="D11" s="1463">
        <v>1515.2355</v>
      </c>
      <c r="E11" s="2012">
        <v>0</v>
      </c>
      <c r="F11" s="1381">
        <v>53.817999999999998</v>
      </c>
      <c r="G11" s="1381">
        <v>0</v>
      </c>
      <c r="H11" s="1943">
        <v>0</v>
      </c>
      <c r="I11" s="1500">
        <v>10.946</v>
      </c>
      <c r="J11" s="1819">
        <v>1410.7080000000001</v>
      </c>
      <c r="K11" s="917">
        <v>142</v>
      </c>
    </row>
    <row r="12" spans="1:11" ht="12.75" customHeight="1" x14ac:dyDescent="0.2">
      <c r="A12" s="3" t="s">
        <v>264</v>
      </c>
      <c r="B12" s="1737">
        <v>364.96553224709999</v>
      </c>
      <c r="C12" s="1210">
        <f t="shared" si="0"/>
        <v>1875.8075000000003</v>
      </c>
      <c r="D12" s="1463">
        <v>1146.498</v>
      </c>
      <c r="E12" s="2012">
        <v>0</v>
      </c>
      <c r="F12" s="1381">
        <v>7.9379999999999997</v>
      </c>
      <c r="G12" s="1381">
        <v>0</v>
      </c>
      <c r="H12" s="1943">
        <v>0</v>
      </c>
      <c r="I12" s="1500">
        <v>6.101</v>
      </c>
      <c r="J12" s="1819">
        <v>715.27049999999997</v>
      </c>
      <c r="K12" s="917">
        <v>102</v>
      </c>
    </row>
    <row r="13" spans="1:11" ht="12.75" customHeight="1" x14ac:dyDescent="0.2">
      <c r="A13" s="3" t="s">
        <v>266</v>
      </c>
      <c r="B13" s="1737">
        <v>630.20625421160014</v>
      </c>
      <c r="C13" s="1210">
        <f t="shared" si="0"/>
        <v>4960.0360000000001</v>
      </c>
      <c r="D13" s="1463">
        <v>1975.556</v>
      </c>
      <c r="E13" s="2012">
        <v>0</v>
      </c>
      <c r="F13" s="1381">
        <v>44.201000000000001</v>
      </c>
      <c r="G13" s="1381">
        <v>0</v>
      </c>
      <c r="H13" s="1943">
        <v>0</v>
      </c>
      <c r="I13" s="1500">
        <v>19.913</v>
      </c>
      <c r="J13" s="1819">
        <v>2920.366</v>
      </c>
      <c r="K13" s="917">
        <v>276</v>
      </c>
    </row>
    <row r="14" spans="1:11" ht="12.75" customHeight="1" x14ac:dyDescent="0.2">
      <c r="A14" s="3" t="s">
        <v>914</v>
      </c>
      <c r="B14" s="1737">
        <v>2689.3935199980001</v>
      </c>
      <c r="C14" s="1210">
        <f t="shared" si="0"/>
        <v>39579.502</v>
      </c>
      <c r="D14" s="1463">
        <v>11101.016</v>
      </c>
      <c r="E14" s="2012">
        <v>0</v>
      </c>
      <c r="F14" s="1381">
        <v>22587.412</v>
      </c>
      <c r="G14" s="1381">
        <v>0</v>
      </c>
      <c r="H14" s="1943">
        <v>0</v>
      </c>
      <c r="I14" s="1500">
        <v>128.57599999999999</v>
      </c>
      <c r="J14" s="1819">
        <v>5762.4979999999996</v>
      </c>
      <c r="K14" s="917">
        <v>773</v>
      </c>
    </row>
    <row r="15" spans="1:11" ht="12.75" customHeight="1" x14ac:dyDescent="0.2">
      <c r="A15" s="3" t="s">
        <v>1748</v>
      </c>
      <c r="B15" s="1737">
        <v>469.23567608409996</v>
      </c>
      <c r="C15" s="1210">
        <f t="shared" si="0"/>
        <v>4031.6005</v>
      </c>
      <c r="D15" s="1463">
        <v>2126.0664999999999</v>
      </c>
      <c r="E15" s="2012">
        <v>0</v>
      </c>
      <c r="F15" s="1381">
        <v>238.792</v>
      </c>
      <c r="G15" s="1381">
        <v>0</v>
      </c>
      <c r="H15" s="1943">
        <v>0</v>
      </c>
      <c r="I15" s="1500">
        <v>15.967000000000001</v>
      </c>
      <c r="J15" s="1819">
        <v>1650.7750000000001</v>
      </c>
      <c r="K15" s="917">
        <v>152</v>
      </c>
    </row>
    <row r="16" spans="1:11" ht="12.75" customHeight="1" x14ac:dyDescent="0.2">
      <c r="A16" s="3" t="s">
        <v>579</v>
      </c>
      <c r="B16" s="1737">
        <v>617.32049782169997</v>
      </c>
      <c r="C16" s="1210">
        <f t="shared" si="0"/>
        <v>4215.2314999999999</v>
      </c>
      <c r="D16" s="1463">
        <v>2544.4034999999999</v>
      </c>
      <c r="E16" s="2012">
        <v>0</v>
      </c>
      <c r="F16" s="1381">
        <v>53.485999999999997</v>
      </c>
      <c r="G16" s="1381">
        <v>0</v>
      </c>
      <c r="H16" s="1943">
        <v>0</v>
      </c>
      <c r="I16" s="1500">
        <v>21.992999999999999</v>
      </c>
      <c r="J16" s="1819">
        <v>1595.3489999999999</v>
      </c>
      <c r="K16" s="917">
        <v>175</v>
      </c>
    </row>
    <row r="17" spans="1:11" ht="12.75" customHeight="1" x14ac:dyDescent="0.2">
      <c r="A17" s="3" t="s">
        <v>1749</v>
      </c>
      <c r="B17" s="1737">
        <v>618.48401976920002</v>
      </c>
      <c r="C17" s="1210">
        <f t="shared" si="0"/>
        <v>3535.3090000000002</v>
      </c>
      <c r="D17" s="1463">
        <v>1786.386</v>
      </c>
      <c r="E17" s="2012">
        <v>0</v>
      </c>
      <c r="F17" s="1381">
        <v>89.534999999999997</v>
      </c>
      <c r="G17" s="1381">
        <v>0</v>
      </c>
      <c r="H17" s="1943">
        <v>0</v>
      </c>
      <c r="I17" s="1500">
        <v>53.344999999999999</v>
      </c>
      <c r="J17" s="1819">
        <v>1606.0429999999999</v>
      </c>
      <c r="K17" s="917">
        <v>134</v>
      </c>
    </row>
    <row r="18" spans="1:11" ht="12.75" customHeight="1" x14ac:dyDescent="0.2">
      <c r="A18" s="3" t="s">
        <v>99</v>
      </c>
      <c r="B18" s="1737">
        <v>561.0700058443</v>
      </c>
      <c r="C18" s="1210">
        <f t="shared" si="0"/>
        <v>4492.1125000000002</v>
      </c>
      <c r="D18" s="1463">
        <v>2734.7755000000002</v>
      </c>
      <c r="E18" s="2012">
        <v>0</v>
      </c>
      <c r="F18" s="1381">
        <v>386.31400000000002</v>
      </c>
      <c r="G18" s="1381">
        <v>0</v>
      </c>
      <c r="H18" s="1943">
        <v>0</v>
      </c>
      <c r="I18" s="1500">
        <v>63.180999999999997</v>
      </c>
      <c r="J18" s="1819">
        <v>1307.8420000000001</v>
      </c>
      <c r="K18" s="917">
        <v>138</v>
      </c>
    </row>
    <row r="19" spans="1:11" ht="12.75" customHeight="1" x14ac:dyDescent="0.2">
      <c r="A19" s="3" t="s">
        <v>1750</v>
      </c>
      <c r="B19" s="1737">
        <v>148.26189707219999</v>
      </c>
      <c r="C19" s="1210">
        <f t="shared" si="0"/>
        <v>603.19280000000003</v>
      </c>
      <c r="D19" s="1463">
        <v>441.61500000000001</v>
      </c>
      <c r="E19" s="2012">
        <v>0</v>
      </c>
      <c r="F19" s="1381">
        <v>17.745999999999999</v>
      </c>
      <c r="G19" s="1381">
        <v>0</v>
      </c>
      <c r="H19" s="1943">
        <v>0</v>
      </c>
      <c r="I19" s="1500">
        <v>0.69299999999999995</v>
      </c>
      <c r="J19" s="1819">
        <v>143.1388</v>
      </c>
      <c r="K19" s="917">
        <v>27</v>
      </c>
    </row>
    <row r="20" spans="1:11" ht="12.75" customHeight="1" x14ac:dyDescent="0.2">
      <c r="A20" s="3" t="s">
        <v>1751</v>
      </c>
      <c r="B20" s="1737">
        <v>141.71604337479999</v>
      </c>
      <c r="C20" s="1210">
        <f t="shared" si="0"/>
        <v>608.46960000000001</v>
      </c>
      <c r="D20" s="1463">
        <v>318.89850000000001</v>
      </c>
      <c r="E20" s="2012">
        <v>0</v>
      </c>
      <c r="F20" s="1381">
        <v>32.597999999999999</v>
      </c>
      <c r="G20" s="1381">
        <v>0</v>
      </c>
      <c r="H20" s="1943">
        <v>0</v>
      </c>
      <c r="I20" s="1500">
        <v>24.63</v>
      </c>
      <c r="J20" s="1819">
        <v>232.34309999999999</v>
      </c>
      <c r="K20" s="917">
        <v>26</v>
      </c>
    </row>
    <row r="21" spans="1:11" ht="12.75" customHeight="1" x14ac:dyDescent="0.2">
      <c r="A21" s="3" t="s">
        <v>1752</v>
      </c>
      <c r="B21" s="1737">
        <v>44884.543493560006</v>
      </c>
      <c r="C21" s="1210">
        <f t="shared" si="0"/>
        <v>494241.39033999998</v>
      </c>
      <c r="D21" s="1463">
        <v>158852.6355</v>
      </c>
      <c r="E21" s="2012">
        <v>1942.0898500000001</v>
      </c>
      <c r="F21" s="1381">
        <v>29974.397000000001</v>
      </c>
      <c r="G21" s="1381">
        <v>0</v>
      </c>
      <c r="H21" s="1943">
        <v>64748.860990000001</v>
      </c>
      <c r="I21" s="1500">
        <v>3465.9070000000002</v>
      </c>
      <c r="J21" s="1819">
        <v>235257.5</v>
      </c>
      <c r="K21" s="917">
        <v>14032</v>
      </c>
    </row>
    <row r="22" spans="1:11" ht="12.75" customHeight="1" x14ac:dyDescent="0.2">
      <c r="A22" s="3" t="s">
        <v>346</v>
      </c>
      <c r="B22" s="1737">
        <v>591.69841029269992</v>
      </c>
      <c r="C22" s="1210">
        <f t="shared" si="0"/>
        <v>3009.5765000000001</v>
      </c>
      <c r="D22" s="1463">
        <v>1592.7365</v>
      </c>
      <c r="E22" s="2012">
        <v>0</v>
      </c>
      <c r="F22" s="1381">
        <v>142.06200000000001</v>
      </c>
      <c r="G22" s="1381">
        <v>0</v>
      </c>
      <c r="H22" s="1943">
        <v>0</v>
      </c>
      <c r="I22" s="1500">
        <v>53.655999999999999</v>
      </c>
      <c r="J22" s="1819">
        <v>1221.1220000000001</v>
      </c>
      <c r="K22" s="917">
        <v>159</v>
      </c>
    </row>
    <row r="23" spans="1:11" ht="12.75" customHeight="1" x14ac:dyDescent="0.2">
      <c r="A23" s="3" t="s">
        <v>1753</v>
      </c>
      <c r="B23" s="1737">
        <v>1323.8853772932998</v>
      </c>
      <c r="C23" s="1210">
        <f t="shared" si="0"/>
        <v>9158.8264999999992</v>
      </c>
      <c r="D23" s="1463">
        <v>4618.3445000000002</v>
      </c>
      <c r="E23" s="2012">
        <v>0</v>
      </c>
      <c r="F23" s="1381">
        <v>381.26600000000002</v>
      </c>
      <c r="G23" s="1381">
        <v>0</v>
      </c>
      <c r="H23" s="1943">
        <v>0</v>
      </c>
      <c r="I23" s="1500">
        <v>60.56</v>
      </c>
      <c r="J23" s="1819">
        <v>4098.6559999999999</v>
      </c>
      <c r="K23" s="917">
        <v>374</v>
      </c>
    </row>
    <row r="24" spans="1:11" ht="12.75" customHeight="1" x14ac:dyDescent="0.2">
      <c r="A24" s="3" t="s">
        <v>176</v>
      </c>
      <c r="B24" s="1737">
        <v>1405.8343393</v>
      </c>
      <c r="C24" s="1210">
        <f t="shared" si="0"/>
        <v>7949.2474999999995</v>
      </c>
      <c r="D24" s="1463">
        <v>4412.2285000000002</v>
      </c>
      <c r="E24" s="2012">
        <v>0</v>
      </c>
      <c r="F24" s="1381">
        <v>422.88600000000002</v>
      </c>
      <c r="G24" s="1381">
        <v>0</v>
      </c>
      <c r="H24" s="1943">
        <v>0</v>
      </c>
      <c r="I24" s="1500">
        <v>27.489000000000001</v>
      </c>
      <c r="J24" s="1819">
        <v>3086.6439999999998</v>
      </c>
      <c r="K24" s="917">
        <v>312</v>
      </c>
    </row>
    <row r="25" spans="1:11" ht="12.75" customHeight="1" x14ac:dyDescent="0.2">
      <c r="A25" s="3" t="s">
        <v>349</v>
      </c>
      <c r="B25" s="1737">
        <v>1756.4499256395002</v>
      </c>
      <c r="C25" s="1210">
        <f t="shared" si="0"/>
        <v>7980.0454999999993</v>
      </c>
      <c r="D25" s="1463">
        <v>4012.8505</v>
      </c>
      <c r="E25" s="2012">
        <v>0</v>
      </c>
      <c r="F25" s="1381">
        <v>767.45699999999999</v>
      </c>
      <c r="G25" s="1381">
        <v>0</v>
      </c>
      <c r="H25" s="1943">
        <v>0</v>
      </c>
      <c r="I25" s="1500">
        <v>222.10499999999999</v>
      </c>
      <c r="J25" s="1819">
        <v>2977.6329999999998</v>
      </c>
      <c r="K25" s="917">
        <v>339</v>
      </c>
    </row>
    <row r="26" spans="1:11" ht="12.75" customHeight="1" x14ac:dyDescent="0.2">
      <c r="A26" s="3" t="s">
        <v>1754</v>
      </c>
      <c r="B26" s="1737">
        <v>4063.6886572137005</v>
      </c>
      <c r="C26" s="1210">
        <f t="shared" si="0"/>
        <v>31274.759999999995</v>
      </c>
      <c r="D26" s="1463">
        <v>16082.748</v>
      </c>
      <c r="E26" s="2012">
        <v>0</v>
      </c>
      <c r="F26" s="1381">
        <v>1925.835</v>
      </c>
      <c r="G26" s="1381">
        <v>0</v>
      </c>
      <c r="H26" s="1943">
        <v>0</v>
      </c>
      <c r="I26" s="1500">
        <v>102.95699999999999</v>
      </c>
      <c r="J26" s="1819">
        <v>13163.22</v>
      </c>
      <c r="K26" s="917">
        <v>1083</v>
      </c>
    </row>
    <row r="27" spans="1:11" ht="12.75" customHeight="1" x14ac:dyDescent="0.2">
      <c r="A27" s="3" t="s">
        <v>1755</v>
      </c>
      <c r="B27" s="1737">
        <v>1633.3745927279999</v>
      </c>
      <c r="C27" s="1210">
        <f t="shared" si="0"/>
        <v>8593.4210000000003</v>
      </c>
      <c r="D27" s="1463">
        <v>4042.373</v>
      </c>
      <c r="E27" s="2012">
        <v>0</v>
      </c>
      <c r="F27" s="1381">
        <v>301.80500000000001</v>
      </c>
      <c r="G27" s="1381">
        <v>0</v>
      </c>
      <c r="H27" s="1943">
        <v>0</v>
      </c>
      <c r="I27" s="1500">
        <v>113.514</v>
      </c>
      <c r="J27" s="1819">
        <v>4135.7290000000003</v>
      </c>
      <c r="K27" s="917">
        <v>485</v>
      </c>
    </row>
    <row r="28" spans="1:11" ht="12.75" customHeight="1" x14ac:dyDescent="0.2">
      <c r="A28" s="3" t="s">
        <v>2059</v>
      </c>
      <c r="B28" s="1737">
        <v>17218.380337043</v>
      </c>
      <c r="C28" s="1210">
        <f t="shared" si="0"/>
        <v>103774.15949999999</v>
      </c>
      <c r="D28" s="1463">
        <v>51283.750500000002</v>
      </c>
      <c r="E28" s="2012">
        <v>0</v>
      </c>
      <c r="F28" s="1381">
        <v>13946.246999999999</v>
      </c>
      <c r="G28" s="1381">
        <v>0</v>
      </c>
      <c r="H28" s="1943">
        <v>0</v>
      </c>
      <c r="I28" s="1500">
        <v>1801.212</v>
      </c>
      <c r="J28" s="1819">
        <v>36742.949999999997</v>
      </c>
      <c r="K28" s="917">
        <v>3654</v>
      </c>
    </row>
    <row r="29" spans="1:11" ht="12.75" customHeight="1" x14ac:dyDescent="0.2">
      <c r="A29" s="3" t="s">
        <v>1756</v>
      </c>
      <c r="B29" s="1737">
        <v>1049.6639953652002</v>
      </c>
      <c r="C29" s="1210">
        <f t="shared" si="0"/>
        <v>6281.4395000000004</v>
      </c>
      <c r="D29" s="1463">
        <v>2883.1685000000002</v>
      </c>
      <c r="E29" s="2012">
        <v>0</v>
      </c>
      <c r="F29" s="1381">
        <v>524.53399999999999</v>
      </c>
      <c r="G29" s="1381">
        <v>0</v>
      </c>
      <c r="H29" s="1943">
        <v>0</v>
      </c>
      <c r="I29" s="1500">
        <v>108.57599999999999</v>
      </c>
      <c r="J29" s="1819">
        <v>2765.1610000000001</v>
      </c>
      <c r="K29" s="917">
        <v>251</v>
      </c>
    </row>
    <row r="30" spans="1:11" ht="12.75" customHeight="1" x14ac:dyDescent="0.2">
      <c r="A30" s="3" t="s">
        <v>2073</v>
      </c>
      <c r="B30" s="1737">
        <v>9931.0742031100017</v>
      </c>
      <c r="C30" s="1210">
        <f t="shared" si="0"/>
        <v>66622.96650000001</v>
      </c>
      <c r="D30" s="1463">
        <v>40204.421499999997</v>
      </c>
      <c r="E30" s="2012">
        <v>0</v>
      </c>
      <c r="F30" s="1381">
        <v>5960.69</v>
      </c>
      <c r="G30" s="1381">
        <v>0</v>
      </c>
      <c r="H30" s="1943">
        <v>0</v>
      </c>
      <c r="I30" s="1500">
        <v>677.70500000000004</v>
      </c>
      <c r="J30" s="1819">
        <v>19780.150000000001</v>
      </c>
      <c r="K30" s="917">
        <v>2955</v>
      </c>
    </row>
    <row r="31" spans="1:11" ht="12.75" customHeight="1" x14ac:dyDescent="0.2">
      <c r="A31" s="3" t="s">
        <v>514</v>
      </c>
      <c r="B31" s="1737">
        <v>121.15255443140001</v>
      </c>
      <c r="C31" s="1210">
        <f t="shared" si="0"/>
        <v>1010.3308999999999</v>
      </c>
      <c r="D31" s="1463">
        <v>551.91099999999994</v>
      </c>
      <c r="E31" s="2012">
        <v>0</v>
      </c>
      <c r="F31" s="1381">
        <v>39.337000000000003</v>
      </c>
      <c r="G31" s="1381">
        <v>0</v>
      </c>
      <c r="H31" s="1943">
        <v>0</v>
      </c>
      <c r="I31" s="1500">
        <v>1.7150000000000001</v>
      </c>
      <c r="J31" s="1819">
        <v>417.36790000000002</v>
      </c>
      <c r="K31" s="917">
        <v>35</v>
      </c>
    </row>
    <row r="32" spans="1:11" ht="12.75" customHeight="1" x14ac:dyDescent="0.2">
      <c r="A32" s="3" t="s">
        <v>1757</v>
      </c>
      <c r="B32" s="1737">
        <v>17345.094699531001</v>
      </c>
      <c r="C32" s="1210">
        <f t="shared" si="0"/>
        <v>115944.40299999999</v>
      </c>
      <c r="D32" s="1463">
        <v>66959.97</v>
      </c>
      <c r="E32" s="2012">
        <v>0</v>
      </c>
      <c r="F32" s="1381">
        <v>10392.155000000001</v>
      </c>
      <c r="G32" s="1381">
        <v>0</v>
      </c>
      <c r="H32" s="1943">
        <v>0</v>
      </c>
      <c r="I32" s="1500">
        <v>816.428</v>
      </c>
      <c r="J32" s="1819">
        <v>37775.85</v>
      </c>
      <c r="K32" s="917">
        <v>3932</v>
      </c>
    </row>
    <row r="33" spans="1:14" ht="12.75" customHeight="1" x14ac:dyDescent="0.2">
      <c r="A33" s="658"/>
      <c r="B33" s="659"/>
      <c r="C33" s="1033"/>
      <c r="D33" s="1033"/>
      <c r="E33" s="1033"/>
      <c r="F33" s="1033"/>
      <c r="G33" s="1033"/>
      <c r="H33" s="1033"/>
      <c r="I33" s="1250"/>
      <c r="J33" s="1034"/>
      <c r="K33" s="912"/>
    </row>
    <row r="34" spans="1:14" ht="12.75" customHeight="1" x14ac:dyDescent="0.2">
      <c r="A34" s="660" t="s">
        <v>2060</v>
      </c>
      <c r="B34" s="661">
        <f>SUM(B4:B32)</f>
        <v>135987.95052154883</v>
      </c>
      <c r="C34" s="1382">
        <f t="shared" ref="C34:K34" si="1">SUM(C4:C32)</f>
        <v>1133563.2068399999</v>
      </c>
      <c r="D34" s="1382">
        <f t="shared" si="1"/>
        <v>499178.46200000017</v>
      </c>
      <c r="E34" s="1382">
        <f t="shared" si="1"/>
        <v>1942.0898500000001</v>
      </c>
      <c r="F34" s="1382">
        <f t="shared" si="1"/>
        <v>109635.713</v>
      </c>
      <c r="G34" s="1382">
        <f t="shared" si="1"/>
        <v>0</v>
      </c>
      <c r="H34" s="1382">
        <f t="shared" si="1"/>
        <v>64748.860990000001</v>
      </c>
      <c r="I34" s="1383">
        <f t="shared" si="1"/>
        <v>10435.829</v>
      </c>
      <c r="J34" s="1384">
        <f t="shared" si="1"/>
        <v>447622.25199999998</v>
      </c>
      <c r="K34" s="1023">
        <f t="shared" si="1"/>
        <v>36368</v>
      </c>
    </row>
    <row r="35" spans="1:14" ht="12.75" customHeight="1" thickBot="1" x14ac:dyDescent="0.25">
      <c r="A35" s="662"/>
      <c r="B35" s="663"/>
      <c r="C35" s="1038"/>
      <c r="D35" s="1385"/>
      <c r="E35" s="1385"/>
      <c r="F35" s="1385"/>
      <c r="G35" s="1385"/>
      <c r="H35" s="1385"/>
      <c r="I35" s="1501"/>
      <c r="J35" s="1386"/>
      <c r="K35" s="811"/>
    </row>
    <row r="36" spans="1:14" ht="12.75" customHeight="1" x14ac:dyDescent="0.2">
      <c r="A36" s="158" t="s">
        <v>284</v>
      </c>
      <c r="B36" s="1740">
        <v>42565.673479762016</v>
      </c>
      <c r="C36" s="1210">
        <f>SUM(D36:J36)</f>
        <v>283697.94475607545</v>
      </c>
      <c r="D36" s="1463">
        <v>157863.50748075076</v>
      </c>
      <c r="E36" s="1966">
        <v>0</v>
      </c>
      <c r="F36" s="1031">
        <v>27238.299394511163</v>
      </c>
      <c r="G36" s="1030">
        <v>0</v>
      </c>
      <c r="H36" s="1919">
        <v>0</v>
      </c>
      <c r="I36" s="1472">
        <v>3077.557880813511</v>
      </c>
      <c r="J36" s="1819">
        <v>95518.58</v>
      </c>
      <c r="K36" s="917">
        <v>10014</v>
      </c>
    </row>
    <row r="37" spans="1:14" ht="12.75" customHeight="1" x14ac:dyDescent="0.2">
      <c r="A37" s="107" t="s">
        <v>285</v>
      </c>
      <c r="B37" s="1740">
        <v>37028.283232520131</v>
      </c>
      <c r="C37" s="1210">
        <f t="shared" ref="C37:C39" si="2">SUM(D37:J37)</f>
        <v>434623.69916524144</v>
      </c>
      <c r="D37" s="1463">
        <v>159288.56747067586</v>
      </c>
      <c r="E37" s="1966">
        <v>1942.0898500000001</v>
      </c>
      <c r="F37" s="1030">
        <v>45763.798196139076</v>
      </c>
      <c r="G37" s="1030">
        <v>0</v>
      </c>
      <c r="H37" s="1919">
        <v>64748.860990000001</v>
      </c>
      <c r="I37" s="1485">
        <v>2753.7826584265781</v>
      </c>
      <c r="J37" s="1819">
        <v>160126.6</v>
      </c>
      <c r="K37" s="917">
        <v>11350</v>
      </c>
      <c r="M37" s="16"/>
    </row>
    <row r="38" spans="1:14" ht="12.75" customHeight="1" x14ac:dyDescent="0.2">
      <c r="A38" s="107" t="s">
        <v>286</v>
      </c>
      <c r="B38" s="1740">
        <v>26898.45176060716</v>
      </c>
      <c r="C38" s="1210">
        <f t="shared" si="2"/>
        <v>172332.55461637623</v>
      </c>
      <c r="D38" s="1463">
        <v>83941.724257799302</v>
      </c>
      <c r="E38" s="1966">
        <v>0</v>
      </c>
      <c r="F38" s="1030">
        <v>17778.371217387146</v>
      </c>
      <c r="G38" s="1030">
        <v>0</v>
      </c>
      <c r="H38" s="1919">
        <v>0</v>
      </c>
      <c r="I38" s="1485">
        <v>2398.1871411897814</v>
      </c>
      <c r="J38" s="1819">
        <v>68214.272000000012</v>
      </c>
      <c r="K38" s="917">
        <v>6119</v>
      </c>
      <c r="M38" s="16"/>
    </row>
    <row r="39" spans="1:14" ht="12.75" customHeight="1" x14ac:dyDescent="0.2">
      <c r="A39" s="489" t="s">
        <v>287</v>
      </c>
      <c r="B39" s="1740">
        <v>29495.542048834646</v>
      </c>
      <c r="C39" s="1210">
        <f t="shared" si="2"/>
        <v>242909.00830230693</v>
      </c>
      <c r="D39" s="1463">
        <v>98084.662790774193</v>
      </c>
      <c r="E39" s="1029">
        <v>0</v>
      </c>
      <c r="F39" s="1030">
        <v>18855.244191962607</v>
      </c>
      <c r="G39" s="1030">
        <v>0</v>
      </c>
      <c r="H39" s="1387">
        <v>0</v>
      </c>
      <c r="I39" s="1485">
        <v>2206.3013195701301</v>
      </c>
      <c r="J39" s="1819">
        <v>123762.8</v>
      </c>
      <c r="K39" s="917">
        <v>8885</v>
      </c>
      <c r="M39" s="16"/>
    </row>
    <row r="40" spans="1:14" ht="12.75" customHeight="1" x14ac:dyDescent="0.2">
      <c r="A40" s="658"/>
      <c r="B40" s="659"/>
      <c r="C40" s="1033"/>
      <c r="D40" s="1033"/>
      <c r="E40" s="1033"/>
      <c r="F40" s="1033"/>
      <c r="G40" s="1033"/>
      <c r="H40" s="1033"/>
      <c r="I40" s="1250"/>
      <c r="J40" s="1034"/>
      <c r="K40" s="912"/>
      <c r="M40" s="1777"/>
    </row>
    <row r="41" spans="1:14" ht="12.75" customHeight="1" x14ac:dyDescent="0.2">
      <c r="A41" s="660" t="s">
        <v>2060</v>
      </c>
      <c r="B41" s="666">
        <f>SUM(B36:B39)</f>
        <v>135987.95052172395</v>
      </c>
      <c r="C41" s="1388">
        <f t="shared" ref="C41:K41" si="3">SUM(C36:C39)</f>
        <v>1133563.2068400001</v>
      </c>
      <c r="D41" s="1388">
        <f t="shared" si="3"/>
        <v>499178.46200000012</v>
      </c>
      <c r="E41" s="1388">
        <f t="shared" si="3"/>
        <v>1942.0898500000001</v>
      </c>
      <c r="F41" s="1388">
        <f t="shared" si="3"/>
        <v>109635.71299999999</v>
      </c>
      <c r="G41" s="1388">
        <f t="shared" si="3"/>
        <v>0</v>
      </c>
      <c r="H41" s="1388">
        <f t="shared" si="3"/>
        <v>64748.860990000001</v>
      </c>
      <c r="I41" s="1383">
        <f t="shared" si="3"/>
        <v>10435.829</v>
      </c>
      <c r="J41" s="1384">
        <f t="shared" si="3"/>
        <v>447622.25199999998</v>
      </c>
      <c r="K41" s="1023">
        <f t="shared" si="3"/>
        <v>36368</v>
      </c>
    </row>
    <row r="42" spans="1:14" ht="12.75" thickBot="1" x14ac:dyDescent="0.25">
      <c r="A42" s="662"/>
      <c r="B42" s="663"/>
      <c r="C42" s="664"/>
      <c r="D42" s="664"/>
      <c r="E42" s="664"/>
      <c r="F42" s="664"/>
      <c r="G42" s="664"/>
      <c r="H42" s="664"/>
      <c r="I42" s="1502"/>
      <c r="J42" s="665"/>
      <c r="K42" s="811"/>
      <c r="M42" s="16"/>
    </row>
    <row r="43" spans="1:14" x14ac:dyDescent="0.2">
      <c r="A43" s="672"/>
      <c r="B43" s="673"/>
      <c r="C43" s="674"/>
      <c r="D43" s="674"/>
      <c r="E43" s="674"/>
      <c r="F43" s="674"/>
      <c r="G43" s="674"/>
      <c r="H43" s="674"/>
      <c r="I43" s="674"/>
      <c r="J43" s="674"/>
      <c r="K43" s="682"/>
      <c r="M43" s="16"/>
    </row>
    <row r="44" spans="1:14" x14ac:dyDescent="0.2">
      <c r="A44" s="676" t="s">
        <v>2063</v>
      </c>
      <c r="B44" s="615"/>
      <c r="C44" s="272"/>
      <c r="D44" s="272"/>
      <c r="E44" s="272"/>
      <c r="F44" s="272"/>
      <c r="G44" s="272"/>
      <c r="H44" s="272"/>
      <c r="I44" s="1706"/>
      <c r="J44" s="1706"/>
      <c r="K44" s="683"/>
      <c r="M44" s="16"/>
    </row>
    <row r="45" spans="1:14" ht="12" customHeight="1" x14ac:dyDescent="0.2">
      <c r="A45" s="2041" t="s">
        <v>2146</v>
      </c>
      <c r="B45" s="2039"/>
      <c r="C45" s="2039"/>
      <c r="D45" s="2039"/>
      <c r="E45" s="2039"/>
      <c r="F45" s="2039"/>
      <c r="G45" s="2039"/>
      <c r="H45" s="2039"/>
      <c r="I45" s="2040"/>
      <c r="J45" s="2041"/>
      <c r="K45" s="2040"/>
      <c r="M45" s="16"/>
    </row>
    <row r="46" spans="1:14" ht="36" customHeight="1" x14ac:dyDescent="0.2">
      <c r="A46" s="2038" t="s">
        <v>2084</v>
      </c>
      <c r="B46" s="2039"/>
      <c r="C46" s="2039"/>
      <c r="D46" s="2039"/>
      <c r="E46" s="2039"/>
      <c r="F46" s="2039"/>
      <c r="G46" s="2039"/>
      <c r="H46" s="2039"/>
      <c r="I46" s="2040"/>
      <c r="J46" s="2041"/>
      <c r="K46" s="2040"/>
    </row>
    <row r="47" spans="1:14" x14ac:dyDescent="0.2">
      <c r="A47" s="2041" t="s">
        <v>1247</v>
      </c>
      <c r="B47" s="2039"/>
      <c r="C47" s="2039"/>
      <c r="D47" s="2039"/>
      <c r="E47" s="2039"/>
      <c r="F47" s="2039"/>
      <c r="G47" s="2039"/>
      <c r="H47" s="2039"/>
      <c r="I47" s="2040"/>
      <c r="J47" s="2041"/>
      <c r="K47" s="2040"/>
    </row>
    <row r="48" spans="1:14" ht="36" customHeight="1" x14ac:dyDescent="0.2">
      <c r="A48" s="2038" t="s">
        <v>2109</v>
      </c>
      <c r="B48" s="2039"/>
      <c r="C48" s="2039"/>
      <c r="D48" s="2039"/>
      <c r="E48" s="2039"/>
      <c r="F48" s="2039"/>
      <c r="G48" s="2039"/>
      <c r="H48" s="2039"/>
      <c r="I48" s="2040"/>
      <c r="J48" s="2041"/>
      <c r="K48" s="2040"/>
      <c r="N48" s="17"/>
    </row>
    <row r="49" spans="1:15" ht="12" customHeight="1" x14ac:dyDescent="0.2">
      <c r="A49" s="2041" t="s">
        <v>2079</v>
      </c>
      <c r="B49" s="2039"/>
      <c r="C49" s="2039"/>
      <c r="D49" s="2039"/>
      <c r="E49" s="2039"/>
      <c r="F49" s="2039"/>
      <c r="G49" s="2039"/>
      <c r="H49" s="2039"/>
      <c r="I49" s="2040"/>
      <c r="J49" s="2041"/>
      <c r="K49" s="2040"/>
      <c r="L49" s="15"/>
      <c r="M49" s="15"/>
      <c r="N49" s="15"/>
      <c r="O49" s="15"/>
    </row>
    <row r="50" spans="1:15" ht="24" customHeight="1" x14ac:dyDescent="0.2">
      <c r="A50" s="2038" t="s">
        <v>2088</v>
      </c>
      <c r="B50" s="2039"/>
      <c r="C50" s="2039"/>
      <c r="D50" s="2039"/>
      <c r="E50" s="2039"/>
      <c r="F50" s="2039"/>
      <c r="G50" s="2039"/>
      <c r="H50" s="2039"/>
      <c r="I50" s="2040"/>
      <c r="J50" s="2041"/>
      <c r="K50" s="2040"/>
    </row>
    <row r="51" spans="1:15" ht="26.1" customHeight="1" x14ac:dyDescent="0.2">
      <c r="A51" s="2038" t="s">
        <v>1248</v>
      </c>
      <c r="B51" s="2039"/>
      <c r="C51" s="2039"/>
      <c r="D51" s="2039"/>
      <c r="E51" s="2039"/>
      <c r="F51" s="2039"/>
      <c r="G51" s="2039"/>
      <c r="H51" s="2039"/>
      <c r="I51" s="2040"/>
      <c r="J51" s="2041"/>
      <c r="K51" s="2040"/>
    </row>
    <row r="52" spans="1:15" ht="12.75" thickBot="1" x14ac:dyDescent="0.25">
      <c r="A52" s="2042" t="s">
        <v>2130</v>
      </c>
      <c r="B52" s="2043"/>
      <c r="C52" s="2043"/>
      <c r="D52" s="2043"/>
      <c r="E52" s="2043"/>
      <c r="F52" s="2043"/>
      <c r="G52" s="2043"/>
      <c r="H52" s="2043"/>
      <c r="I52" s="2044"/>
      <c r="J52" s="2042"/>
      <c r="K52" s="2044"/>
    </row>
    <row r="53" spans="1:15" x14ac:dyDescent="0.2">
      <c r="A53" s="249"/>
      <c r="B53" s="250" t="s">
        <v>1901</v>
      </c>
      <c r="C53" s="667"/>
      <c r="D53" s="668"/>
      <c r="E53" s="668"/>
      <c r="F53" s="668"/>
      <c r="G53" s="668"/>
      <c r="H53" s="668"/>
      <c r="I53" s="1675"/>
      <c r="J53" s="1675"/>
      <c r="K53" s="812"/>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zoomScaleNormal="100" workbookViewId="0">
      <selection activeCell="A400" sqref="A4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3.28515625" style="2"/>
  </cols>
  <sheetData>
    <row r="1" spans="1:13" x14ac:dyDescent="0.2">
      <c r="A1" s="2060" t="s">
        <v>2131</v>
      </c>
      <c r="B1" s="2061"/>
      <c r="C1" s="2061"/>
      <c r="D1" s="2061"/>
      <c r="E1" s="2061"/>
      <c r="F1" s="2061"/>
      <c r="G1" s="2061"/>
      <c r="H1" s="2061"/>
      <c r="I1" s="2061"/>
      <c r="J1" s="2061"/>
      <c r="K1" s="2062"/>
    </row>
    <row r="2" spans="1:13" ht="13.5" customHeight="1" thickBot="1" x14ac:dyDescent="0.25">
      <c r="A2" s="2048" t="s">
        <v>1945</v>
      </c>
      <c r="B2" s="2049"/>
      <c r="C2" s="2049"/>
      <c r="D2" s="2049"/>
      <c r="E2" s="2049"/>
      <c r="F2" s="2049"/>
      <c r="G2" s="2049"/>
      <c r="H2" s="2049"/>
      <c r="I2" s="2049"/>
      <c r="J2" s="2049"/>
      <c r="K2" s="2050"/>
    </row>
    <row r="3" spans="1:13"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2">
      <c r="A4" s="3" t="s">
        <v>1767</v>
      </c>
      <c r="B4" s="1737">
        <v>3130.4935568359997</v>
      </c>
      <c r="C4" s="1210">
        <f>SUM(D4:J4)</f>
        <v>16247.165999999999</v>
      </c>
      <c r="D4" s="1463">
        <v>9837.6219999999994</v>
      </c>
      <c r="E4" s="2013">
        <v>0</v>
      </c>
      <c r="F4" s="1389">
        <v>841.14700000000005</v>
      </c>
      <c r="G4" s="1389">
        <v>0</v>
      </c>
      <c r="H4" s="1944">
        <v>0</v>
      </c>
      <c r="I4" s="1678">
        <v>133.88999999999999</v>
      </c>
      <c r="J4" s="1821">
        <v>5434.5069999999996</v>
      </c>
      <c r="K4" s="1774">
        <v>680</v>
      </c>
    </row>
    <row r="5" spans="1:13" ht="12.75" customHeight="1" x14ac:dyDescent="0.2">
      <c r="A5" s="3" t="s">
        <v>1768</v>
      </c>
      <c r="B5" s="1737">
        <v>7874.9225569640003</v>
      </c>
      <c r="C5" s="1210">
        <f t="shared" ref="C5:C68" si="0">SUM(D5:J5)</f>
        <v>28707.898999999998</v>
      </c>
      <c r="D5" s="1463">
        <v>15850.941999999999</v>
      </c>
      <c r="E5" s="2013">
        <v>0</v>
      </c>
      <c r="F5" s="1389">
        <v>4086.0120000000002</v>
      </c>
      <c r="G5" s="1389">
        <v>0</v>
      </c>
      <c r="H5" s="1944">
        <v>0</v>
      </c>
      <c r="I5" s="1389">
        <v>814.53899999999999</v>
      </c>
      <c r="J5" s="1822">
        <v>7956.4059999999999</v>
      </c>
      <c r="K5" s="1775">
        <v>1098</v>
      </c>
    </row>
    <row r="6" spans="1:13" ht="12.75" customHeight="1" x14ac:dyDescent="0.2">
      <c r="A6" s="3" t="s">
        <v>1232</v>
      </c>
      <c r="B6" s="1737">
        <v>1484.7804147902</v>
      </c>
      <c r="C6" s="1210">
        <f t="shared" si="0"/>
        <v>7383.5639999999994</v>
      </c>
      <c r="D6" s="1463">
        <v>2196.739</v>
      </c>
      <c r="E6" s="2013">
        <v>0</v>
      </c>
      <c r="F6" s="1389">
        <v>137.30699999999999</v>
      </c>
      <c r="G6" s="1389">
        <v>0</v>
      </c>
      <c r="H6" s="1944">
        <v>0</v>
      </c>
      <c r="I6" s="1389">
        <v>23.050999999999998</v>
      </c>
      <c r="J6" s="1822">
        <v>5026.4669999999996</v>
      </c>
      <c r="K6" s="1775">
        <v>526</v>
      </c>
    </row>
    <row r="7" spans="1:13" ht="12.75" customHeight="1" x14ac:dyDescent="0.2">
      <c r="A7" s="3" t="s">
        <v>1769</v>
      </c>
      <c r="B7" s="1737">
        <v>1137.4525242717</v>
      </c>
      <c r="C7" s="1210">
        <f t="shared" si="0"/>
        <v>11517.934000000001</v>
      </c>
      <c r="D7" s="1463">
        <v>4357.0649999999996</v>
      </c>
      <c r="E7" s="2013">
        <v>0</v>
      </c>
      <c r="F7" s="1389">
        <v>262.50099999999998</v>
      </c>
      <c r="G7" s="1389">
        <v>0</v>
      </c>
      <c r="H7" s="1944">
        <v>0</v>
      </c>
      <c r="I7" s="1389">
        <v>188.83699999999999</v>
      </c>
      <c r="J7" s="1822">
        <v>6709.5309999999999</v>
      </c>
      <c r="K7" s="1775">
        <v>366</v>
      </c>
    </row>
    <row r="8" spans="1:13" ht="12.75" customHeight="1" x14ac:dyDescent="0.2">
      <c r="A8" s="3" t="s">
        <v>1770</v>
      </c>
      <c r="B8" s="1737">
        <v>2543.4915514607001</v>
      </c>
      <c r="C8" s="1210">
        <f t="shared" si="0"/>
        <v>15759.659</v>
      </c>
      <c r="D8" s="1463">
        <v>8021.8770000000004</v>
      </c>
      <c r="E8" s="2013">
        <v>0</v>
      </c>
      <c r="F8" s="1389">
        <v>802.17600000000004</v>
      </c>
      <c r="G8" s="1389">
        <v>0</v>
      </c>
      <c r="H8" s="1944">
        <v>0</v>
      </c>
      <c r="I8" s="1389">
        <v>95.343000000000004</v>
      </c>
      <c r="J8" s="1822">
        <v>6840.2629999999999</v>
      </c>
      <c r="K8" s="1775">
        <v>728</v>
      </c>
    </row>
    <row r="9" spans="1:13" ht="12.75" customHeight="1" x14ac:dyDescent="0.2">
      <c r="A9" s="3" t="s">
        <v>1771</v>
      </c>
      <c r="B9" s="1737">
        <v>1190.8009145679</v>
      </c>
      <c r="C9" s="1210">
        <f t="shared" si="0"/>
        <v>8055.0995000000003</v>
      </c>
      <c r="D9" s="1463">
        <v>4038.9324999999999</v>
      </c>
      <c r="E9" s="2013">
        <v>0</v>
      </c>
      <c r="F9" s="1389">
        <v>496.93599999999998</v>
      </c>
      <c r="G9" s="1389">
        <v>0</v>
      </c>
      <c r="H9" s="1944">
        <v>0</v>
      </c>
      <c r="I9" s="1389">
        <v>48.511000000000003</v>
      </c>
      <c r="J9" s="1822">
        <v>3470.72</v>
      </c>
      <c r="K9" s="1775">
        <v>369</v>
      </c>
    </row>
    <row r="10" spans="1:13" ht="12.75" customHeight="1" x14ac:dyDescent="0.2">
      <c r="A10" s="3" t="s">
        <v>1772</v>
      </c>
      <c r="B10" s="1737">
        <v>13540.822126281</v>
      </c>
      <c r="C10" s="1210">
        <f t="shared" si="0"/>
        <v>80107.902500000011</v>
      </c>
      <c r="D10" s="1463">
        <v>44149.482499999998</v>
      </c>
      <c r="E10" s="2013">
        <v>0</v>
      </c>
      <c r="F10" s="1389">
        <v>23050.057000000001</v>
      </c>
      <c r="G10" s="1389">
        <v>0</v>
      </c>
      <c r="H10" s="1944">
        <v>0</v>
      </c>
      <c r="I10" s="1389">
        <v>1940.0129999999999</v>
      </c>
      <c r="J10" s="1822">
        <v>10968.35</v>
      </c>
      <c r="K10" s="1775">
        <v>1444</v>
      </c>
    </row>
    <row r="11" spans="1:13" ht="12.75" customHeight="1" x14ac:dyDescent="0.2">
      <c r="A11" s="3" t="s">
        <v>1773</v>
      </c>
      <c r="B11" s="1737">
        <v>5528.3195595639991</v>
      </c>
      <c r="C11" s="1210">
        <f t="shared" si="0"/>
        <v>25815.538</v>
      </c>
      <c r="D11" s="1463">
        <v>11529.781999999999</v>
      </c>
      <c r="E11" s="2013">
        <v>0</v>
      </c>
      <c r="F11" s="1389">
        <v>863.89200000000005</v>
      </c>
      <c r="G11" s="1389">
        <v>0</v>
      </c>
      <c r="H11" s="1944">
        <v>0</v>
      </c>
      <c r="I11" s="1389">
        <v>233.434</v>
      </c>
      <c r="J11" s="1822">
        <v>13188.43</v>
      </c>
      <c r="K11" s="1775">
        <v>1650</v>
      </c>
      <c r="M11" s="1773"/>
    </row>
    <row r="12" spans="1:13" ht="12.75" customHeight="1" x14ac:dyDescent="0.2">
      <c r="A12" s="3" t="s">
        <v>765</v>
      </c>
      <c r="B12" s="1737">
        <v>427.71249611589997</v>
      </c>
      <c r="C12" s="1210">
        <f t="shared" si="0"/>
        <v>2644.1268</v>
      </c>
      <c r="D12" s="1463">
        <v>1556.9369999999999</v>
      </c>
      <c r="E12" s="2013">
        <v>0</v>
      </c>
      <c r="F12" s="1389">
        <v>159.70599999999999</v>
      </c>
      <c r="G12" s="1389">
        <v>0</v>
      </c>
      <c r="H12" s="1944">
        <v>0</v>
      </c>
      <c r="I12" s="1389">
        <v>10.846</v>
      </c>
      <c r="J12" s="1822">
        <v>916.63779999999997</v>
      </c>
      <c r="K12" s="1775">
        <v>114</v>
      </c>
    </row>
    <row r="13" spans="1:13" ht="12.75" customHeight="1" x14ac:dyDescent="0.2">
      <c r="A13" s="3" t="s">
        <v>1418</v>
      </c>
      <c r="B13" s="1737">
        <v>6464.914860115</v>
      </c>
      <c r="C13" s="1210">
        <f t="shared" si="0"/>
        <v>46447.822</v>
      </c>
      <c r="D13" s="1463">
        <v>19806.089</v>
      </c>
      <c r="E13" s="2013">
        <v>0</v>
      </c>
      <c r="F13" s="1389">
        <v>2005.83</v>
      </c>
      <c r="G13" s="1389">
        <v>0</v>
      </c>
      <c r="H13" s="1944">
        <v>0</v>
      </c>
      <c r="I13" s="1389">
        <v>278.58300000000003</v>
      </c>
      <c r="J13" s="1822">
        <v>24357.32</v>
      </c>
      <c r="K13" s="1775">
        <v>2091</v>
      </c>
    </row>
    <row r="14" spans="1:13" ht="12.75" customHeight="1" x14ac:dyDescent="0.2">
      <c r="A14" s="3" t="s">
        <v>1774</v>
      </c>
      <c r="B14" s="1737">
        <v>496.19624560279999</v>
      </c>
      <c r="C14" s="1210">
        <f t="shared" si="0"/>
        <v>5083.7049999999999</v>
      </c>
      <c r="D14" s="1463">
        <v>2876.846</v>
      </c>
      <c r="E14" s="2013">
        <v>0</v>
      </c>
      <c r="F14" s="1389">
        <v>82.009</v>
      </c>
      <c r="G14" s="1389">
        <v>0</v>
      </c>
      <c r="H14" s="1944">
        <v>0</v>
      </c>
      <c r="I14" s="1389">
        <v>20.815000000000001</v>
      </c>
      <c r="J14" s="1822">
        <v>2104.0349999999999</v>
      </c>
      <c r="K14" s="1775">
        <v>233</v>
      </c>
    </row>
    <row r="15" spans="1:13" ht="12.75" customHeight="1" x14ac:dyDescent="0.2">
      <c r="A15" s="3" t="s">
        <v>1775</v>
      </c>
      <c r="B15" s="1737">
        <v>2841.3511417167001</v>
      </c>
      <c r="C15" s="1210">
        <f t="shared" si="0"/>
        <v>23688.519999999997</v>
      </c>
      <c r="D15" s="1463">
        <v>9269.4709999999995</v>
      </c>
      <c r="E15" s="2013">
        <v>0</v>
      </c>
      <c r="F15" s="1389">
        <v>572.16800000000001</v>
      </c>
      <c r="G15" s="1389">
        <v>0</v>
      </c>
      <c r="H15" s="1944">
        <v>0</v>
      </c>
      <c r="I15" s="1389">
        <v>63.951000000000001</v>
      </c>
      <c r="J15" s="1822">
        <v>13782.93</v>
      </c>
      <c r="K15" s="1775">
        <v>1029</v>
      </c>
    </row>
    <row r="16" spans="1:13" ht="12.75" customHeight="1" x14ac:dyDescent="0.2">
      <c r="A16" s="3" t="s">
        <v>1239</v>
      </c>
      <c r="B16" s="1737">
        <v>1124.5149392285</v>
      </c>
      <c r="C16" s="1210">
        <f t="shared" si="0"/>
        <v>11794.6255</v>
      </c>
      <c r="D16" s="1463">
        <v>5574.6025</v>
      </c>
      <c r="E16" s="2013">
        <v>0</v>
      </c>
      <c r="F16" s="1389">
        <v>280.29000000000002</v>
      </c>
      <c r="G16" s="1389">
        <v>0</v>
      </c>
      <c r="H16" s="1944">
        <v>0</v>
      </c>
      <c r="I16" s="1389">
        <v>74.38</v>
      </c>
      <c r="J16" s="1822">
        <v>5865.3530000000001</v>
      </c>
      <c r="K16" s="1775">
        <v>409</v>
      </c>
      <c r="M16" s="1769"/>
    </row>
    <row r="17" spans="1:11" ht="12.75" customHeight="1" x14ac:dyDescent="0.2">
      <c r="A17" s="3" t="s">
        <v>657</v>
      </c>
      <c r="B17" s="1737">
        <v>917.80876045159994</v>
      </c>
      <c r="C17" s="1210">
        <f t="shared" si="0"/>
        <v>12030.496999999999</v>
      </c>
      <c r="D17" s="1463">
        <v>8707.3330000000005</v>
      </c>
      <c r="E17" s="2013">
        <v>0</v>
      </c>
      <c r="F17" s="1389">
        <v>257.76400000000001</v>
      </c>
      <c r="G17" s="1389">
        <v>0</v>
      </c>
      <c r="H17" s="1944">
        <v>0</v>
      </c>
      <c r="I17" s="1389">
        <v>102.94799999999999</v>
      </c>
      <c r="J17" s="1822">
        <v>2962.4520000000002</v>
      </c>
      <c r="K17" s="1775">
        <v>383</v>
      </c>
    </row>
    <row r="18" spans="1:11" ht="12.75" customHeight="1" x14ac:dyDescent="0.2">
      <c r="A18" s="3" t="s">
        <v>1776</v>
      </c>
      <c r="B18" s="1737">
        <v>1124.2563321954999</v>
      </c>
      <c r="C18" s="1210">
        <f t="shared" si="0"/>
        <v>7077.134</v>
      </c>
      <c r="D18" s="1463">
        <v>3464.7979999999998</v>
      </c>
      <c r="E18" s="2013">
        <v>0</v>
      </c>
      <c r="F18" s="1389">
        <v>145.80000000000001</v>
      </c>
      <c r="G18" s="1389">
        <v>0</v>
      </c>
      <c r="H18" s="1944">
        <v>0</v>
      </c>
      <c r="I18" s="1389">
        <v>68.569000000000003</v>
      </c>
      <c r="J18" s="1822">
        <v>3397.9670000000001</v>
      </c>
      <c r="K18" s="1775">
        <v>280</v>
      </c>
    </row>
    <row r="19" spans="1:11" ht="12.75" customHeight="1" x14ac:dyDescent="0.2">
      <c r="A19" s="3" t="s">
        <v>775</v>
      </c>
      <c r="B19" s="1737">
        <v>4684.2586853460007</v>
      </c>
      <c r="C19" s="1210">
        <f t="shared" si="0"/>
        <v>22566.231500000002</v>
      </c>
      <c r="D19" s="1463">
        <v>9272.5385000000006</v>
      </c>
      <c r="E19" s="2013">
        <v>0</v>
      </c>
      <c r="F19" s="1389">
        <v>810.08299999999997</v>
      </c>
      <c r="G19" s="1389">
        <v>0</v>
      </c>
      <c r="H19" s="1944">
        <v>0</v>
      </c>
      <c r="I19" s="1389">
        <v>77.97</v>
      </c>
      <c r="J19" s="1822">
        <v>12405.64</v>
      </c>
      <c r="K19" s="1775">
        <v>1318</v>
      </c>
    </row>
    <row r="20" spans="1:11" ht="12.75" customHeight="1" x14ac:dyDescent="0.2">
      <c r="A20" s="3" t="s">
        <v>867</v>
      </c>
      <c r="B20" s="1737">
        <v>2776.6078207244996</v>
      </c>
      <c r="C20" s="1210">
        <f t="shared" si="0"/>
        <v>24194.346000000001</v>
      </c>
      <c r="D20" s="1463">
        <v>11857.808000000001</v>
      </c>
      <c r="E20" s="2013">
        <v>0</v>
      </c>
      <c r="F20" s="1389">
        <v>1666.1010000000001</v>
      </c>
      <c r="G20" s="1389">
        <v>0</v>
      </c>
      <c r="H20" s="1944">
        <v>0</v>
      </c>
      <c r="I20" s="1389">
        <v>103.06699999999999</v>
      </c>
      <c r="J20" s="1822">
        <v>10567.37</v>
      </c>
      <c r="K20" s="1775">
        <v>751</v>
      </c>
    </row>
    <row r="21" spans="1:11" ht="12.75" customHeight="1" x14ac:dyDescent="0.2">
      <c r="A21" s="3" t="s">
        <v>136</v>
      </c>
      <c r="B21" s="1737">
        <v>2265.4355131653001</v>
      </c>
      <c r="C21" s="1210">
        <f t="shared" si="0"/>
        <v>17021.824000000001</v>
      </c>
      <c r="D21" s="1463">
        <v>6394.192</v>
      </c>
      <c r="E21" s="2013">
        <v>0</v>
      </c>
      <c r="F21" s="1389">
        <v>281.22500000000002</v>
      </c>
      <c r="G21" s="1389">
        <v>0</v>
      </c>
      <c r="H21" s="1944">
        <v>0</v>
      </c>
      <c r="I21" s="1389">
        <v>64.227000000000004</v>
      </c>
      <c r="J21" s="1822">
        <v>10282.18</v>
      </c>
      <c r="K21" s="1775">
        <v>956</v>
      </c>
    </row>
    <row r="22" spans="1:11" ht="12.75" customHeight="1" x14ac:dyDescent="0.2">
      <c r="A22" s="3" t="s">
        <v>1777</v>
      </c>
      <c r="B22" s="1737">
        <v>649.50316127149995</v>
      </c>
      <c r="C22" s="1210">
        <f t="shared" si="0"/>
        <v>5962.3384999999998</v>
      </c>
      <c r="D22" s="1463">
        <v>1871.3744999999999</v>
      </c>
      <c r="E22" s="2013">
        <v>0</v>
      </c>
      <c r="F22" s="1389">
        <v>84.861999999999995</v>
      </c>
      <c r="G22" s="1389">
        <v>0</v>
      </c>
      <c r="H22" s="1944">
        <v>0</v>
      </c>
      <c r="I22" s="1389">
        <v>217.476</v>
      </c>
      <c r="J22" s="1822">
        <v>3788.6260000000002</v>
      </c>
      <c r="K22" s="1775">
        <v>225</v>
      </c>
    </row>
    <row r="23" spans="1:11" ht="12.75" customHeight="1" x14ac:dyDescent="0.2">
      <c r="A23" s="3" t="s">
        <v>369</v>
      </c>
      <c r="B23" s="1737">
        <v>868.84813586559994</v>
      </c>
      <c r="C23" s="1210">
        <f t="shared" si="0"/>
        <v>7870.0465000000004</v>
      </c>
      <c r="D23" s="1463">
        <v>4423.6705000000002</v>
      </c>
      <c r="E23" s="2013">
        <v>0</v>
      </c>
      <c r="F23" s="1389">
        <v>203.482</v>
      </c>
      <c r="G23" s="1389">
        <v>0</v>
      </c>
      <c r="H23" s="1944">
        <v>0</v>
      </c>
      <c r="I23" s="1389">
        <v>50.057000000000002</v>
      </c>
      <c r="J23" s="1822">
        <v>3192.837</v>
      </c>
      <c r="K23" s="1775">
        <v>336</v>
      </c>
    </row>
    <row r="24" spans="1:11" ht="12.75" customHeight="1" x14ac:dyDescent="0.2">
      <c r="A24" s="3" t="s">
        <v>1455</v>
      </c>
      <c r="B24" s="1737">
        <v>27471.112057230999</v>
      </c>
      <c r="C24" s="1210">
        <f t="shared" si="0"/>
        <v>245454.13700000002</v>
      </c>
      <c r="D24" s="1463">
        <v>123110.47</v>
      </c>
      <c r="E24" s="2013">
        <v>0</v>
      </c>
      <c r="F24" s="1389">
        <v>20415.599999999999</v>
      </c>
      <c r="G24" s="1389">
        <v>0</v>
      </c>
      <c r="H24" s="1944">
        <v>0</v>
      </c>
      <c r="I24" s="1389">
        <v>1906.4670000000001</v>
      </c>
      <c r="J24" s="1822">
        <v>100021.6</v>
      </c>
      <c r="K24" s="1775">
        <v>7523</v>
      </c>
    </row>
    <row r="25" spans="1:11" ht="12.75" customHeight="1" x14ac:dyDescent="0.2">
      <c r="A25" s="3" t="s">
        <v>60</v>
      </c>
      <c r="B25" s="1737">
        <v>1340.8154969676002</v>
      </c>
      <c r="C25" s="1210">
        <f t="shared" si="0"/>
        <v>7585.6925000000001</v>
      </c>
      <c r="D25" s="1463">
        <v>3429.1565000000001</v>
      </c>
      <c r="E25" s="2013">
        <v>0</v>
      </c>
      <c r="F25" s="1389">
        <v>669.70699999999999</v>
      </c>
      <c r="G25" s="1389">
        <v>0</v>
      </c>
      <c r="H25" s="1944">
        <v>0</v>
      </c>
      <c r="I25" s="1389">
        <v>177.119</v>
      </c>
      <c r="J25" s="1822">
        <v>3309.71</v>
      </c>
      <c r="K25" s="1775">
        <v>282</v>
      </c>
    </row>
    <row r="26" spans="1:11" ht="12.75" customHeight="1" x14ac:dyDescent="0.2">
      <c r="A26" s="3" t="s">
        <v>1370</v>
      </c>
      <c r="B26" s="1737">
        <v>519.95182185869999</v>
      </c>
      <c r="C26" s="1210">
        <f t="shared" si="0"/>
        <v>4889.6265000000003</v>
      </c>
      <c r="D26" s="1463">
        <v>2013.6565000000001</v>
      </c>
      <c r="E26" s="2013">
        <v>0</v>
      </c>
      <c r="F26" s="1389">
        <v>142.42599999999999</v>
      </c>
      <c r="G26" s="1389">
        <v>0</v>
      </c>
      <c r="H26" s="1944">
        <v>0</v>
      </c>
      <c r="I26" s="1389">
        <v>0.61599999999999999</v>
      </c>
      <c r="J26" s="1822">
        <v>2732.9279999999999</v>
      </c>
      <c r="K26" s="1775">
        <v>184</v>
      </c>
    </row>
    <row r="27" spans="1:11" ht="12.75" customHeight="1" x14ac:dyDescent="0.2">
      <c r="A27" s="3" t="s">
        <v>1778</v>
      </c>
      <c r="B27" s="1737">
        <v>4132.6592394099998</v>
      </c>
      <c r="C27" s="1210">
        <f t="shared" si="0"/>
        <v>22667.668610000004</v>
      </c>
      <c r="D27" s="1463">
        <v>11667.8195</v>
      </c>
      <c r="E27" s="2013">
        <v>1015.0411</v>
      </c>
      <c r="F27" s="1389">
        <v>2026.5989999999999</v>
      </c>
      <c r="G27" s="1389">
        <v>0</v>
      </c>
      <c r="H27" s="1944">
        <v>1420.3460100000029</v>
      </c>
      <c r="I27" s="1389">
        <v>321.93700000000001</v>
      </c>
      <c r="J27" s="1822">
        <v>6215.9260000000004</v>
      </c>
      <c r="K27" s="1775">
        <v>603</v>
      </c>
    </row>
    <row r="28" spans="1:11" ht="12.75" customHeight="1" x14ac:dyDescent="0.2">
      <c r="A28" s="3" t="s">
        <v>566</v>
      </c>
      <c r="B28" s="1737">
        <v>731.20859159439999</v>
      </c>
      <c r="C28" s="1210">
        <f t="shared" si="0"/>
        <v>6300.3874999999998</v>
      </c>
      <c r="D28" s="1463">
        <v>1565.8485000000001</v>
      </c>
      <c r="E28" s="2013">
        <v>0</v>
      </c>
      <c r="F28" s="1389">
        <v>84.936999999999998</v>
      </c>
      <c r="G28" s="1389">
        <v>0</v>
      </c>
      <c r="H28" s="1944">
        <v>0</v>
      </c>
      <c r="I28" s="1389">
        <v>0.22700000000000001</v>
      </c>
      <c r="J28" s="1822">
        <v>4649.375</v>
      </c>
      <c r="K28" s="1775">
        <v>284</v>
      </c>
    </row>
    <row r="29" spans="1:11" ht="12.75" customHeight="1" x14ac:dyDescent="0.2">
      <c r="A29" s="3" t="s">
        <v>1779</v>
      </c>
      <c r="B29" s="1737">
        <v>904.6019113783999</v>
      </c>
      <c r="C29" s="1210">
        <f t="shared" si="0"/>
        <v>11464.184499999999</v>
      </c>
      <c r="D29" s="1463">
        <v>6116.6994999999997</v>
      </c>
      <c r="E29" s="2013">
        <v>0</v>
      </c>
      <c r="F29" s="1389">
        <v>117.346</v>
      </c>
      <c r="G29" s="1389">
        <v>0</v>
      </c>
      <c r="H29" s="1944">
        <v>0</v>
      </c>
      <c r="I29" s="1389">
        <v>2.3650000000000002</v>
      </c>
      <c r="J29" s="1822">
        <v>5227.7740000000003</v>
      </c>
      <c r="K29" s="1775">
        <v>459</v>
      </c>
    </row>
    <row r="30" spans="1:11" ht="12.75" customHeight="1" x14ac:dyDescent="0.2">
      <c r="A30" s="3" t="s">
        <v>1780</v>
      </c>
      <c r="B30" s="1737">
        <v>2619.2805645425001</v>
      </c>
      <c r="C30" s="1210">
        <f t="shared" si="0"/>
        <v>18408.575499999999</v>
      </c>
      <c r="D30" s="1463">
        <v>7137.1535000000003</v>
      </c>
      <c r="E30" s="2013">
        <v>0</v>
      </c>
      <c r="F30" s="1389">
        <v>693.00699999999995</v>
      </c>
      <c r="G30" s="1389">
        <v>0</v>
      </c>
      <c r="H30" s="1944">
        <v>0</v>
      </c>
      <c r="I30" s="1389">
        <v>48.185000000000002</v>
      </c>
      <c r="J30" s="1822">
        <v>10530.23</v>
      </c>
      <c r="K30" s="1775">
        <v>861</v>
      </c>
    </row>
    <row r="31" spans="1:11" ht="12.75" customHeight="1" x14ac:dyDescent="0.2">
      <c r="A31" s="3" t="s">
        <v>882</v>
      </c>
      <c r="B31" s="1737">
        <v>857.30565200340004</v>
      </c>
      <c r="C31" s="1210">
        <f t="shared" si="0"/>
        <v>7012.3675000000003</v>
      </c>
      <c r="D31" s="1463">
        <v>3391.3784999999998</v>
      </c>
      <c r="E31" s="2013">
        <v>0</v>
      </c>
      <c r="F31" s="1389">
        <v>182.21700000000001</v>
      </c>
      <c r="G31" s="1389">
        <v>0</v>
      </c>
      <c r="H31" s="1944">
        <v>0</v>
      </c>
      <c r="I31" s="1389">
        <v>43.579000000000001</v>
      </c>
      <c r="J31" s="1822">
        <v>3395.1930000000002</v>
      </c>
      <c r="K31" s="1775">
        <v>253</v>
      </c>
    </row>
    <row r="32" spans="1:11" ht="12.75" customHeight="1" x14ac:dyDescent="0.2">
      <c r="A32" s="3" t="s">
        <v>1781</v>
      </c>
      <c r="B32" s="1737">
        <v>74073.364864000003</v>
      </c>
      <c r="C32" s="1210">
        <f t="shared" si="0"/>
        <v>469859.36100000003</v>
      </c>
      <c r="D32" s="1463">
        <v>293848.788</v>
      </c>
      <c r="E32" s="2013">
        <v>0</v>
      </c>
      <c r="F32" s="1389">
        <v>122460.13800000001</v>
      </c>
      <c r="G32" s="1389">
        <v>0</v>
      </c>
      <c r="H32" s="1944">
        <v>0</v>
      </c>
      <c r="I32" s="1389">
        <v>8159.2749999999996</v>
      </c>
      <c r="J32" s="1822">
        <v>45391.16</v>
      </c>
      <c r="K32" s="1775">
        <v>7442</v>
      </c>
    </row>
    <row r="33" spans="1:11" ht="12.75" customHeight="1" x14ac:dyDescent="0.2">
      <c r="A33" s="3" t="s">
        <v>1782</v>
      </c>
      <c r="B33" s="1737">
        <v>6136.7647985120002</v>
      </c>
      <c r="C33" s="1210">
        <f t="shared" si="0"/>
        <v>24519.208500000001</v>
      </c>
      <c r="D33" s="1463">
        <v>15814.0255</v>
      </c>
      <c r="E33" s="2013">
        <v>0</v>
      </c>
      <c r="F33" s="1389">
        <v>3526.9180000000001</v>
      </c>
      <c r="G33" s="1389">
        <v>0</v>
      </c>
      <c r="H33" s="1944">
        <v>0</v>
      </c>
      <c r="I33" s="1389">
        <v>422.21100000000001</v>
      </c>
      <c r="J33" s="1822">
        <v>4756.0540000000001</v>
      </c>
      <c r="K33" s="1775">
        <v>677</v>
      </c>
    </row>
    <row r="34" spans="1:11" ht="12.75" customHeight="1" x14ac:dyDescent="0.2">
      <c r="A34" s="3" t="s">
        <v>454</v>
      </c>
      <c r="B34" s="1737">
        <v>1298.8223765360999</v>
      </c>
      <c r="C34" s="1210">
        <f t="shared" si="0"/>
        <v>7472.9035000000003</v>
      </c>
      <c r="D34" s="1463">
        <v>3095.8004999999998</v>
      </c>
      <c r="E34" s="2013">
        <v>0</v>
      </c>
      <c r="F34" s="1389">
        <v>168.86099999999999</v>
      </c>
      <c r="G34" s="1389">
        <v>0</v>
      </c>
      <c r="H34" s="1944">
        <v>0</v>
      </c>
      <c r="I34" s="1389">
        <v>2.0259999999999998</v>
      </c>
      <c r="J34" s="1822">
        <v>4206.2160000000003</v>
      </c>
      <c r="K34" s="1775">
        <v>390</v>
      </c>
    </row>
    <row r="35" spans="1:11" ht="12.75" customHeight="1" x14ac:dyDescent="0.2">
      <c r="A35" s="3" t="s">
        <v>1783</v>
      </c>
      <c r="B35" s="1737">
        <v>2390.6359274640004</v>
      </c>
      <c r="C35" s="1210">
        <f t="shared" si="0"/>
        <v>10881.856</v>
      </c>
      <c r="D35" s="1463">
        <v>6215.1469999999999</v>
      </c>
      <c r="E35" s="2013">
        <v>0</v>
      </c>
      <c r="F35" s="1389">
        <v>819.09699999999998</v>
      </c>
      <c r="G35" s="1389">
        <v>0</v>
      </c>
      <c r="H35" s="1944">
        <v>0</v>
      </c>
      <c r="I35" s="1389">
        <v>213.137</v>
      </c>
      <c r="J35" s="1822">
        <v>3634.4749999999999</v>
      </c>
      <c r="K35" s="1775">
        <v>484</v>
      </c>
    </row>
    <row r="36" spans="1:11" ht="12.75" customHeight="1" x14ac:dyDescent="0.2">
      <c r="A36" s="3" t="s">
        <v>77</v>
      </c>
      <c r="B36" s="1737">
        <v>4407.6555273921003</v>
      </c>
      <c r="C36" s="1210">
        <f t="shared" si="0"/>
        <v>37951.428</v>
      </c>
      <c r="D36" s="1463">
        <v>17160.829000000002</v>
      </c>
      <c r="E36" s="2013">
        <v>0</v>
      </c>
      <c r="F36" s="1389">
        <v>778.51499999999999</v>
      </c>
      <c r="G36" s="1389">
        <v>0</v>
      </c>
      <c r="H36" s="1944">
        <v>0</v>
      </c>
      <c r="I36" s="1389">
        <v>245.42400000000001</v>
      </c>
      <c r="J36" s="1822">
        <v>19766.66</v>
      </c>
      <c r="K36" s="1775">
        <v>1630</v>
      </c>
    </row>
    <row r="37" spans="1:11" ht="12.75" customHeight="1" x14ac:dyDescent="0.2">
      <c r="A37" s="3" t="s">
        <v>871</v>
      </c>
      <c r="B37" s="1737">
        <v>7001.2749047689995</v>
      </c>
      <c r="C37" s="1210">
        <f t="shared" si="0"/>
        <v>42243.031499999997</v>
      </c>
      <c r="D37" s="1463">
        <v>20096.711500000001</v>
      </c>
      <c r="E37" s="2013">
        <v>0</v>
      </c>
      <c r="F37" s="1389">
        <v>3425.4650000000001</v>
      </c>
      <c r="G37" s="1389">
        <v>0</v>
      </c>
      <c r="H37" s="1944">
        <v>0</v>
      </c>
      <c r="I37" s="1389">
        <v>465.10500000000002</v>
      </c>
      <c r="J37" s="1822">
        <v>18255.75</v>
      </c>
      <c r="K37" s="1775">
        <v>1818</v>
      </c>
    </row>
    <row r="38" spans="1:11" ht="12.75" customHeight="1" x14ac:dyDescent="0.2">
      <c r="A38" s="3" t="s">
        <v>1519</v>
      </c>
      <c r="B38" s="1737">
        <v>1466.6453770096</v>
      </c>
      <c r="C38" s="1210">
        <f t="shared" si="0"/>
        <v>10582.299500000001</v>
      </c>
      <c r="D38" s="1463">
        <v>5881.7015000000001</v>
      </c>
      <c r="E38" s="2013">
        <v>0</v>
      </c>
      <c r="F38" s="1389">
        <v>231.60499999999999</v>
      </c>
      <c r="G38" s="1389">
        <v>0</v>
      </c>
      <c r="H38" s="1944">
        <v>0</v>
      </c>
      <c r="I38" s="1389">
        <v>44.189</v>
      </c>
      <c r="J38" s="1822">
        <v>4424.8040000000001</v>
      </c>
      <c r="K38" s="1775">
        <v>381</v>
      </c>
    </row>
    <row r="39" spans="1:11" ht="12.75" customHeight="1" x14ac:dyDescent="0.2">
      <c r="A39" s="3" t="s">
        <v>1174</v>
      </c>
      <c r="B39" s="1737">
        <v>4588.9305249551999</v>
      </c>
      <c r="C39" s="1210">
        <f t="shared" si="0"/>
        <v>33687.999000000003</v>
      </c>
      <c r="D39" s="1463">
        <v>21487.115000000002</v>
      </c>
      <c r="E39" s="2013">
        <v>0</v>
      </c>
      <c r="F39" s="1389">
        <v>3918.5790000000002</v>
      </c>
      <c r="G39" s="1389">
        <v>0</v>
      </c>
      <c r="H39" s="1944">
        <v>0</v>
      </c>
      <c r="I39" s="1389">
        <v>123.839</v>
      </c>
      <c r="J39" s="1822">
        <v>8158.4660000000003</v>
      </c>
      <c r="K39" s="1775">
        <v>761</v>
      </c>
    </row>
    <row r="40" spans="1:11" ht="12.75" customHeight="1" x14ac:dyDescent="0.2">
      <c r="A40" s="3" t="s">
        <v>1784</v>
      </c>
      <c r="B40" s="1737">
        <v>1715.6970767308999</v>
      </c>
      <c r="C40" s="1210">
        <f t="shared" si="0"/>
        <v>9379.2065000000002</v>
      </c>
      <c r="D40" s="1463">
        <v>3876.3755000000001</v>
      </c>
      <c r="E40" s="2013">
        <v>0</v>
      </c>
      <c r="F40" s="1389">
        <v>359.50299999999999</v>
      </c>
      <c r="G40" s="1389">
        <v>0</v>
      </c>
      <c r="H40" s="1944">
        <v>0</v>
      </c>
      <c r="I40" s="1389">
        <v>67.099000000000004</v>
      </c>
      <c r="J40" s="1822">
        <v>5076.2290000000003</v>
      </c>
      <c r="K40" s="1775">
        <v>371</v>
      </c>
    </row>
    <row r="41" spans="1:11" ht="12.75" customHeight="1" x14ac:dyDescent="0.2">
      <c r="A41" s="3" t="s">
        <v>785</v>
      </c>
      <c r="B41" s="1737">
        <v>1096.0109775349001</v>
      </c>
      <c r="C41" s="1210">
        <f t="shared" si="0"/>
        <v>7680.6645000000008</v>
      </c>
      <c r="D41" s="1463">
        <v>3706.3705</v>
      </c>
      <c r="E41" s="2013">
        <v>0</v>
      </c>
      <c r="F41" s="1389">
        <v>109.377</v>
      </c>
      <c r="G41" s="1389">
        <v>0</v>
      </c>
      <c r="H41" s="1944">
        <v>0</v>
      </c>
      <c r="I41" s="1389">
        <v>29.664000000000001</v>
      </c>
      <c r="J41" s="1822">
        <v>3835.2530000000002</v>
      </c>
      <c r="K41" s="1775">
        <v>521</v>
      </c>
    </row>
    <row r="42" spans="1:11" ht="12.75" customHeight="1" x14ac:dyDescent="0.2">
      <c r="A42" s="3" t="s">
        <v>79</v>
      </c>
      <c r="B42" s="1737">
        <v>1871.0265755392998</v>
      </c>
      <c r="C42" s="1210">
        <f t="shared" si="0"/>
        <v>9253.0290000000005</v>
      </c>
      <c r="D42" s="1463">
        <v>5321.1</v>
      </c>
      <c r="E42" s="2013">
        <v>0</v>
      </c>
      <c r="F42" s="1389">
        <v>1085.3820000000001</v>
      </c>
      <c r="G42" s="1389">
        <v>0</v>
      </c>
      <c r="H42" s="1944">
        <v>0</v>
      </c>
      <c r="I42" s="1389">
        <v>75.233999999999995</v>
      </c>
      <c r="J42" s="1822">
        <v>2771.3130000000001</v>
      </c>
      <c r="K42" s="1775">
        <v>313</v>
      </c>
    </row>
    <row r="43" spans="1:11" ht="12.75" customHeight="1" x14ac:dyDescent="0.2">
      <c r="A43" s="3" t="s">
        <v>1785</v>
      </c>
      <c r="B43" s="1737">
        <v>737.85188409269995</v>
      </c>
      <c r="C43" s="1210">
        <f t="shared" si="0"/>
        <v>5190.2455</v>
      </c>
      <c r="D43" s="1463">
        <v>1579.8734999999999</v>
      </c>
      <c r="E43" s="2013">
        <v>0</v>
      </c>
      <c r="F43" s="1389">
        <v>57.182000000000002</v>
      </c>
      <c r="G43" s="1389">
        <v>0</v>
      </c>
      <c r="H43" s="1944">
        <v>0</v>
      </c>
      <c r="I43" s="1389">
        <v>21.731000000000002</v>
      </c>
      <c r="J43" s="1822">
        <v>3531.4589999999998</v>
      </c>
      <c r="K43" s="1775">
        <v>259</v>
      </c>
    </row>
    <row r="44" spans="1:11" ht="12.75" customHeight="1" x14ac:dyDescent="0.2">
      <c r="A44" s="3" t="s">
        <v>1263</v>
      </c>
      <c r="B44" s="1737">
        <v>2619.5254805793998</v>
      </c>
      <c r="C44" s="1210">
        <f t="shared" si="0"/>
        <v>25750.488499999999</v>
      </c>
      <c r="D44" s="1463">
        <v>13314.138499999999</v>
      </c>
      <c r="E44" s="2013">
        <v>0</v>
      </c>
      <c r="F44" s="1389">
        <v>559.654</v>
      </c>
      <c r="G44" s="1389">
        <v>0</v>
      </c>
      <c r="H44" s="1944">
        <v>0</v>
      </c>
      <c r="I44" s="1389">
        <v>57.945999999999998</v>
      </c>
      <c r="J44" s="1822">
        <v>11818.75</v>
      </c>
      <c r="K44" s="1775">
        <v>981</v>
      </c>
    </row>
    <row r="45" spans="1:11" ht="12.75" customHeight="1" x14ac:dyDescent="0.2">
      <c r="A45" s="3" t="s">
        <v>1786</v>
      </c>
      <c r="B45" s="1737">
        <v>7570.9132904759999</v>
      </c>
      <c r="C45" s="1210">
        <f t="shared" si="0"/>
        <v>42835.654999999999</v>
      </c>
      <c r="D45" s="1463">
        <v>20603.973000000002</v>
      </c>
      <c r="E45" s="2013">
        <v>0</v>
      </c>
      <c r="F45" s="1389">
        <v>3132.2350000000001</v>
      </c>
      <c r="G45" s="1389">
        <v>0</v>
      </c>
      <c r="H45" s="1944">
        <v>0</v>
      </c>
      <c r="I45" s="1389">
        <v>658.52700000000004</v>
      </c>
      <c r="J45" s="1822">
        <v>18440.919999999998</v>
      </c>
      <c r="K45" s="1775">
        <v>1410</v>
      </c>
    </row>
    <row r="46" spans="1:11" ht="12.75" customHeight="1" x14ac:dyDescent="0.2">
      <c r="A46" s="3" t="s">
        <v>1787</v>
      </c>
      <c r="B46" s="1737">
        <v>19696.154893990002</v>
      </c>
      <c r="C46" s="1210">
        <f t="shared" si="0"/>
        <v>143565.72182999999</v>
      </c>
      <c r="D46" s="1463">
        <v>60118.419500000004</v>
      </c>
      <c r="E46" s="2013">
        <v>0</v>
      </c>
      <c r="F46" s="1389">
        <v>11201.111000000001</v>
      </c>
      <c r="G46" s="1389">
        <v>0</v>
      </c>
      <c r="H46" s="1944">
        <v>576.74632999999994</v>
      </c>
      <c r="I46" s="1389">
        <v>2132.8649999999998</v>
      </c>
      <c r="J46" s="1822">
        <v>69536.58</v>
      </c>
      <c r="K46" s="1775">
        <v>5070</v>
      </c>
    </row>
    <row r="47" spans="1:11" ht="12.75" customHeight="1" x14ac:dyDescent="0.2">
      <c r="A47" s="3" t="s">
        <v>81</v>
      </c>
      <c r="B47" s="1737">
        <v>4033.2807642540001</v>
      </c>
      <c r="C47" s="1210">
        <f t="shared" si="0"/>
        <v>29281.463499999998</v>
      </c>
      <c r="D47" s="1463">
        <v>10519.906499999999</v>
      </c>
      <c r="E47" s="2013">
        <v>0</v>
      </c>
      <c r="F47" s="1389">
        <v>719.34799999999996</v>
      </c>
      <c r="G47" s="1389">
        <v>0</v>
      </c>
      <c r="H47" s="1944">
        <v>0</v>
      </c>
      <c r="I47" s="1389">
        <v>96.799000000000007</v>
      </c>
      <c r="J47" s="1822">
        <v>17945.41</v>
      </c>
      <c r="K47" s="1775">
        <v>1749</v>
      </c>
    </row>
    <row r="48" spans="1:11" ht="12.75" customHeight="1" x14ac:dyDescent="0.2">
      <c r="A48" s="3" t="s">
        <v>1341</v>
      </c>
      <c r="B48" s="1737">
        <v>211.6735497649</v>
      </c>
      <c r="C48" s="1210">
        <f t="shared" si="0"/>
        <v>1268.3554000000001</v>
      </c>
      <c r="D48" s="1463">
        <v>673.87900000000002</v>
      </c>
      <c r="E48" s="2013">
        <v>0</v>
      </c>
      <c r="F48" s="1389">
        <v>24.670999999999999</v>
      </c>
      <c r="G48" s="1389">
        <v>0</v>
      </c>
      <c r="H48" s="1944">
        <v>0</v>
      </c>
      <c r="I48" s="1389">
        <v>20.96</v>
      </c>
      <c r="J48" s="1822">
        <v>548.84540000000004</v>
      </c>
      <c r="K48" s="1775">
        <v>64</v>
      </c>
    </row>
    <row r="49" spans="1:11" ht="12.75" customHeight="1" x14ac:dyDescent="0.2">
      <c r="A49" s="3" t="s">
        <v>1788</v>
      </c>
      <c r="B49" s="1737">
        <v>4184.7741351199993</v>
      </c>
      <c r="C49" s="1210">
        <f t="shared" si="0"/>
        <v>31659.4755</v>
      </c>
      <c r="D49" s="1463">
        <v>19865.324499999999</v>
      </c>
      <c r="E49" s="2013">
        <v>0</v>
      </c>
      <c r="F49" s="1389">
        <v>5280.4459999999999</v>
      </c>
      <c r="G49" s="1389">
        <v>0</v>
      </c>
      <c r="H49" s="1944">
        <v>0</v>
      </c>
      <c r="I49" s="1389">
        <v>122.123</v>
      </c>
      <c r="J49" s="1822">
        <v>6391.5820000000003</v>
      </c>
      <c r="K49" s="1775">
        <v>726</v>
      </c>
    </row>
    <row r="50" spans="1:11" ht="12.75" customHeight="1" x14ac:dyDescent="0.2">
      <c r="A50" s="3" t="s">
        <v>1789</v>
      </c>
      <c r="B50" s="1737">
        <v>9068.2866415190001</v>
      </c>
      <c r="C50" s="1210">
        <f t="shared" si="0"/>
        <v>75821.941000000006</v>
      </c>
      <c r="D50" s="1463">
        <v>51635.07</v>
      </c>
      <c r="E50" s="2013">
        <v>0</v>
      </c>
      <c r="F50" s="1389">
        <v>12101.359</v>
      </c>
      <c r="G50" s="1389">
        <v>0</v>
      </c>
      <c r="H50" s="1944">
        <v>0</v>
      </c>
      <c r="I50" s="1389">
        <v>1156.702</v>
      </c>
      <c r="J50" s="1822">
        <v>10928.81</v>
      </c>
      <c r="K50" s="1775">
        <v>1267</v>
      </c>
    </row>
    <row r="51" spans="1:11" ht="12.75" customHeight="1" x14ac:dyDescent="0.2">
      <c r="A51" s="3" t="s">
        <v>1790</v>
      </c>
      <c r="B51" s="1737">
        <v>566.79333494460002</v>
      </c>
      <c r="C51" s="1210">
        <f t="shared" si="0"/>
        <v>4349.0230000000001</v>
      </c>
      <c r="D51" s="1463">
        <v>1856.354</v>
      </c>
      <c r="E51" s="2013">
        <v>0</v>
      </c>
      <c r="F51" s="1389">
        <v>157.05699999999999</v>
      </c>
      <c r="G51" s="1389">
        <v>0</v>
      </c>
      <c r="H51" s="1944">
        <v>0</v>
      </c>
      <c r="I51" s="1389">
        <v>34.924999999999997</v>
      </c>
      <c r="J51" s="1822">
        <v>2300.6869999999999</v>
      </c>
      <c r="K51" s="1775">
        <v>155</v>
      </c>
    </row>
    <row r="52" spans="1:11" ht="12.75" customHeight="1" x14ac:dyDescent="0.2">
      <c r="A52" s="3" t="s">
        <v>1791</v>
      </c>
      <c r="B52" s="1737">
        <v>3140.3355835104999</v>
      </c>
      <c r="C52" s="1210">
        <f t="shared" si="0"/>
        <v>24649.009000000002</v>
      </c>
      <c r="D52" s="1463">
        <v>14374.701999999999</v>
      </c>
      <c r="E52" s="2013">
        <v>0</v>
      </c>
      <c r="F52" s="1389">
        <v>3527.1750000000002</v>
      </c>
      <c r="G52" s="1389">
        <v>0</v>
      </c>
      <c r="H52" s="1944">
        <v>0</v>
      </c>
      <c r="I52" s="1389">
        <v>82.466999999999999</v>
      </c>
      <c r="J52" s="1822">
        <v>6664.665</v>
      </c>
      <c r="K52" s="1775">
        <v>577</v>
      </c>
    </row>
    <row r="53" spans="1:11" ht="12.75" customHeight="1" x14ac:dyDescent="0.2">
      <c r="A53" s="3" t="s">
        <v>1792</v>
      </c>
      <c r="B53" s="1737">
        <v>1296.2321461581</v>
      </c>
      <c r="C53" s="1210">
        <f t="shared" si="0"/>
        <v>7736.414499999999</v>
      </c>
      <c r="D53" s="1463">
        <v>4223.9014999999999</v>
      </c>
      <c r="E53" s="2013">
        <v>0</v>
      </c>
      <c r="F53" s="1389">
        <v>614.63199999999995</v>
      </c>
      <c r="G53" s="1389">
        <v>0</v>
      </c>
      <c r="H53" s="1944">
        <v>0</v>
      </c>
      <c r="I53" s="1389">
        <v>19</v>
      </c>
      <c r="J53" s="1822">
        <v>2878.8809999999999</v>
      </c>
      <c r="K53" s="1775">
        <v>247</v>
      </c>
    </row>
    <row r="54" spans="1:11" ht="12.75" customHeight="1" x14ac:dyDescent="0.2">
      <c r="A54" s="3" t="s">
        <v>1137</v>
      </c>
      <c r="B54" s="1737">
        <v>1204.8099570069999</v>
      </c>
      <c r="C54" s="1210">
        <f t="shared" si="0"/>
        <v>7921.1194999999998</v>
      </c>
      <c r="D54" s="1463">
        <v>4427.1605</v>
      </c>
      <c r="E54" s="2013">
        <v>0</v>
      </c>
      <c r="F54" s="1389">
        <v>124.77500000000001</v>
      </c>
      <c r="G54" s="1389">
        <v>0</v>
      </c>
      <c r="H54" s="1944">
        <v>0</v>
      </c>
      <c r="I54" s="1389">
        <v>158.595</v>
      </c>
      <c r="J54" s="1822">
        <v>3210.5889999999999</v>
      </c>
      <c r="K54" s="1775">
        <v>264</v>
      </c>
    </row>
    <row r="55" spans="1:11" ht="12.75" customHeight="1" x14ac:dyDescent="0.2">
      <c r="A55" s="3" t="s">
        <v>88</v>
      </c>
      <c r="B55" s="1737">
        <v>1733.3750151719</v>
      </c>
      <c r="C55" s="1210">
        <f t="shared" si="0"/>
        <v>16931.181</v>
      </c>
      <c r="D55" s="1463">
        <v>9488.9699999999993</v>
      </c>
      <c r="E55" s="2013">
        <v>0</v>
      </c>
      <c r="F55" s="1389">
        <v>181.322</v>
      </c>
      <c r="G55" s="1389">
        <v>0</v>
      </c>
      <c r="H55" s="1944">
        <v>0</v>
      </c>
      <c r="I55" s="1389">
        <v>40.518000000000001</v>
      </c>
      <c r="J55" s="1822">
        <v>7220.3710000000001</v>
      </c>
      <c r="K55" s="1775">
        <v>688</v>
      </c>
    </row>
    <row r="56" spans="1:11" ht="12.75" customHeight="1" x14ac:dyDescent="0.2">
      <c r="A56" s="3" t="s">
        <v>1793</v>
      </c>
      <c r="B56" s="1737">
        <v>20282.970560307</v>
      </c>
      <c r="C56" s="1210">
        <f t="shared" si="0"/>
        <v>106202.78</v>
      </c>
      <c r="D56" s="1463">
        <v>64517.118999999999</v>
      </c>
      <c r="E56" s="2013">
        <v>0</v>
      </c>
      <c r="F56" s="1389">
        <v>26672.04</v>
      </c>
      <c r="G56" s="1389">
        <v>0</v>
      </c>
      <c r="H56" s="1944">
        <v>0</v>
      </c>
      <c r="I56" s="1389">
        <v>1477.481</v>
      </c>
      <c r="J56" s="1822">
        <v>13536.14</v>
      </c>
      <c r="K56" s="1775">
        <v>2062</v>
      </c>
    </row>
    <row r="57" spans="1:11" ht="12.75" customHeight="1" x14ac:dyDescent="0.2">
      <c r="A57" s="3" t="s">
        <v>672</v>
      </c>
      <c r="B57" s="1737">
        <v>3307.2714712422999</v>
      </c>
      <c r="C57" s="1210">
        <f t="shared" si="0"/>
        <v>17010.691500000001</v>
      </c>
      <c r="D57" s="1463">
        <v>8719.5674999999992</v>
      </c>
      <c r="E57" s="2013">
        <v>0</v>
      </c>
      <c r="F57" s="1389">
        <v>709.79700000000003</v>
      </c>
      <c r="G57" s="1389">
        <v>0</v>
      </c>
      <c r="H57" s="1944">
        <v>0</v>
      </c>
      <c r="I57" s="1389">
        <v>207.72499999999999</v>
      </c>
      <c r="J57" s="1822">
        <v>7373.6019999999999</v>
      </c>
      <c r="K57" s="1775">
        <v>662</v>
      </c>
    </row>
    <row r="58" spans="1:11" ht="12.75" customHeight="1" x14ac:dyDescent="0.2">
      <c r="A58" s="3" t="s">
        <v>1794</v>
      </c>
      <c r="B58" s="1737">
        <v>1087.9295605923</v>
      </c>
      <c r="C58" s="1210">
        <f t="shared" si="0"/>
        <v>9902.567500000001</v>
      </c>
      <c r="D58" s="1463">
        <v>3563.4344999999998</v>
      </c>
      <c r="E58" s="2013">
        <v>0</v>
      </c>
      <c r="F58" s="1389">
        <v>155.339</v>
      </c>
      <c r="G58" s="1389">
        <v>0</v>
      </c>
      <c r="H58" s="1944">
        <v>0</v>
      </c>
      <c r="I58" s="1389">
        <v>111.726</v>
      </c>
      <c r="J58" s="1822">
        <v>6072.0680000000002</v>
      </c>
      <c r="K58" s="1775">
        <v>370</v>
      </c>
    </row>
    <row r="59" spans="1:11" ht="12.75" customHeight="1" x14ac:dyDescent="0.2">
      <c r="A59" s="3" t="s">
        <v>92</v>
      </c>
      <c r="B59" s="1737">
        <v>1027.7302555471999</v>
      </c>
      <c r="C59" s="1210">
        <f t="shared" si="0"/>
        <v>5153.665</v>
      </c>
      <c r="D59" s="1463">
        <v>2831.759</v>
      </c>
      <c r="E59" s="2013">
        <v>0</v>
      </c>
      <c r="F59" s="1389">
        <v>318.09800000000001</v>
      </c>
      <c r="G59" s="1389">
        <v>0</v>
      </c>
      <c r="H59" s="1944">
        <v>0</v>
      </c>
      <c r="I59" s="1389">
        <v>199.762</v>
      </c>
      <c r="J59" s="1822">
        <v>1804.046</v>
      </c>
      <c r="K59" s="1775">
        <v>228</v>
      </c>
    </row>
    <row r="60" spans="1:11" ht="12.75" customHeight="1" x14ac:dyDescent="0.2">
      <c r="A60" s="3" t="s">
        <v>1795</v>
      </c>
      <c r="B60" s="1737">
        <v>1035.6363776347</v>
      </c>
      <c r="C60" s="1210">
        <f t="shared" si="0"/>
        <v>5540.5229999999992</v>
      </c>
      <c r="D60" s="1463">
        <v>3711.9549999999999</v>
      </c>
      <c r="E60" s="2013">
        <v>0</v>
      </c>
      <c r="F60" s="1389">
        <v>327.42200000000003</v>
      </c>
      <c r="G60" s="1389">
        <v>0</v>
      </c>
      <c r="H60" s="1944">
        <v>0</v>
      </c>
      <c r="I60" s="1389">
        <v>105.876</v>
      </c>
      <c r="J60" s="1822">
        <v>1395.27</v>
      </c>
      <c r="K60" s="1775">
        <v>165</v>
      </c>
    </row>
    <row r="61" spans="1:11" ht="12.75" customHeight="1" x14ac:dyDescent="0.2">
      <c r="A61" s="3" t="s">
        <v>1272</v>
      </c>
      <c r="B61" s="1737">
        <v>2789.4159340280999</v>
      </c>
      <c r="C61" s="1210">
        <f t="shared" si="0"/>
        <v>25664.659</v>
      </c>
      <c r="D61" s="1463">
        <v>11995.13</v>
      </c>
      <c r="E61" s="2013">
        <v>0</v>
      </c>
      <c r="F61" s="1389">
        <v>682.15099999999995</v>
      </c>
      <c r="G61" s="1389">
        <v>0</v>
      </c>
      <c r="H61" s="1944">
        <v>0</v>
      </c>
      <c r="I61" s="1389">
        <v>253.83799999999999</v>
      </c>
      <c r="J61" s="1822">
        <v>12733.54</v>
      </c>
      <c r="K61" s="1775">
        <v>844</v>
      </c>
    </row>
    <row r="62" spans="1:11" ht="12.75" customHeight="1" x14ac:dyDescent="0.2">
      <c r="A62" s="3" t="s">
        <v>355</v>
      </c>
      <c r="B62" s="1737">
        <v>1154.8047581358999</v>
      </c>
      <c r="C62" s="1210">
        <f t="shared" si="0"/>
        <v>7420.9054999999998</v>
      </c>
      <c r="D62" s="1463">
        <v>4492.0765000000001</v>
      </c>
      <c r="E62" s="2013">
        <v>0</v>
      </c>
      <c r="F62" s="1389">
        <v>369.83499999999998</v>
      </c>
      <c r="G62" s="1389">
        <v>0</v>
      </c>
      <c r="H62" s="1944">
        <v>0</v>
      </c>
      <c r="I62" s="1389">
        <v>76.861000000000004</v>
      </c>
      <c r="J62" s="1822">
        <v>2482.1329999999998</v>
      </c>
      <c r="K62" s="1775">
        <v>259</v>
      </c>
    </row>
    <row r="63" spans="1:11" ht="12.75" customHeight="1" x14ac:dyDescent="0.2">
      <c r="A63" s="3" t="s">
        <v>98</v>
      </c>
      <c r="B63" s="1737">
        <v>4508.5260019610005</v>
      </c>
      <c r="C63" s="1210">
        <f t="shared" si="0"/>
        <v>31111.339</v>
      </c>
      <c r="D63" s="1463">
        <v>14615.992</v>
      </c>
      <c r="E63" s="2013">
        <v>0</v>
      </c>
      <c r="F63" s="1389">
        <v>3642.9659999999999</v>
      </c>
      <c r="G63" s="1389">
        <v>0</v>
      </c>
      <c r="H63" s="1944">
        <v>0</v>
      </c>
      <c r="I63" s="1389">
        <v>598.71100000000001</v>
      </c>
      <c r="J63" s="1822">
        <v>12253.67</v>
      </c>
      <c r="K63" s="1775">
        <v>1173</v>
      </c>
    </row>
    <row r="64" spans="1:11" ht="12.75" customHeight="1" x14ac:dyDescent="0.2">
      <c r="A64" s="3" t="s">
        <v>802</v>
      </c>
      <c r="B64" s="1737">
        <v>1103.7527047678</v>
      </c>
      <c r="C64" s="1210">
        <f t="shared" si="0"/>
        <v>7753.3490000000002</v>
      </c>
      <c r="D64" s="1463">
        <v>4707.8190000000004</v>
      </c>
      <c r="E64" s="2013">
        <v>0</v>
      </c>
      <c r="F64" s="1389">
        <v>421.76799999999997</v>
      </c>
      <c r="G64" s="1389">
        <v>0</v>
      </c>
      <c r="H64" s="1944">
        <v>0</v>
      </c>
      <c r="I64" s="1389">
        <v>135.279</v>
      </c>
      <c r="J64" s="1822">
        <v>2488.4830000000002</v>
      </c>
      <c r="K64" s="1775">
        <v>324</v>
      </c>
    </row>
    <row r="65" spans="1:11" ht="12.75" customHeight="1" x14ac:dyDescent="0.2">
      <c r="A65" s="3" t="s">
        <v>1796</v>
      </c>
      <c r="B65" s="1737">
        <v>1900.5021724797998</v>
      </c>
      <c r="C65" s="1210">
        <f t="shared" si="0"/>
        <v>18110.825499999999</v>
      </c>
      <c r="D65" s="1463">
        <v>10218.0915</v>
      </c>
      <c r="E65" s="2013">
        <v>0</v>
      </c>
      <c r="F65" s="1389">
        <v>1078.1389999999999</v>
      </c>
      <c r="G65" s="1389">
        <v>0</v>
      </c>
      <c r="H65" s="1944">
        <v>0</v>
      </c>
      <c r="I65" s="1389">
        <v>334.63299999999998</v>
      </c>
      <c r="J65" s="1822">
        <v>6479.9620000000004</v>
      </c>
      <c r="K65" s="1775">
        <v>504</v>
      </c>
    </row>
    <row r="66" spans="1:11" ht="12.75" customHeight="1" x14ac:dyDescent="0.2">
      <c r="A66" s="3" t="s">
        <v>1276</v>
      </c>
      <c r="B66" s="1737">
        <v>1154.47659645</v>
      </c>
      <c r="C66" s="1210">
        <f t="shared" si="0"/>
        <v>5434.8429999999998</v>
      </c>
      <c r="D66" s="1463">
        <v>3312.3159999999998</v>
      </c>
      <c r="E66" s="2013">
        <v>0</v>
      </c>
      <c r="F66" s="1389">
        <v>405.02100000000002</v>
      </c>
      <c r="G66" s="1389">
        <v>0</v>
      </c>
      <c r="H66" s="1944">
        <v>0</v>
      </c>
      <c r="I66" s="1389">
        <v>33.628</v>
      </c>
      <c r="J66" s="1822">
        <v>1683.8779999999999</v>
      </c>
      <c r="K66" s="1775">
        <v>205</v>
      </c>
    </row>
    <row r="67" spans="1:11" ht="12.75" customHeight="1" x14ac:dyDescent="0.2">
      <c r="A67" s="3" t="s">
        <v>1438</v>
      </c>
      <c r="B67" s="1737">
        <v>1431.1466580337999</v>
      </c>
      <c r="C67" s="1210">
        <f t="shared" si="0"/>
        <v>6621.2109999999993</v>
      </c>
      <c r="D67" s="1463">
        <v>2868.6819999999998</v>
      </c>
      <c r="E67" s="2013">
        <v>0</v>
      </c>
      <c r="F67" s="1389">
        <v>226.03399999999999</v>
      </c>
      <c r="G67" s="1389">
        <v>0</v>
      </c>
      <c r="H67" s="1944">
        <v>0</v>
      </c>
      <c r="I67" s="1389">
        <v>203.55500000000001</v>
      </c>
      <c r="J67" s="1822">
        <v>3322.94</v>
      </c>
      <c r="K67" s="1775">
        <v>305</v>
      </c>
    </row>
    <row r="68" spans="1:11" ht="12.75" customHeight="1" x14ac:dyDescent="0.2">
      <c r="A68" s="3" t="s">
        <v>1797</v>
      </c>
      <c r="B68" s="1737">
        <v>1139.4549093358999</v>
      </c>
      <c r="C68" s="1210">
        <f t="shared" si="0"/>
        <v>12528.8225</v>
      </c>
      <c r="D68" s="1463">
        <v>6044.2245000000003</v>
      </c>
      <c r="E68" s="2013">
        <v>0</v>
      </c>
      <c r="F68" s="1389">
        <v>465.06900000000002</v>
      </c>
      <c r="G68" s="1389">
        <v>0</v>
      </c>
      <c r="H68" s="1944">
        <v>0</v>
      </c>
      <c r="I68" s="1389">
        <v>28.707999999999998</v>
      </c>
      <c r="J68" s="1822">
        <v>5990.8209999999999</v>
      </c>
      <c r="K68" s="1775">
        <v>445</v>
      </c>
    </row>
    <row r="69" spans="1:11" ht="12.75" customHeight="1" x14ac:dyDescent="0.2">
      <c r="A69" s="3" t="s">
        <v>213</v>
      </c>
      <c r="B69" s="1737">
        <v>3444.5863247569996</v>
      </c>
      <c r="C69" s="1210">
        <f t="shared" ref="C69:C132" si="1">SUM(D69:J69)</f>
        <v>22535.449500000002</v>
      </c>
      <c r="D69" s="1463">
        <v>14381.0255</v>
      </c>
      <c r="E69" s="2013">
        <v>0</v>
      </c>
      <c r="F69" s="1389">
        <v>2847.625</v>
      </c>
      <c r="G69" s="1389">
        <v>0</v>
      </c>
      <c r="H69" s="1944">
        <v>0</v>
      </c>
      <c r="I69" s="1389">
        <v>251.328</v>
      </c>
      <c r="J69" s="1822">
        <v>5055.4709999999995</v>
      </c>
      <c r="K69" s="1775">
        <v>656</v>
      </c>
    </row>
    <row r="70" spans="1:11" ht="12.75" customHeight="1" x14ac:dyDescent="0.2">
      <c r="A70" s="3" t="s">
        <v>680</v>
      </c>
      <c r="B70" s="1737">
        <v>1890.7713081376</v>
      </c>
      <c r="C70" s="1210">
        <f t="shared" si="1"/>
        <v>11201.871500000001</v>
      </c>
      <c r="D70" s="1463">
        <v>5732.2804999999998</v>
      </c>
      <c r="E70" s="2013">
        <v>0</v>
      </c>
      <c r="F70" s="1389">
        <v>294.70699999999999</v>
      </c>
      <c r="G70" s="1389">
        <v>0</v>
      </c>
      <c r="H70" s="1944">
        <v>0</v>
      </c>
      <c r="I70" s="1389">
        <v>287.83100000000002</v>
      </c>
      <c r="J70" s="1822">
        <v>4887.0529999999999</v>
      </c>
      <c r="K70" s="1775">
        <v>567</v>
      </c>
    </row>
    <row r="71" spans="1:11" ht="12.75" customHeight="1" x14ac:dyDescent="0.2">
      <c r="A71" s="3" t="s">
        <v>1798</v>
      </c>
      <c r="B71" s="1737">
        <v>1357.8517068459</v>
      </c>
      <c r="C71" s="1210">
        <f t="shared" si="1"/>
        <v>11023.325999999999</v>
      </c>
      <c r="D71" s="1463">
        <v>5290.1679999999997</v>
      </c>
      <c r="E71" s="2013">
        <v>0</v>
      </c>
      <c r="F71" s="1389">
        <v>154.84200000000001</v>
      </c>
      <c r="G71" s="1389">
        <v>0</v>
      </c>
      <c r="H71" s="1944">
        <v>0</v>
      </c>
      <c r="I71" s="1389">
        <v>7.6120000000000001</v>
      </c>
      <c r="J71" s="1822">
        <v>5570.7039999999997</v>
      </c>
      <c r="K71" s="1775">
        <v>588</v>
      </c>
    </row>
    <row r="72" spans="1:11" ht="12.75" customHeight="1" x14ac:dyDescent="0.2">
      <c r="A72" s="3" t="s">
        <v>1799</v>
      </c>
      <c r="B72" s="1737">
        <v>4916.7819385250004</v>
      </c>
      <c r="C72" s="1210">
        <f t="shared" si="1"/>
        <v>32209.834999999999</v>
      </c>
      <c r="D72" s="1463">
        <v>13534.79</v>
      </c>
      <c r="E72" s="2013">
        <v>0</v>
      </c>
      <c r="F72" s="1389">
        <v>1018.063</v>
      </c>
      <c r="G72" s="1389">
        <v>0</v>
      </c>
      <c r="H72" s="1944">
        <v>0</v>
      </c>
      <c r="I72" s="1389">
        <v>102.11199999999999</v>
      </c>
      <c r="J72" s="1822">
        <v>17554.87</v>
      </c>
      <c r="K72" s="1775">
        <v>2014</v>
      </c>
    </row>
    <row r="73" spans="1:11" ht="12.75" customHeight="1" x14ac:dyDescent="0.2">
      <c r="A73" s="3" t="s">
        <v>1800</v>
      </c>
      <c r="B73" s="1737">
        <v>2048.9915686178001</v>
      </c>
      <c r="C73" s="1210">
        <f t="shared" si="1"/>
        <v>13856.0995</v>
      </c>
      <c r="D73" s="1463">
        <v>6803.3275000000003</v>
      </c>
      <c r="E73" s="2013">
        <v>0</v>
      </c>
      <c r="F73" s="1389">
        <v>911.81600000000003</v>
      </c>
      <c r="G73" s="1389">
        <v>0</v>
      </c>
      <c r="H73" s="1944">
        <v>0</v>
      </c>
      <c r="I73" s="1389">
        <v>89.849000000000004</v>
      </c>
      <c r="J73" s="1822">
        <v>6051.107</v>
      </c>
      <c r="K73" s="1775">
        <v>468</v>
      </c>
    </row>
    <row r="74" spans="1:11" ht="12.75" customHeight="1" x14ac:dyDescent="0.2">
      <c r="A74" s="3" t="s">
        <v>1801</v>
      </c>
      <c r="B74" s="1737">
        <v>1572.5111409998001</v>
      </c>
      <c r="C74" s="1210">
        <f t="shared" si="1"/>
        <v>13355.385999999999</v>
      </c>
      <c r="D74" s="1463">
        <v>6285.97</v>
      </c>
      <c r="E74" s="2013">
        <v>0</v>
      </c>
      <c r="F74" s="1389">
        <v>642.71799999999996</v>
      </c>
      <c r="G74" s="1389">
        <v>0</v>
      </c>
      <c r="H74" s="1944">
        <v>0</v>
      </c>
      <c r="I74" s="1389">
        <v>211.23500000000001</v>
      </c>
      <c r="J74" s="1822">
        <v>6215.4629999999997</v>
      </c>
      <c r="K74" s="1775">
        <v>485</v>
      </c>
    </row>
    <row r="75" spans="1:11" ht="12.75" customHeight="1" x14ac:dyDescent="0.2">
      <c r="A75" s="3" t="s">
        <v>1802</v>
      </c>
      <c r="B75" s="1737">
        <v>5076.2511557368998</v>
      </c>
      <c r="C75" s="1210">
        <f t="shared" si="1"/>
        <v>48023.32</v>
      </c>
      <c r="D75" s="1463">
        <v>24027.803</v>
      </c>
      <c r="E75" s="2013">
        <v>0</v>
      </c>
      <c r="F75" s="1389">
        <v>6456.4009999999998</v>
      </c>
      <c r="G75" s="1389">
        <v>0</v>
      </c>
      <c r="H75" s="1944">
        <v>0</v>
      </c>
      <c r="I75" s="1389">
        <v>205.46600000000001</v>
      </c>
      <c r="J75" s="1822">
        <v>17333.650000000001</v>
      </c>
      <c r="K75" s="1775">
        <v>1558</v>
      </c>
    </row>
    <row r="76" spans="1:11" ht="12.75" customHeight="1" x14ac:dyDescent="0.2">
      <c r="A76" s="3" t="s">
        <v>1803</v>
      </c>
      <c r="B76" s="1737">
        <v>42376.232598591996</v>
      </c>
      <c r="C76" s="1210">
        <f t="shared" si="1"/>
        <v>341756.50488999998</v>
      </c>
      <c r="D76" s="1463">
        <v>218376.07550000001</v>
      </c>
      <c r="E76" s="2013">
        <v>1019.4457200000001</v>
      </c>
      <c r="F76" s="1389">
        <v>76874.077999999994</v>
      </c>
      <c r="G76" s="1389">
        <v>0</v>
      </c>
      <c r="H76" s="1944">
        <v>4358.4536700000008</v>
      </c>
      <c r="I76" s="1389">
        <v>2358.7820000000002</v>
      </c>
      <c r="J76" s="1822">
        <v>38769.67</v>
      </c>
      <c r="K76" s="1775">
        <v>5931</v>
      </c>
    </row>
    <row r="77" spans="1:11" ht="12.75" customHeight="1" x14ac:dyDescent="0.2">
      <c r="A77" s="3" t="s">
        <v>170</v>
      </c>
      <c r="B77" s="1737">
        <v>2800.5031145717999</v>
      </c>
      <c r="C77" s="1210">
        <f t="shared" si="1"/>
        <v>17958.433000000001</v>
      </c>
      <c r="D77" s="1463">
        <v>8678.5</v>
      </c>
      <c r="E77" s="2013">
        <v>0</v>
      </c>
      <c r="F77" s="1389">
        <v>408.79700000000003</v>
      </c>
      <c r="G77" s="1389">
        <v>0</v>
      </c>
      <c r="H77" s="1944">
        <v>0</v>
      </c>
      <c r="I77" s="1389">
        <v>231.76599999999999</v>
      </c>
      <c r="J77" s="1822">
        <v>8639.3700000000008</v>
      </c>
      <c r="K77" s="1775">
        <v>913</v>
      </c>
    </row>
    <row r="78" spans="1:11" ht="12.75" customHeight="1" x14ac:dyDescent="0.2">
      <c r="A78" s="3" t="s">
        <v>1804</v>
      </c>
      <c r="B78" s="1737">
        <v>664.09535781700004</v>
      </c>
      <c r="C78" s="1210">
        <f t="shared" si="1"/>
        <v>2770.7070000000003</v>
      </c>
      <c r="D78" s="1463">
        <v>1085.4290000000001</v>
      </c>
      <c r="E78" s="2013">
        <v>0</v>
      </c>
      <c r="F78" s="1389">
        <v>89.991</v>
      </c>
      <c r="G78" s="1389">
        <v>0</v>
      </c>
      <c r="H78" s="1944">
        <v>0</v>
      </c>
      <c r="I78" s="1389">
        <v>69.355000000000004</v>
      </c>
      <c r="J78" s="1822">
        <v>1525.932</v>
      </c>
      <c r="K78" s="1775">
        <v>109</v>
      </c>
    </row>
    <row r="79" spans="1:11" ht="12.75" customHeight="1" x14ac:dyDescent="0.2">
      <c r="A79" s="3" t="s">
        <v>491</v>
      </c>
      <c r="B79" s="1737">
        <v>546.49458700970001</v>
      </c>
      <c r="C79" s="1210">
        <f t="shared" si="1"/>
        <v>4836.1190000000006</v>
      </c>
      <c r="D79" s="1463">
        <v>2459.4259999999999</v>
      </c>
      <c r="E79" s="2013">
        <v>0</v>
      </c>
      <c r="F79" s="1389">
        <v>177.42</v>
      </c>
      <c r="G79" s="1389">
        <v>0</v>
      </c>
      <c r="H79" s="1944">
        <v>0</v>
      </c>
      <c r="I79" s="1389">
        <v>22.719000000000001</v>
      </c>
      <c r="J79" s="1822">
        <v>2176.5540000000001</v>
      </c>
      <c r="K79" s="1775">
        <v>151</v>
      </c>
    </row>
    <row r="80" spans="1:11" ht="12.75" customHeight="1" x14ac:dyDescent="0.2">
      <c r="A80" s="3" t="s">
        <v>1805</v>
      </c>
      <c r="B80" s="1737">
        <v>8076.0128042369997</v>
      </c>
      <c r="C80" s="1210">
        <f t="shared" si="1"/>
        <v>70894.241500000004</v>
      </c>
      <c r="D80" s="1463">
        <v>27294.101500000001</v>
      </c>
      <c r="E80" s="2013">
        <v>0</v>
      </c>
      <c r="F80" s="1389">
        <v>2283.462</v>
      </c>
      <c r="G80" s="1389">
        <v>0</v>
      </c>
      <c r="H80" s="1944">
        <v>0</v>
      </c>
      <c r="I80" s="1389">
        <v>1043.038</v>
      </c>
      <c r="J80" s="1822">
        <v>40273.64</v>
      </c>
      <c r="K80" s="1775">
        <v>2736</v>
      </c>
    </row>
    <row r="81" spans="1:11" ht="12.75" customHeight="1" x14ac:dyDescent="0.2">
      <c r="A81" s="3" t="s">
        <v>1806</v>
      </c>
      <c r="B81" s="1737">
        <v>1952.5182805281997</v>
      </c>
      <c r="C81" s="1210">
        <f t="shared" si="1"/>
        <v>11468.7135</v>
      </c>
      <c r="D81" s="1463">
        <v>3676.8265000000001</v>
      </c>
      <c r="E81" s="2013">
        <v>0</v>
      </c>
      <c r="F81" s="1389">
        <v>281.012</v>
      </c>
      <c r="G81" s="1389">
        <v>0</v>
      </c>
      <c r="H81" s="1944">
        <v>0</v>
      </c>
      <c r="I81" s="1389">
        <v>16.094000000000001</v>
      </c>
      <c r="J81" s="1822">
        <v>7494.7809999999999</v>
      </c>
      <c r="K81" s="1775">
        <v>602</v>
      </c>
    </row>
    <row r="82" spans="1:11" ht="12.75" customHeight="1" x14ac:dyDescent="0.2">
      <c r="A82" s="3" t="s">
        <v>1168</v>
      </c>
      <c r="B82" s="1737">
        <v>4540.0280161069995</v>
      </c>
      <c r="C82" s="1210">
        <f t="shared" si="1"/>
        <v>21980.762499999997</v>
      </c>
      <c r="D82" s="1463">
        <v>11054.2785</v>
      </c>
      <c r="E82" s="2013">
        <v>0</v>
      </c>
      <c r="F82" s="1389">
        <v>802.03099999999995</v>
      </c>
      <c r="G82" s="1389">
        <v>0</v>
      </c>
      <c r="H82" s="1944">
        <v>0</v>
      </c>
      <c r="I82" s="1389">
        <v>468.29899999999998</v>
      </c>
      <c r="J82" s="1822">
        <v>9656.1540000000005</v>
      </c>
      <c r="K82" s="1775">
        <v>1520</v>
      </c>
    </row>
    <row r="83" spans="1:11" ht="12.75" customHeight="1" x14ac:dyDescent="0.2">
      <c r="A83" s="3" t="s">
        <v>104</v>
      </c>
      <c r="B83" s="1737">
        <v>1360.4774566549997</v>
      </c>
      <c r="C83" s="1210">
        <f t="shared" si="1"/>
        <v>11182.519</v>
      </c>
      <c r="D83" s="1463">
        <v>7010.7560000000003</v>
      </c>
      <c r="E83" s="2013">
        <v>0</v>
      </c>
      <c r="F83" s="1389">
        <v>260.06</v>
      </c>
      <c r="G83" s="1389">
        <v>0</v>
      </c>
      <c r="H83" s="1944">
        <v>0</v>
      </c>
      <c r="I83" s="1389">
        <v>58.546999999999997</v>
      </c>
      <c r="J83" s="1822">
        <v>3853.1559999999999</v>
      </c>
      <c r="K83" s="1775">
        <v>486</v>
      </c>
    </row>
    <row r="84" spans="1:11" ht="12.75" customHeight="1" x14ac:dyDescent="0.2">
      <c r="A84" s="3" t="s">
        <v>173</v>
      </c>
      <c r="B84" s="1737">
        <v>1476.4033983373999</v>
      </c>
      <c r="C84" s="1210">
        <f t="shared" si="1"/>
        <v>13453.996999999999</v>
      </c>
      <c r="D84" s="1463">
        <v>8061.183</v>
      </c>
      <c r="E84" s="2013">
        <v>0</v>
      </c>
      <c r="F84" s="1389">
        <v>293.71100000000001</v>
      </c>
      <c r="G84" s="1389">
        <v>0</v>
      </c>
      <c r="H84" s="1944">
        <v>0</v>
      </c>
      <c r="I84" s="1389">
        <v>35.161999999999999</v>
      </c>
      <c r="J84" s="1822">
        <v>5063.9409999999998</v>
      </c>
      <c r="K84" s="1775">
        <v>608</v>
      </c>
    </row>
    <row r="85" spans="1:11" ht="12.75" customHeight="1" x14ac:dyDescent="0.2">
      <c r="A85" s="3" t="s">
        <v>1807</v>
      </c>
      <c r="B85" s="1737">
        <v>3625.0063380334996</v>
      </c>
      <c r="C85" s="1210">
        <f t="shared" si="1"/>
        <v>24925.988499999999</v>
      </c>
      <c r="D85" s="1463">
        <v>11496.0555</v>
      </c>
      <c r="E85" s="2013">
        <v>0</v>
      </c>
      <c r="F85" s="1389">
        <v>1172.2260000000001</v>
      </c>
      <c r="G85" s="1389">
        <v>0</v>
      </c>
      <c r="H85" s="1944">
        <v>0</v>
      </c>
      <c r="I85" s="1389">
        <v>263.70699999999999</v>
      </c>
      <c r="J85" s="1822">
        <v>11994</v>
      </c>
      <c r="K85" s="1775">
        <v>1172</v>
      </c>
    </row>
    <row r="86" spans="1:11" ht="12.75" customHeight="1" x14ac:dyDescent="0.2">
      <c r="A86" s="3" t="s">
        <v>1808</v>
      </c>
      <c r="B86" s="1737">
        <v>2298.9642682005006</v>
      </c>
      <c r="C86" s="1210">
        <f t="shared" si="1"/>
        <v>18560.726500000001</v>
      </c>
      <c r="D86" s="1463">
        <v>11150.0605</v>
      </c>
      <c r="E86" s="2013">
        <v>0</v>
      </c>
      <c r="F86" s="1389">
        <v>381.62799999999999</v>
      </c>
      <c r="G86" s="1389">
        <v>0</v>
      </c>
      <c r="H86" s="1944">
        <v>0</v>
      </c>
      <c r="I86" s="1389">
        <v>68.73</v>
      </c>
      <c r="J86" s="1822">
        <v>6960.308</v>
      </c>
      <c r="K86" s="1775">
        <v>821</v>
      </c>
    </row>
    <row r="87" spans="1:11" ht="12.75" customHeight="1" x14ac:dyDescent="0.2">
      <c r="A87" s="3" t="s">
        <v>1809</v>
      </c>
      <c r="B87" s="1737">
        <v>1567.807551781</v>
      </c>
      <c r="C87" s="1210">
        <f t="shared" si="1"/>
        <v>9423.9904999999999</v>
      </c>
      <c r="D87" s="1463">
        <v>4613.2075000000004</v>
      </c>
      <c r="E87" s="2013">
        <v>0</v>
      </c>
      <c r="F87" s="1389">
        <v>634.18899999999996</v>
      </c>
      <c r="G87" s="1389">
        <v>0</v>
      </c>
      <c r="H87" s="1944">
        <v>0</v>
      </c>
      <c r="I87" s="1389">
        <v>8.7200000000000006</v>
      </c>
      <c r="J87" s="1822">
        <v>4167.8739999999998</v>
      </c>
      <c r="K87" s="1775">
        <v>331</v>
      </c>
    </row>
    <row r="88" spans="1:11" ht="12.75" customHeight="1" x14ac:dyDescent="0.2">
      <c r="A88" s="3" t="s">
        <v>1810</v>
      </c>
      <c r="B88" s="1737">
        <v>14496.028194449002</v>
      </c>
      <c r="C88" s="1210">
        <f t="shared" si="1"/>
        <v>114466.17199999999</v>
      </c>
      <c r="D88" s="1463">
        <v>65827.759999999995</v>
      </c>
      <c r="E88" s="2013">
        <v>0</v>
      </c>
      <c r="F88" s="1389">
        <v>18716.513999999999</v>
      </c>
      <c r="G88" s="1389">
        <v>0</v>
      </c>
      <c r="H88" s="1944">
        <v>0</v>
      </c>
      <c r="I88" s="1389">
        <v>693.61800000000005</v>
      </c>
      <c r="J88" s="1822">
        <v>29228.28</v>
      </c>
      <c r="K88" s="1775">
        <v>3309</v>
      </c>
    </row>
    <row r="89" spans="1:11" ht="12.75" customHeight="1" x14ac:dyDescent="0.2">
      <c r="A89" s="3" t="s">
        <v>752</v>
      </c>
      <c r="B89" s="1737">
        <v>21484.001571271998</v>
      </c>
      <c r="C89" s="1210">
        <f t="shared" si="1"/>
        <v>190612.65899999999</v>
      </c>
      <c r="D89" s="1463">
        <v>123506.151</v>
      </c>
      <c r="E89" s="2013">
        <v>0</v>
      </c>
      <c r="F89" s="1389">
        <v>42968.595000000001</v>
      </c>
      <c r="G89" s="1389">
        <v>0</v>
      </c>
      <c r="H89" s="1944">
        <v>0</v>
      </c>
      <c r="I89" s="1389">
        <v>800.01300000000003</v>
      </c>
      <c r="J89" s="1822">
        <v>23337.9</v>
      </c>
      <c r="K89" s="1775">
        <v>3865</v>
      </c>
    </row>
    <row r="90" spans="1:11" ht="12.75" customHeight="1" x14ac:dyDescent="0.2">
      <c r="A90" s="3" t="s">
        <v>1289</v>
      </c>
      <c r="B90" s="1737">
        <v>666.26395979209997</v>
      </c>
      <c r="C90" s="1210">
        <f t="shared" si="1"/>
        <v>4785.4925000000003</v>
      </c>
      <c r="D90" s="1463">
        <v>2479.0185000000001</v>
      </c>
      <c r="E90" s="2013">
        <v>0</v>
      </c>
      <c r="F90" s="1389">
        <v>315.08999999999997</v>
      </c>
      <c r="G90" s="1389">
        <v>0</v>
      </c>
      <c r="H90" s="1944">
        <v>0</v>
      </c>
      <c r="I90" s="1389">
        <v>51.973999999999997</v>
      </c>
      <c r="J90" s="1822">
        <v>1939.41</v>
      </c>
      <c r="K90" s="1775">
        <v>181</v>
      </c>
    </row>
    <row r="91" spans="1:11" ht="12.75" customHeight="1" x14ac:dyDescent="0.2">
      <c r="A91" s="3" t="s">
        <v>362</v>
      </c>
      <c r="B91" s="1737">
        <v>827.59309181780009</v>
      </c>
      <c r="C91" s="1210">
        <f t="shared" si="1"/>
        <v>7481.7930000000006</v>
      </c>
      <c r="D91" s="1463">
        <v>3818.721</v>
      </c>
      <c r="E91" s="2013">
        <v>0</v>
      </c>
      <c r="F91" s="1389">
        <v>380.839</v>
      </c>
      <c r="G91" s="1389">
        <v>0</v>
      </c>
      <c r="H91" s="1944">
        <v>0</v>
      </c>
      <c r="I91" s="1389">
        <v>10</v>
      </c>
      <c r="J91" s="1822">
        <v>3272.2330000000002</v>
      </c>
      <c r="K91" s="1775">
        <v>289</v>
      </c>
    </row>
    <row r="92" spans="1:11" ht="12.75" customHeight="1" x14ac:dyDescent="0.2">
      <c r="A92" s="3" t="s">
        <v>603</v>
      </c>
      <c r="B92" s="1737">
        <v>2842.1315902849997</v>
      </c>
      <c r="C92" s="1210">
        <f t="shared" si="1"/>
        <v>35576.010500000004</v>
      </c>
      <c r="D92" s="1463">
        <v>21874.932499999999</v>
      </c>
      <c r="E92" s="2013">
        <v>0</v>
      </c>
      <c r="F92" s="1389">
        <v>710.81899999999996</v>
      </c>
      <c r="G92" s="1389">
        <v>0</v>
      </c>
      <c r="H92" s="1944">
        <v>0</v>
      </c>
      <c r="I92" s="1389">
        <v>300.80900000000003</v>
      </c>
      <c r="J92" s="1822">
        <v>12689.45</v>
      </c>
      <c r="K92" s="1775">
        <v>1295</v>
      </c>
    </row>
    <row r="93" spans="1:11" ht="12.75" customHeight="1" x14ac:dyDescent="0.2">
      <c r="A93" s="3" t="s">
        <v>513</v>
      </c>
      <c r="B93" s="1737">
        <v>3497.7942402101994</v>
      </c>
      <c r="C93" s="1210">
        <f t="shared" si="1"/>
        <v>20647.374</v>
      </c>
      <c r="D93" s="1463">
        <v>9735.0159999999996</v>
      </c>
      <c r="E93" s="2013">
        <v>0</v>
      </c>
      <c r="F93" s="1389">
        <v>1564.8920000000001</v>
      </c>
      <c r="G93" s="1389">
        <v>0</v>
      </c>
      <c r="H93" s="1944">
        <v>0</v>
      </c>
      <c r="I93" s="1389">
        <v>92.244</v>
      </c>
      <c r="J93" s="1822">
        <v>9255.2219999999998</v>
      </c>
      <c r="K93" s="1775">
        <v>886</v>
      </c>
    </row>
    <row r="94" spans="1:11" ht="12.75" customHeight="1" x14ac:dyDescent="0.2">
      <c r="A94" s="3" t="s">
        <v>2073</v>
      </c>
      <c r="B94" s="1737">
        <v>4226.0538933339994</v>
      </c>
      <c r="C94" s="1210">
        <f t="shared" si="1"/>
        <v>33509.363500000007</v>
      </c>
      <c r="D94" s="1463">
        <v>18504.4395</v>
      </c>
      <c r="E94" s="2013">
        <v>0</v>
      </c>
      <c r="F94" s="1389">
        <v>827.40200000000004</v>
      </c>
      <c r="G94" s="1389">
        <v>0</v>
      </c>
      <c r="H94" s="1944">
        <v>0</v>
      </c>
      <c r="I94" s="1389">
        <v>304.72199999999998</v>
      </c>
      <c r="J94" s="1822">
        <v>13872.8</v>
      </c>
      <c r="K94" s="1775">
        <v>1565</v>
      </c>
    </row>
    <row r="95" spans="1:11" ht="12.75" customHeight="1" x14ac:dyDescent="0.2">
      <c r="A95" s="3" t="s">
        <v>1445</v>
      </c>
      <c r="B95" s="1737">
        <v>1865.6601803044</v>
      </c>
      <c r="C95" s="1210">
        <f t="shared" si="1"/>
        <v>10872.093500000001</v>
      </c>
      <c r="D95" s="1463">
        <v>5298.7565000000004</v>
      </c>
      <c r="E95" s="2013">
        <v>0</v>
      </c>
      <c r="F95" s="1389">
        <v>767.91200000000003</v>
      </c>
      <c r="G95" s="1389">
        <v>0</v>
      </c>
      <c r="H95" s="1944">
        <v>0</v>
      </c>
      <c r="I95" s="1389">
        <v>31.510999999999999</v>
      </c>
      <c r="J95" s="1822">
        <v>4773.9139999999998</v>
      </c>
      <c r="K95" s="1775">
        <v>428</v>
      </c>
    </row>
    <row r="96" spans="1:11" ht="12.75" customHeight="1" x14ac:dyDescent="0.2">
      <c r="A96" s="3" t="s">
        <v>1738</v>
      </c>
      <c r="B96" s="1737">
        <v>2581.5646939236999</v>
      </c>
      <c r="C96" s="1210">
        <f t="shared" si="1"/>
        <v>24839.800999999999</v>
      </c>
      <c r="D96" s="1463">
        <v>16101.718000000001</v>
      </c>
      <c r="E96" s="2013">
        <v>0</v>
      </c>
      <c r="F96" s="1389">
        <v>896.25900000000001</v>
      </c>
      <c r="G96" s="1389">
        <v>0</v>
      </c>
      <c r="H96" s="1944">
        <v>0</v>
      </c>
      <c r="I96" s="1389">
        <v>283.30700000000002</v>
      </c>
      <c r="J96" s="1822">
        <v>7558.5169999999998</v>
      </c>
      <c r="K96" s="1775">
        <v>908</v>
      </c>
    </row>
    <row r="97" spans="1:11" ht="12.75" customHeight="1" x14ac:dyDescent="0.2">
      <c r="A97" s="3" t="s">
        <v>1811</v>
      </c>
      <c r="B97" s="1737">
        <v>2258.2053261556998</v>
      </c>
      <c r="C97" s="1210">
        <f t="shared" si="1"/>
        <v>18224.426500000001</v>
      </c>
      <c r="D97" s="1463">
        <v>9455.6224999999995</v>
      </c>
      <c r="E97" s="2013">
        <v>0</v>
      </c>
      <c r="F97" s="1389">
        <v>399.21199999999999</v>
      </c>
      <c r="G97" s="1389">
        <v>0</v>
      </c>
      <c r="H97" s="1944">
        <v>0</v>
      </c>
      <c r="I97" s="1389">
        <v>137.09899999999999</v>
      </c>
      <c r="J97" s="1822">
        <v>8232.4930000000004</v>
      </c>
      <c r="K97" s="1775">
        <v>862</v>
      </c>
    </row>
    <row r="98" spans="1:11" ht="12.75" customHeight="1" x14ac:dyDescent="0.2">
      <c r="A98" s="3" t="s">
        <v>862</v>
      </c>
      <c r="B98" s="1737">
        <v>9698.3654491369998</v>
      </c>
      <c r="C98" s="1210">
        <f t="shared" si="1"/>
        <v>70263.51999999999</v>
      </c>
      <c r="D98" s="1463">
        <v>43458.731</v>
      </c>
      <c r="E98" s="2013">
        <v>0</v>
      </c>
      <c r="F98" s="1389">
        <v>16340.234</v>
      </c>
      <c r="G98" s="1389">
        <v>0</v>
      </c>
      <c r="H98" s="1944">
        <v>0</v>
      </c>
      <c r="I98" s="1389">
        <v>455.65499999999997</v>
      </c>
      <c r="J98" s="1822">
        <v>10008.9</v>
      </c>
      <c r="K98" s="1775">
        <v>1389</v>
      </c>
    </row>
    <row r="99" spans="1:11" ht="12.75" customHeight="1" x14ac:dyDescent="0.2">
      <c r="A99" s="3" t="s">
        <v>1582</v>
      </c>
      <c r="B99" s="1737">
        <v>11493.057236217999</v>
      </c>
      <c r="C99" s="1210">
        <f t="shared" si="1"/>
        <v>75659.569000000003</v>
      </c>
      <c r="D99" s="1463">
        <v>41962.909</v>
      </c>
      <c r="E99" s="2013">
        <v>178.279</v>
      </c>
      <c r="F99" s="1389">
        <v>21253.816999999999</v>
      </c>
      <c r="G99" s="1389">
        <v>0</v>
      </c>
      <c r="H99" s="1944">
        <v>0</v>
      </c>
      <c r="I99" s="1389">
        <v>991.19399999999996</v>
      </c>
      <c r="J99" s="1822">
        <v>11273.37</v>
      </c>
      <c r="K99" s="1775">
        <v>1453</v>
      </c>
    </row>
    <row r="100" spans="1:11" ht="12.75" customHeight="1" x14ac:dyDescent="0.2">
      <c r="A100" s="3" t="s">
        <v>1812</v>
      </c>
      <c r="B100" s="1770">
        <v>1368.9612229388001</v>
      </c>
      <c r="C100" s="1210">
        <f t="shared" si="1"/>
        <v>11959.414499999999</v>
      </c>
      <c r="D100" s="1463">
        <v>5841.2754999999997</v>
      </c>
      <c r="E100" s="2014">
        <v>0</v>
      </c>
      <c r="F100" s="1389">
        <v>186.66200000000001</v>
      </c>
      <c r="G100" s="1389">
        <v>0</v>
      </c>
      <c r="H100" s="1945">
        <v>0</v>
      </c>
      <c r="I100" s="1389">
        <v>74.777000000000001</v>
      </c>
      <c r="J100" s="1822">
        <v>5856.7</v>
      </c>
      <c r="K100" s="1775">
        <v>563</v>
      </c>
    </row>
    <row r="101" spans="1:11" ht="12.75" customHeight="1" x14ac:dyDescent="0.2">
      <c r="A101" s="3" t="s">
        <v>1583</v>
      </c>
      <c r="B101" s="1770">
        <v>401.86013204729994</v>
      </c>
      <c r="C101" s="1210">
        <f t="shared" si="1"/>
        <v>3840.9404999999997</v>
      </c>
      <c r="D101" s="1463">
        <v>1801.4355</v>
      </c>
      <c r="E101" s="2014">
        <v>0</v>
      </c>
      <c r="F101" s="1389">
        <v>150.761</v>
      </c>
      <c r="G101" s="1389">
        <v>0</v>
      </c>
      <c r="H101" s="1945">
        <v>0</v>
      </c>
      <c r="I101" s="1389">
        <v>1.6850000000000001</v>
      </c>
      <c r="J101" s="1822">
        <v>1887.059</v>
      </c>
      <c r="K101" s="1775">
        <v>159</v>
      </c>
    </row>
    <row r="102" spans="1:11" ht="12.75" customHeight="1" x14ac:dyDescent="0.2">
      <c r="A102" s="3" t="s">
        <v>1584</v>
      </c>
      <c r="B102" s="1770">
        <v>1867.8298379133</v>
      </c>
      <c r="C102" s="1210">
        <f t="shared" si="1"/>
        <v>12855.968500000003</v>
      </c>
      <c r="D102" s="1463">
        <v>5471.3325000000004</v>
      </c>
      <c r="E102" s="2014">
        <v>0</v>
      </c>
      <c r="F102" s="1389">
        <v>4962.9849999999997</v>
      </c>
      <c r="G102" s="1389">
        <v>0</v>
      </c>
      <c r="H102" s="1945">
        <v>0</v>
      </c>
      <c r="I102" s="1389">
        <v>574.84299999999996</v>
      </c>
      <c r="J102" s="1822">
        <v>1846.808</v>
      </c>
      <c r="K102" s="1775">
        <v>318</v>
      </c>
    </row>
    <row r="103" spans="1:11" ht="12.75" customHeight="1" x14ac:dyDescent="0.2">
      <c r="A103" s="3" t="s">
        <v>2094</v>
      </c>
      <c r="B103" s="1770">
        <v>31178.566634524999</v>
      </c>
      <c r="C103" s="1210">
        <f t="shared" si="1"/>
        <v>269751.11499999999</v>
      </c>
      <c r="D103" s="1463">
        <v>168181.88800000001</v>
      </c>
      <c r="E103" s="2014">
        <v>0</v>
      </c>
      <c r="F103" s="1389">
        <v>59616.923999999999</v>
      </c>
      <c r="G103" s="1389">
        <v>0</v>
      </c>
      <c r="H103" s="1945">
        <v>0</v>
      </c>
      <c r="I103" s="1389">
        <v>1417.133</v>
      </c>
      <c r="J103" s="1822">
        <v>40535.17</v>
      </c>
      <c r="K103" s="1775">
        <v>5310</v>
      </c>
    </row>
    <row r="104" spans="1:11" ht="12.75" customHeight="1" x14ac:dyDescent="0.2">
      <c r="A104" s="3" t="s">
        <v>1585</v>
      </c>
      <c r="B104" s="1770">
        <v>1897.5114548409001</v>
      </c>
      <c r="C104" s="1210">
        <f t="shared" si="1"/>
        <v>28549.716</v>
      </c>
      <c r="D104" s="1463">
        <v>19234.043000000001</v>
      </c>
      <c r="E104" s="2014">
        <v>0</v>
      </c>
      <c r="F104" s="1389">
        <v>2607.7930000000001</v>
      </c>
      <c r="G104" s="1389">
        <v>0</v>
      </c>
      <c r="H104" s="1945">
        <v>0</v>
      </c>
      <c r="I104" s="1389">
        <v>170.78</v>
      </c>
      <c r="J104" s="1822">
        <v>6537.1</v>
      </c>
      <c r="K104" s="1775">
        <v>544</v>
      </c>
    </row>
    <row r="105" spans="1:11" ht="12.75" customHeight="1" x14ac:dyDescent="0.2">
      <c r="A105" s="3" t="s">
        <v>1586</v>
      </c>
      <c r="B105" s="1770">
        <v>455.31753191540002</v>
      </c>
      <c r="C105" s="1210">
        <f t="shared" si="1"/>
        <v>7615.1615000000002</v>
      </c>
      <c r="D105" s="1463">
        <v>5198.8064999999997</v>
      </c>
      <c r="E105" s="2014">
        <v>0</v>
      </c>
      <c r="F105" s="1389">
        <v>146.108</v>
      </c>
      <c r="G105" s="1389">
        <v>0</v>
      </c>
      <c r="H105" s="1945">
        <v>0</v>
      </c>
      <c r="I105" s="1389">
        <v>63.843000000000004</v>
      </c>
      <c r="J105" s="1822">
        <v>2206.404</v>
      </c>
      <c r="K105" s="1775">
        <v>200</v>
      </c>
    </row>
    <row r="106" spans="1:11" ht="12.75" customHeight="1" x14ac:dyDescent="0.2">
      <c r="A106" s="3" t="s">
        <v>1587</v>
      </c>
      <c r="B106" s="1770">
        <v>3609.2498096429999</v>
      </c>
      <c r="C106" s="1210">
        <f t="shared" si="1"/>
        <v>33571.428809999998</v>
      </c>
      <c r="D106" s="1463">
        <v>18440.000499999998</v>
      </c>
      <c r="E106" s="2014">
        <v>12.17</v>
      </c>
      <c r="F106" s="1389">
        <v>1465.86</v>
      </c>
      <c r="G106" s="1389">
        <v>0</v>
      </c>
      <c r="H106" s="1945">
        <v>0.12531</v>
      </c>
      <c r="I106" s="1389">
        <v>198.49299999999999</v>
      </c>
      <c r="J106" s="1822">
        <v>13454.78</v>
      </c>
      <c r="K106" s="1775">
        <v>1364</v>
      </c>
    </row>
    <row r="107" spans="1:11" ht="12.75" customHeight="1" x14ac:dyDescent="0.2">
      <c r="A107" s="3" t="s">
        <v>1813</v>
      </c>
      <c r="B107" s="1770">
        <v>366.03183765409995</v>
      </c>
      <c r="C107" s="1210">
        <f t="shared" si="1"/>
        <v>5829.7150000000001</v>
      </c>
      <c r="D107" s="1463">
        <v>3564.7620000000002</v>
      </c>
      <c r="E107" s="2014">
        <v>0</v>
      </c>
      <c r="F107" s="1389">
        <v>297.25200000000001</v>
      </c>
      <c r="G107" s="1389">
        <v>0</v>
      </c>
      <c r="H107" s="1945">
        <v>0</v>
      </c>
      <c r="I107" s="1389">
        <v>19.768999999999998</v>
      </c>
      <c r="J107" s="1822">
        <v>1947.932</v>
      </c>
      <c r="K107" s="1775">
        <v>149</v>
      </c>
    </row>
    <row r="108" spans="1:11" ht="12.75" customHeight="1" x14ac:dyDescent="0.2">
      <c r="A108" s="3" t="s">
        <v>1588</v>
      </c>
      <c r="B108" s="1770">
        <v>1708.4263970846</v>
      </c>
      <c r="C108" s="1210">
        <f t="shared" si="1"/>
        <v>17195.438699999999</v>
      </c>
      <c r="D108" s="1463">
        <v>10199.0435</v>
      </c>
      <c r="E108" s="2014">
        <v>0</v>
      </c>
      <c r="F108" s="1389">
        <v>5836.7860000000001</v>
      </c>
      <c r="G108" s="1389">
        <v>0</v>
      </c>
      <c r="H108" s="1945">
        <v>0</v>
      </c>
      <c r="I108" s="1389">
        <v>189.006</v>
      </c>
      <c r="J108" s="1822">
        <v>970.60320000000002</v>
      </c>
      <c r="K108" s="1775">
        <v>133</v>
      </c>
    </row>
    <row r="109" spans="1:11" ht="12.75" customHeight="1" x14ac:dyDescent="0.2">
      <c r="A109" s="3" t="s">
        <v>1589</v>
      </c>
      <c r="B109" s="1770">
        <v>746.78295612739998</v>
      </c>
      <c r="C109" s="1210">
        <f t="shared" si="1"/>
        <v>5022.4703999999992</v>
      </c>
      <c r="D109" s="1463">
        <v>3027.8510000000001</v>
      </c>
      <c r="E109" s="2014">
        <v>0</v>
      </c>
      <c r="F109" s="1389">
        <v>1320.8440000000001</v>
      </c>
      <c r="G109" s="1389">
        <v>0</v>
      </c>
      <c r="H109" s="1945">
        <v>0</v>
      </c>
      <c r="I109" s="1389">
        <v>120.955</v>
      </c>
      <c r="J109" s="1822">
        <v>552.82039999999995</v>
      </c>
      <c r="K109" s="1775">
        <v>65</v>
      </c>
    </row>
    <row r="110" spans="1:11" ht="12.75" customHeight="1" x14ac:dyDescent="0.2">
      <c r="A110" s="3" t="s">
        <v>1590</v>
      </c>
      <c r="B110" s="1770">
        <v>741.70386604589999</v>
      </c>
      <c r="C110" s="1210">
        <f t="shared" si="1"/>
        <v>6860.540500000001</v>
      </c>
      <c r="D110" s="1463">
        <v>4194.6135000000004</v>
      </c>
      <c r="E110" s="2014">
        <v>0</v>
      </c>
      <c r="F110" s="1389">
        <v>710.03300000000002</v>
      </c>
      <c r="G110" s="1389">
        <v>0</v>
      </c>
      <c r="H110" s="1945">
        <v>0</v>
      </c>
      <c r="I110" s="1389">
        <v>72.950999999999993</v>
      </c>
      <c r="J110" s="1822">
        <v>1882.943</v>
      </c>
      <c r="K110" s="1775">
        <v>173</v>
      </c>
    </row>
    <row r="111" spans="1:11" ht="12.75" customHeight="1" x14ac:dyDescent="0.2">
      <c r="A111" s="3" t="s">
        <v>1591</v>
      </c>
      <c r="B111" s="1770">
        <v>2144.2494886292002</v>
      </c>
      <c r="C111" s="1210">
        <f t="shared" si="1"/>
        <v>17594.650000000001</v>
      </c>
      <c r="D111" s="1463">
        <v>9563.2009999999991</v>
      </c>
      <c r="E111" s="2014">
        <v>0</v>
      </c>
      <c r="F111" s="1389">
        <v>3160.4250000000002</v>
      </c>
      <c r="G111" s="1389">
        <v>0</v>
      </c>
      <c r="H111" s="1945">
        <v>0</v>
      </c>
      <c r="I111" s="1389">
        <v>292.57799999999997</v>
      </c>
      <c r="J111" s="1822">
        <v>4578.4459999999999</v>
      </c>
      <c r="K111" s="1775">
        <v>522</v>
      </c>
    </row>
    <row r="112" spans="1:11" ht="12.75" customHeight="1" x14ac:dyDescent="0.2">
      <c r="A112" s="3" t="s">
        <v>1592</v>
      </c>
      <c r="B112" s="1770">
        <v>433.78158367750001</v>
      </c>
      <c r="C112" s="1210">
        <f t="shared" si="1"/>
        <v>6253.2430000000004</v>
      </c>
      <c r="D112" s="1463">
        <v>4459.3540000000003</v>
      </c>
      <c r="E112" s="2014">
        <v>0</v>
      </c>
      <c r="F112" s="1389">
        <v>173.94800000000001</v>
      </c>
      <c r="G112" s="1389">
        <v>0</v>
      </c>
      <c r="H112" s="1945">
        <v>0</v>
      </c>
      <c r="I112" s="1389">
        <v>11.305999999999999</v>
      </c>
      <c r="J112" s="1822">
        <v>1608.635</v>
      </c>
      <c r="K112" s="1775">
        <v>151</v>
      </c>
    </row>
    <row r="113" spans="1:11" ht="12.75" customHeight="1" x14ac:dyDescent="0.2">
      <c r="A113" s="3" t="s">
        <v>2090</v>
      </c>
      <c r="B113" s="1770">
        <v>21811.585729040002</v>
      </c>
      <c r="C113" s="1210">
        <f t="shared" si="1"/>
        <v>270593.44894999999</v>
      </c>
      <c r="D113" s="1463">
        <v>126555.92</v>
      </c>
      <c r="E113" s="2014">
        <v>9124.745429999999</v>
      </c>
      <c r="F113" s="1389">
        <v>33860.813999999998</v>
      </c>
      <c r="G113" s="1389">
        <v>0</v>
      </c>
      <c r="H113" s="1945">
        <v>5068.9465199999995</v>
      </c>
      <c r="I113" s="1389">
        <v>838.88300000000004</v>
      </c>
      <c r="J113" s="1822">
        <v>95144.14</v>
      </c>
      <c r="K113" s="1775">
        <v>6213</v>
      </c>
    </row>
    <row r="114" spans="1:11" ht="12.75" customHeight="1" x14ac:dyDescent="0.2">
      <c r="A114" s="3" t="s">
        <v>1593</v>
      </c>
      <c r="B114" s="1770">
        <v>1521.2732823055001</v>
      </c>
      <c r="C114" s="1210">
        <f t="shared" si="1"/>
        <v>11724.502500000001</v>
      </c>
      <c r="D114" s="1463">
        <v>6674.7584999999999</v>
      </c>
      <c r="E114" s="2014">
        <v>0</v>
      </c>
      <c r="F114" s="1389">
        <v>1664.2550000000001</v>
      </c>
      <c r="G114" s="1389">
        <v>0</v>
      </c>
      <c r="H114" s="1945">
        <v>0</v>
      </c>
      <c r="I114" s="1389">
        <v>279.33999999999997</v>
      </c>
      <c r="J114" s="1822">
        <v>3106.1489999999999</v>
      </c>
      <c r="K114" s="1775">
        <v>416</v>
      </c>
    </row>
    <row r="115" spans="1:11" ht="12.75" customHeight="1" x14ac:dyDescent="0.2">
      <c r="A115" s="3" t="s">
        <v>1594</v>
      </c>
      <c r="B115" s="1770">
        <v>2215.6689979985999</v>
      </c>
      <c r="C115" s="1210">
        <f t="shared" si="1"/>
        <v>35265.796000000002</v>
      </c>
      <c r="D115" s="1463">
        <v>20742.079000000002</v>
      </c>
      <c r="E115" s="2014">
        <v>0</v>
      </c>
      <c r="F115" s="1389">
        <v>2860.096</v>
      </c>
      <c r="G115" s="1389">
        <v>0</v>
      </c>
      <c r="H115" s="1945">
        <v>0</v>
      </c>
      <c r="I115" s="1389">
        <v>110.881</v>
      </c>
      <c r="J115" s="1822">
        <v>11552.74</v>
      </c>
      <c r="K115" s="1775">
        <v>829</v>
      </c>
    </row>
    <row r="116" spans="1:11" ht="12.75" customHeight="1" x14ac:dyDescent="0.2">
      <c r="A116" s="3" t="s">
        <v>1595</v>
      </c>
      <c r="B116" s="1770">
        <v>244.82032348310003</v>
      </c>
      <c r="C116" s="1210">
        <f t="shared" si="1"/>
        <v>5761.7458999999999</v>
      </c>
      <c r="D116" s="1463">
        <v>4366.08</v>
      </c>
      <c r="E116" s="2014">
        <v>0</v>
      </c>
      <c r="F116" s="1389">
        <v>411.221</v>
      </c>
      <c r="G116" s="1389">
        <v>0</v>
      </c>
      <c r="H116" s="1945">
        <v>0</v>
      </c>
      <c r="I116" s="1389">
        <v>219.25899999999999</v>
      </c>
      <c r="J116" s="1822">
        <v>765.18589999999995</v>
      </c>
      <c r="K116" s="1775">
        <v>87</v>
      </c>
    </row>
    <row r="117" spans="1:11" ht="12.75" customHeight="1" x14ac:dyDescent="0.2">
      <c r="A117" s="3" t="s">
        <v>1596</v>
      </c>
      <c r="B117" s="1770">
        <v>4676.0876238960009</v>
      </c>
      <c r="C117" s="1210">
        <f t="shared" si="1"/>
        <v>42389.826499999996</v>
      </c>
      <c r="D117" s="1463">
        <v>20106.2405</v>
      </c>
      <c r="E117" s="2014">
        <v>0</v>
      </c>
      <c r="F117" s="1389">
        <v>9054.39</v>
      </c>
      <c r="G117" s="1389">
        <v>0</v>
      </c>
      <c r="H117" s="1945">
        <v>0</v>
      </c>
      <c r="I117" s="1389">
        <v>394.49599999999998</v>
      </c>
      <c r="J117" s="1822">
        <v>12834.7</v>
      </c>
      <c r="K117" s="1775">
        <v>1519</v>
      </c>
    </row>
    <row r="118" spans="1:11" ht="12.75" customHeight="1" x14ac:dyDescent="0.2">
      <c r="A118" s="3" t="s">
        <v>1597</v>
      </c>
      <c r="B118" s="1770">
        <v>2563.8830266195996</v>
      </c>
      <c r="C118" s="1210">
        <f t="shared" si="1"/>
        <v>15574.124</v>
      </c>
      <c r="D118" s="1463">
        <v>9614.7849999999999</v>
      </c>
      <c r="E118" s="2014">
        <v>0</v>
      </c>
      <c r="F118" s="1389">
        <v>2972.2289999999998</v>
      </c>
      <c r="G118" s="1389">
        <v>0</v>
      </c>
      <c r="H118" s="1945">
        <v>0</v>
      </c>
      <c r="I118" s="1389">
        <v>137.89400000000001</v>
      </c>
      <c r="J118" s="1822">
        <v>2849.2159999999999</v>
      </c>
      <c r="K118" s="1775">
        <v>283</v>
      </c>
    </row>
    <row r="119" spans="1:11" ht="12.75" customHeight="1" x14ac:dyDescent="0.2">
      <c r="A119" s="3" t="s">
        <v>1598</v>
      </c>
      <c r="B119" s="1770">
        <v>920.04878148969988</v>
      </c>
      <c r="C119" s="1210">
        <f t="shared" si="1"/>
        <v>1449.0719999999999</v>
      </c>
      <c r="D119" s="1463">
        <v>74.3</v>
      </c>
      <c r="E119" s="2014">
        <v>0</v>
      </c>
      <c r="F119" s="1389">
        <v>0</v>
      </c>
      <c r="G119" s="1389">
        <v>0</v>
      </c>
      <c r="H119" s="1945">
        <v>0</v>
      </c>
      <c r="I119" s="1389">
        <v>0</v>
      </c>
      <c r="J119" s="1822">
        <v>1374.7719999999999</v>
      </c>
      <c r="K119" s="1775">
        <v>118</v>
      </c>
    </row>
    <row r="120" spans="1:11" ht="12.75" customHeight="1" x14ac:dyDescent="0.2">
      <c r="A120" s="3" t="s">
        <v>1599</v>
      </c>
      <c r="B120" s="1770">
        <v>1060.1328757802999</v>
      </c>
      <c r="C120" s="1210">
        <f t="shared" si="1"/>
        <v>13377.414500000001</v>
      </c>
      <c r="D120" s="1463">
        <v>7764.3164999999999</v>
      </c>
      <c r="E120" s="2014">
        <v>0</v>
      </c>
      <c r="F120" s="1389">
        <v>592.06100000000004</v>
      </c>
      <c r="G120" s="1389">
        <v>0</v>
      </c>
      <c r="H120" s="1945">
        <v>0</v>
      </c>
      <c r="I120" s="1389">
        <v>110.43</v>
      </c>
      <c r="J120" s="1822">
        <v>4910.607</v>
      </c>
      <c r="K120" s="1775">
        <v>427</v>
      </c>
    </row>
    <row r="121" spans="1:11" ht="12.75" customHeight="1" x14ac:dyDescent="0.2">
      <c r="A121" s="3" t="s">
        <v>1600</v>
      </c>
      <c r="B121" s="1770">
        <v>24684.889692128003</v>
      </c>
      <c r="C121" s="1210">
        <f t="shared" si="1"/>
        <v>221165.78450000001</v>
      </c>
      <c r="D121" s="1463">
        <v>123129.2065</v>
      </c>
      <c r="E121" s="2014">
        <v>0</v>
      </c>
      <c r="F121" s="1389">
        <v>42501.705999999998</v>
      </c>
      <c r="G121" s="1389">
        <v>0</v>
      </c>
      <c r="H121" s="1945">
        <v>0</v>
      </c>
      <c r="I121" s="1389">
        <v>897.29200000000003</v>
      </c>
      <c r="J121" s="1822">
        <v>54637.58</v>
      </c>
      <c r="K121" s="1775">
        <v>5425</v>
      </c>
    </row>
    <row r="122" spans="1:11" ht="12.75" customHeight="1" x14ac:dyDescent="0.2">
      <c r="A122" s="3" t="s">
        <v>1601</v>
      </c>
      <c r="B122" s="1770">
        <v>30327.700937908001</v>
      </c>
      <c r="C122" s="1210">
        <f t="shared" si="1"/>
        <v>230075.52550000002</v>
      </c>
      <c r="D122" s="1463">
        <v>118982.0295</v>
      </c>
      <c r="E122" s="2014">
        <v>0</v>
      </c>
      <c r="F122" s="1389">
        <v>59372.491000000002</v>
      </c>
      <c r="G122" s="1389">
        <v>0</v>
      </c>
      <c r="H122" s="1945">
        <v>0</v>
      </c>
      <c r="I122" s="1389">
        <v>1489.7950000000001</v>
      </c>
      <c r="J122" s="1822">
        <v>50231.21</v>
      </c>
      <c r="K122" s="1775">
        <v>5644</v>
      </c>
    </row>
    <row r="123" spans="1:11" ht="12.75" customHeight="1" x14ac:dyDescent="0.2">
      <c r="A123" s="3" t="s">
        <v>1602</v>
      </c>
      <c r="B123" s="1770">
        <v>235.99258993860002</v>
      </c>
      <c r="C123" s="1210">
        <f t="shared" si="1"/>
        <v>2369.1800000000003</v>
      </c>
      <c r="D123" s="1463">
        <v>1817.6690000000001</v>
      </c>
      <c r="E123" s="2014">
        <v>0</v>
      </c>
      <c r="F123" s="1389">
        <v>79.162999999999997</v>
      </c>
      <c r="G123" s="1389">
        <v>0</v>
      </c>
      <c r="H123" s="1945">
        <v>0</v>
      </c>
      <c r="I123" s="1389">
        <v>10.795999999999999</v>
      </c>
      <c r="J123" s="1822">
        <v>461.55200000000002</v>
      </c>
      <c r="K123" s="1775">
        <v>63</v>
      </c>
    </row>
    <row r="124" spans="1:11" ht="12.75" customHeight="1" x14ac:dyDescent="0.2">
      <c r="A124" s="3" t="s">
        <v>1603</v>
      </c>
      <c r="B124" s="1770">
        <v>3689.6685073553003</v>
      </c>
      <c r="C124" s="1210">
        <f t="shared" si="1"/>
        <v>65331.7595</v>
      </c>
      <c r="D124" s="1463">
        <v>38824.000500000002</v>
      </c>
      <c r="E124" s="2014">
        <v>0</v>
      </c>
      <c r="F124" s="1389">
        <v>4535.915</v>
      </c>
      <c r="G124" s="1389">
        <v>0</v>
      </c>
      <c r="H124" s="1945">
        <v>0</v>
      </c>
      <c r="I124" s="1389">
        <v>239.81399999999999</v>
      </c>
      <c r="J124" s="1822">
        <v>21732.03</v>
      </c>
      <c r="K124" s="1775">
        <v>1385</v>
      </c>
    </row>
    <row r="125" spans="1:11" ht="12.75" customHeight="1" x14ac:dyDescent="0.2">
      <c r="A125" s="3" t="s">
        <v>1604</v>
      </c>
      <c r="B125" s="1770">
        <v>1472.1393296343001</v>
      </c>
      <c r="C125" s="1210">
        <f t="shared" si="1"/>
        <v>10669.401</v>
      </c>
      <c r="D125" s="1463">
        <v>7476.8459999999995</v>
      </c>
      <c r="E125" s="2014">
        <v>0</v>
      </c>
      <c r="F125" s="1389">
        <v>1888.941</v>
      </c>
      <c r="G125" s="1389">
        <v>0</v>
      </c>
      <c r="H125" s="1945">
        <v>0</v>
      </c>
      <c r="I125" s="1389">
        <v>64.507999999999996</v>
      </c>
      <c r="J125" s="1822">
        <v>1239.106</v>
      </c>
      <c r="K125" s="1775">
        <v>160</v>
      </c>
    </row>
    <row r="126" spans="1:11" ht="12.75" customHeight="1" x14ac:dyDescent="0.2">
      <c r="A126" s="3" t="s">
        <v>1605</v>
      </c>
      <c r="B126" s="1770">
        <v>11751.461420304999</v>
      </c>
      <c r="C126" s="1210">
        <f t="shared" si="1"/>
        <v>101589.67449999999</v>
      </c>
      <c r="D126" s="1463">
        <v>55704.406499999997</v>
      </c>
      <c r="E126" s="2014">
        <v>0</v>
      </c>
      <c r="F126" s="1389">
        <v>16413.874</v>
      </c>
      <c r="G126" s="1389">
        <v>0</v>
      </c>
      <c r="H126" s="1945">
        <v>0</v>
      </c>
      <c r="I126" s="1389">
        <v>379.654</v>
      </c>
      <c r="J126" s="1822">
        <v>29091.74</v>
      </c>
      <c r="K126" s="1775">
        <v>2736</v>
      </c>
    </row>
    <row r="127" spans="1:11" ht="12.75" customHeight="1" x14ac:dyDescent="0.2">
      <c r="A127" s="3" t="s">
        <v>1606</v>
      </c>
      <c r="B127" s="1770">
        <v>804.12154833570003</v>
      </c>
      <c r="C127" s="1210">
        <f t="shared" si="1"/>
        <v>6881.8640000000005</v>
      </c>
      <c r="D127" s="1463">
        <v>4185.7860000000001</v>
      </c>
      <c r="E127" s="2014">
        <v>0</v>
      </c>
      <c r="F127" s="1389">
        <v>824.36699999999996</v>
      </c>
      <c r="G127" s="1389">
        <v>0</v>
      </c>
      <c r="H127" s="1945">
        <v>0</v>
      </c>
      <c r="I127" s="1389">
        <v>51.478000000000002</v>
      </c>
      <c r="J127" s="1822">
        <v>1820.2329999999999</v>
      </c>
      <c r="K127" s="1775">
        <v>192</v>
      </c>
    </row>
    <row r="128" spans="1:11" ht="12.75" customHeight="1" x14ac:dyDescent="0.2">
      <c r="A128" s="3" t="s">
        <v>1607</v>
      </c>
      <c r="B128" s="1770">
        <v>11760.302770172999</v>
      </c>
      <c r="C128" s="1210">
        <f t="shared" si="1"/>
        <v>163660.33051999999</v>
      </c>
      <c r="D128" s="1463">
        <v>45879.160499999998</v>
      </c>
      <c r="E128" s="2014">
        <v>3221.9743900000003</v>
      </c>
      <c r="F128" s="1389">
        <v>11829.267</v>
      </c>
      <c r="G128" s="1389">
        <v>0</v>
      </c>
      <c r="H128" s="1945">
        <v>3790.77763</v>
      </c>
      <c r="I128" s="1389">
        <v>678.54100000000005</v>
      </c>
      <c r="J128" s="1822">
        <v>98260.61</v>
      </c>
      <c r="K128" s="1775">
        <v>4809</v>
      </c>
    </row>
    <row r="129" spans="1:13" ht="12.75" customHeight="1" x14ac:dyDescent="0.2">
      <c r="A129" s="3" t="s">
        <v>1608</v>
      </c>
      <c r="B129" s="1770">
        <v>7035.900245799</v>
      </c>
      <c r="C129" s="1210">
        <f t="shared" si="1"/>
        <v>142822.76686</v>
      </c>
      <c r="D129" s="1463">
        <v>35008.309000000001</v>
      </c>
      <c r="E129" s="2014">
        <v>356.99088</v>
      </c>
      <c r="F129" s="1389">
        <v>2752.703</v>
      </c>
      <c r="G129" s="1389">
        <v>0</v>
      </c>
      <c r="H129" s="1945">
        <v>46610.682979999998</v>
      </c>
      <c r="I129" s="1389">
        <v>524.37099999999998</v>
      </c>
      <c r="J129" s="1822">
        <v>57569.71</v>
      </c>
      <c r="K129" s="1775">
        <v>3316</v>
      </c>
    </row>
    <row r="130" spans="1:13" ht="12.75" customHeight="1" x14ac:dyDescent="0.2">
      <c r="A130" s="3" t="s">
        <v>1814</v>
      </c>
      <c r="B130" s="1770">
        <v>2005.2394528464999</v>
      </c>
      <c r="C130" s="1210">
        <f t="shared" si="1"/>
        <v>30491.873480000002</v>
      </c>
      <c r="D130" s="1463">
        <v>12629.449000000001</v>
      </c>
      <c r="E130" s="2014">
        <v>703.01330000000007</v>
      </c>
      <c r="F130" s="1389">
        <v>949.30399999999997</v>
      </c>
      <c r="G130" s="1389">
        <v>0</v>
      </c>
      <c r="H130" s="1945">
        <v>1795.7271799999999</v>
      </c>
      <c r="I130" s="1389">
        <v>365.74</v>
      </c>
      <c r="J130" s="1822">
        <v>14048.64</v>
      </c>
      <c r="K130" s="1775">
        <v>779</v>
      </c>
    </row>
    <row r="131" spans="1:13" ht="12.75" customHeight="1" x14ac:dyDescent="0.2">
      <c r="A131" s="3" t="s">
        <v>1609</v>
      </c>
      <c r="B131" s="1770">
        <v>1813.220706459</v>
      </c>
      <c r="C131" s="1210">
        <f t="shared" si="1"/>
        <v>17691.731499999998</v>
      </c>
      <c r="D131" s="1463">
        <v>9553.1054999999997</v>
      </c>
      <c r="E131" s="2014">
        <v>0</v>
      </c>
      <c r="F131" s="1389">
        <v>1067.095</v>
      </c>
      <c r="G131" s="1389">
        <v>0</v>
      </c>
      <c r="H131" s="1945">
        <v>0</v>
      </c>
      <c r="I131" s="1389">
        <v>429.88200000000001</v>
      </c>
      <c r="J131" s="1822">
        <v>6641.6490000000003</v>
      </c>
      <c r="K131" s="1775">
        <v>596</v>
      </c>
    </row>
    <row r="132" spans="1:13" ht="12.75" customHeight="1" x14ac:dyDescent="0.2">
      <c r="A132" s="3" t="s">
        <v>1610</v>
      </c>
      <c r="B132" s="1770">
        <v>11359.269064388</v>
      </c>
      <c r="C132" s="1210">
        <f t="shared" si="1"/>
        <v>105259.5355</v>
      </c>
      <c r="D132" s="1463">
        <v>65493.123500000002</v>
      </c>
      <c r="E132" s="2014">
        <v>0</v>
      </c>
      <c r="F132" s="1389">
        <v>20996.300999999999</v>
      </c>
      <c r="G132" s="1389">
        <v>0</v>
      </c>
      <c r="H132" s="1945">
        <v>0</v>
      </c>
      <c r="I132" s="1389">
        <v>928.94100000000003</v>
      </c>
      <c r="J132" s="1822">
        <v>17841.169999999998</v>
      </c>
      <c r="K132" s="1775">
        <v>2227</v>
      </c>
    </row>
    <row r="133" spans="1:13" ht="12.75" customHeight="1" x14ac:dyDescent="0.2">
      <c r="A133" s="3" t="s">
        <v>1611</v>
      </c>
      <c r="B133" s="1770">
        <v>64660.549138062008</v>
      </c>
      <c r="C133" s="1210">
        <f t="shared" ref="C133:C136" si="2">SUM(D133:J133)</f>
        <v>517112.21600000001</v>
      </c>
      <c r="D133" s="1463">
        <v>320637.13</v>
      </c>
      <c r="E133" s="2014">
        <v>0</v>
      </c>
      <c r="F133" s="1389">
        <v>131961.26699999999</v>
      </c>
      <c r="G133" s="1389">
        <v>0</v>
      </c>
      <c r="H133" s="1945">
        <v>0</v>
      </c>
      <c r="I133" s="1389">
        <v>3895.4389999999999</v>
      </c>
      <c r="J133" s="1822">
        <v>60618.38</v>
      </c>
      <c r="K133" s="1775">
        <v>9483</v>
      </c>
    </row>
    <row r="134" spans="1:13" ht="12.75" customHeight="1" x14ac:dyDescent="0.2">
      <c r="A134" s="3" t="s">
        <v>1612</v>
      </c>
      <c r="B134" s="1770">
        <v>1669.3355071168003</v>
      </c>
      <c r="C134" s="1210">
        <f t="shared" si="2"/>
        <v>12592.629000000001</v>
      </c>
      <c r="D134" s="1463">
        <v>7791.8370000000004</v>
      </c>
      <c r="E134" s="2014">
        <v>0</v>
      </c>
      <c r="F134" s="1389">
        <v>713.96900000000005</v>
      </c>
      <c r="G134" s="1389">
        <v>0</v>
      </c>
      <c r="H134" s="1945">
        <v>0</v>
      </c>
      <c r="I134" s="1389">
        <v>503.28100000000001</v>
      </c>
      <c r="J134" s="1822">
        <v>3583.5419999999999</v>
      </c>
      <c r="K134" s="1775">
        <v>419</v>
      </c>
    </row>
    <row r="135" spans="1:13" ht="12.75" customHeight="1" x14ac:dyDescent="0.2">
      <c r="A135" s="3" t="s">
        <v>1613</v>
      </c>
      <c r="B135" s="1770">
        <v>1042.6926182233999</v>
      </c>
      <c r="C135" s="1210">
        <f t="shared" si="2"/>
        <v>2317.6930000000002</v>
      </c>
      <c r="D135" s="1463">
        <v>631.14</v>
      </c>
      <c r="E135" s="2014">
        <v>0</v>
      </c>
      <c r="F135" s="1389">
        <v>162.82900000000001</v>
      </c>
      <c r="G135" s="1389">
        <v>0</v>
      </c>
      <c r="H135" s="1945">
        <v>0</v>
      </c>
      <c r="I135" s="1389">
        <v>4.5060000000000002</v>
      </c>
      <c r="J135" s="1822">
        <v>1519.2180000000001</v>
      </c>
      <c r="K135" s="1775">
        <v>162</v>
      </c>
    </row>
    <row r="136" spans="1:13" ht="12.75" customHeight="1" x14ac:dyDescent="0.2">
      <c r="A136" s="3" t="s">
        <v>1614</v>
      </c>
      <c r="B136" s="1770">
        <v>1939.1868378442</v>
      </c>
      <c r="C136" s="1210">
        <f t="shared" si="2"/>
        <v>11296.880499999999</v>
      </c>
      <c r="D136" s="1463">
        <v>4653.0895</v>
      </c>
      <c r="E136" s="2014">
        <v>0</v>
      </c>
      <c r="F136" s="1389">
        <v>1154.046</v>
      </c>
      <c r="G136" s="1389">
        <v>0</v>
      </c>
      <c r="H136" s="1945">
        <v>0</v>
      </c>
      <c r="I136" s="1389">
        <v>204.45099999999999</v>
      </c>
      <c r="J136" s="1822">
        <v>5285.2939999999999</v>
      </c>
      <c r="K136" s="1775">
        <v>546</v>
      </c>
    </row>
    <row r="137" spans="1:13" ht="12.75" customHeight="1" x14ac:dyDescent="0.2">
      <c r="A137" s="227"/>
      <c r="C137" s="1033"/>
      <c r="D137" s="1033"/>
      <c r="E137" s="1033"/>
      <c r="F137" s="1033"/>
      <c r="G137" s="1033"/>
      <c r="H137" s="1033"/>
      <c r="I137" s="1033"/>
      <c r="J137" s="1034"/>
      <c r="K137" s="1776"/>
    </row>
    <row r="138" spans="1:13" ht="12.75" customHeight="1" x14ac:dyDescent="0.2">
      <c r="A138" s="229" t="s">
        <v>23</v>
      </c>
      <c r="B138" s="230">
        <f t="shared" ref="B138:J138" si="3">SUM(B4:B136)</f>
        <v>729398.33230162831</v>
      </c>
      <c r="C138" s="1390">
        <f t="shared" si="3"/>
        <v>5815406.7231499972</v>
      </c>
      <c r="D138" s="1390">
        <f t="shared" si="3"/>
        <v>3154781.5009999997</v>
      </c>
      <c r="E138" s="1390">
        <f t="shared" si="3"/>
        <v>15631.659820000001</v>
      </c>
      <c r="F138" s="1390">
        <f t="shared" si="3"/>
        <v>901840.32000000018</v>
      </c>
      <c r="G138" s="1390">
        <f t="shared" si="3"/>
        <v>0</v>
      </c>
      <c r="H138" s="1390">
        <f t="shared" si="3"/>
        <v>63621.805630000003</v>
      </c>
      <c r="I138" s="1679">
        <f t="shared" si="3"/>
        <v>51249.434999999998</v>
      </c>
      <c r="J138" s="1392">
        <f t="shared" si="3"/>
        <v>1628282.0016999999</v>
      </c>
      <c r="K138" s="1025">
        <f>SUM(K4:K136)</f>
        <v>156857</v>
      </c>
    </row>
    <row r="139" spans="1:13" ht="12.75" customHeight="1" thickBot="1" x14ac:dyDescent="0.25">
      <c r="A139" s="231"/>
      <c r="B139" s="232"/>
      <c r="C139" s="1038"/>
      <c r="D139" s="1393"/>
      <c r="E139" s="1393"/>
      <c r="F139" s="1394"/>
      <c r="G139" s="1394"/>
      <c r="H139" s="1394"/>
      <c r="I139" s="1394"/>
      <c r="J139" s="1395"/>
      <c r="K139" s="816"/>
    </row>
    <row r="140" spans="1:13" ht="12.75" customHeight="1" x14ac:dyDescent="0.2">
      <c r="A140" s="107" t="s">
        <v>284</v>
      </c>
      <c r="B140" s="1740">
        <v>89209.500626063062</v>
      </c>
      <c r="C140" s="1210">
        <f>SUM(D140:J140)</f>
        <v>690637.14695829316</v>
      </c>
      <c r="D140" s="1463">
        <v>429152.18080359983</v>
      </c>
      <c r="E140" s="1967">
        <v>23.617000000000001</v>
      </c>
      <c r="F140" s="1031">
        <v>126435.4613843999</v>
      </c>
      <c r="G140" s="1031">
        <v>0</v>
      </c>
      <c r="H140" s="1790">
        <v>1729.8451100000002</v>
      </c>
      <c r="I140" s="1041">
        <v>5055.0426602933549</v>
      </c>
      <c r="J140" s="1821">
        <v>128241</v>
      </c>
      <c r="K140" s="892">
        <v>15151</v>
      </c>
    </row>
    <row r="141" spans="1:13" ht="12.75" customHeight="1" x14ac:dyDescent="0.2">
      <c r="A141" s="107" t="s">
        <v>285</v>
      </c>
      <c r="B141" s="1740">
        <v>104426.88041684221</v>
      </c>
      <c r="C141" s="1210">
        <f t="shared" ref="C141:C150" si="4">SUM(D141:J141)</f>
        <v>784809.37192224199</v>
      </c>
      <c r="D141" s="1463">
        <v>468336.79153064347</v>
      </c>
      <c r="E141" s="1967">
        <v>271.98122999999998</v>
      </c>
      <c r="F141" s="1030">
        <v>184160.58488910561</v>
      </c>
      <c r="G141" s="1030">
        <v>0</v>
      </c>
      <c r="H141" s="1920">
        <v>0</v>
      </c>
      <c r="I141" s="1029">
        <v>5284.2142724928999</v>
      </c>
      <c r="J141" s="1822">
        <v>126755.8</v>
      </c>
      <c r="K141" s="892">
        <v>16684</v>
      </c>
    </row>
    <row r="142" spans="1:13" ht="12.75" customHeight="1" x14ac:dyDescent="0.2">
      <c r="A142" s="107" t="s">
        <v>286</v>
      </c>
      <c r="B142" s="1740">
        <v>74891.041393025342</v>
      </c>
      <c r="C142" s="1210">
        <f t="shared" si="4"/>
        <v>864466.31798333081</v>
      </c>
      <c r="D142" s="1463">
        <v>391995.98910015478</v>
      </c>
      <c r="E142" s="1967">
        <v>9376.888280000001</v>
      </c>
      <c r="F142" s="1030">
        <v>121034.0845872029</v>
      </c>
      <c r="G142" s="1030">
        <v>0</v>
      </c>
      <c r="H142" s="1920">
        <v>9403.9552199999998</v>
      </c>
      <c r="I142" s="1029">
        <v>4174.5007959731056</v>
      </c>
      <c r="J142" s="1822">
        <v>328480.90000000002</v>
      </c>
      <c r="K142" s="892">
        <v>22652</v>
      </c>
    </row>
    <row r="143" spans="1:13" ht="12.75" customHeight="1" x14ac:dyDescent="0.2">
      <c r="A143" s="107" t="s">
        <v>287</v>
      </c>
      <c r="B143" s="1740">
        <v>82172.202172610181</v>
      </c>
      <c r="C143" s="1210">
        <f t="shared" si="4"/>
        <v>745326.08893272677</v>
      </c>
      <c r="D143" s="1463">
        <v>424082.15901979624</v>
      </c>
      <c r="E143" s="1967">
        <v>1870.5144599999999</v>
      </c>
      <c r="F143" s="1030">
        <v>111069.87938553412</v>
      </c>
      <c r="G143" s="1030">
        <v>0</v>
      </c>
      <c r="H143" s="1920">
        <v>0</v>
      </c>
      <c r="I143" s="1029">
        <v>4426.3360673964235</v>
      </c>
      <c r="J143" s="1822">
        <v>203877.2</v>
      </c>
      <c r="K143" s="892">
        <v>19096</v>
      </c>
    </row>
    <row r="144" spans="1:13" ht="12.75" customHeight="1" x14ac:dyDescent="0.2">
      <c r="A144" s="107" t="s">
        <v>288</v>
      </c>
      <c r="B144" s="1740">
        <v>57585.622810087443</v>
      </c>
      <c r="C144" s="1210">
        <f t="shared" si="4"/>
        <v>384878.18992053275</v>
      </c>
      <c r="D144" s="1463">
        <v>185928.59830380397</v>
      </c>
      <c r="E144" s="1967">
        <v>12.17</v>
      </c>
      <c r="F144" s="1030">
        <v>25340.626914752829</v>
      </c>
      <c r="G144" s="1030">
        <v>0</v>
      </c>
      <c r="H144" s="1920">
        <v>0.12531</v>
      </c>
      <c r="I144" s="1029">
        <v>4213.16939197597</v>
      </c>
      <c r="J144" s="1822">
        <v>169383.5</v>
      </c>
      <c r="K144" s="892">
        <v>15964</v>
      </c>
      <c r="M144" s="679"/>
    </row>
    <row r="145" spans="1:15" ht="12.75" customHeight="1" x14ac:dyDescent="0.2">
      <c r="A145" s="107" t="s">
        <v>289</v>
      </c>
      <c r="B145" s="1740">
        <v>52645.387737584322</v>
      </c>
      <c r="C145" s="1210">
        <f t="shared" si="4"/>
        <v>457873.49490405328</v>
      </c>
      <c r="D145" s="1463">
        <v>185138.93421735658</v>
      </c>
      <c r="E145" s="1967">
        <v>357.98684000000003</v>
      </c>
      <c r="F145" s="1030">
        <v>23346.734407283398</v>
      </c>
      <c r="G145" s="1030">
        <v>0</v>
      </c>
      <c r="H145" s="1920">
        <v>46610.682979999998</v>
      </c>
      <c r="I145" s="1029">
        <v>4759.3564594132922</v>
      </c>
      <c r="J145" s="1822">
        <v>197659.8</v>
      </c>
      <c r="K145" s="892">
        <v>17465</v>
      </c>
      <c r="M145" s="16"/>
    </row>
    <row r="146" spans="1:15" ht="12.75" customHeight="1" x14ac:dyDescent="0.2">
      <c r="A146" s="107" t="s">
        <v>290</v>
      </c>
      <c r="B146" s="1740">
        <v>58872.46255368858</v>
      </c>
      <c r="C146" s="1210">
        <f t="shared" si="4"/>
        <v>413594.78792092955</v>
      </c>
      <c r="D146" s="1463">
        <v>218686.42204995517</v>
      </c>
      <c r="E146" s="1967">
        <v>1818.7599499999999</v>
      </c>
      <c r="F146" s="1030">
        <v>42220.310686733101</v>
      </c>
      <c r="G146" s="1030">
        <v>0</v>
      </c>
      <c r="H146" s="1920">
        <v>1451.5585700000001</v>
      </c>
      <c r="I146" s="1029">
        <v>4767.7549642411559</v>
      </c>
      <c r="J146" s="1822">
        <v>144649.98170000012</v>
      </c>
      <c r="K146" s="892">
        <v>11998</v>
      </c>
      <c r="M146" s="16"/>
    </row>
    <row r="147" spans="1:15" ht="12.75" customHeight="1" x14ac:dyDescent="0.2">
      <c r="A147" s="107" t="s">
        <v>291</v>
      </c>
      <c r="B147" s="1740">
        <v>50836.082893286773</v>
      </c>
      <c r="C147" s="1210">
        <f t="shared" si="4"/>
        <v>331746.36166495853</v>
      </c>
      <c r="D147" s="1463">
        <v>192112.08526345639</v>
      </c>
      <c r="E147" s="1967">
        <v>178.279</v>
      </c>
      <c r="F147" s="1030">
        <v>88531.625235843923</v>
      </c>
      <c r="G147" s="1030">
        <v>0</v>
      </c>
      <c r="H147" s="1920">
        <v>0</v>
      </c>
      <c r="I147" s="1029">
        <v>5908.4321656581933</v>
      </c>
      <c r="J147" s="1822">
        <v>45015.94</v>
      </c>
      <c r="K147" s="892">
        <v>6472</v>
      </c>
      <c r="M147" s="16"/>
    </row>
    <row r="148" spans="1:15" ht="12.75" customHeight="1" x14ac:dyDescent="0.2">
      <c r="A148" s="107" t="s">
        <v>292</v>
      </c>
      <c r="B148" s="1740">
        <v>49519.278981946911</v>
      </c>
      <c r="C148" s="1210">
        <f t="shared" si="4"/>
        <v>435366.45371285523</v>
      </c>
      <c r="D148" s="1463">
        <v>225698.78773982549</v>
      </c>
      <c r="E148" s="1967">
        <v>702.0173400000001</v>
      </c>
      <c r="F148" s="1030">
        <v>13560.559352763054</v>
      </c>
      <c r="G148" s="1030">
        <v>0</v>
      </c>
      <c r="H148" s="1920">
        <v>1795.7271799999999</v>
      </c>
      <c r="I148" s="1029">
        <v>3309.9621002667172</v>
      </c>
      <c r="J148" s="1822">
        <v>190299.4</v>
      </c>
      <c r="K148" s="892">
        <v>18372</v>
      </c>
      <c r="M148" s="1777"/>
    </row>
    <row r="149" spans="1:15" ht="12.75" customHeight="1" x14ac:dyDescent="0.2">
      <c r="A149" s="107" t="s">
        <v>293</v>
      </c>
      <c r="B149" s="1740">
        <v>53179.804428286356</v>
      </c>
      <c r="C149" s="1210">
        <f t="shared" si="4"/>
        <v>310715.44924389344</v>
      </c>
      <c r="D149" s="1463">
        <v>185532.34821737351</v>
      </c>
      <c r="E149" s="1967">
        <v>0</v>
      </c>
      <c r="F149" s="1030">
        <v>67459.069524126739</v>
      </c>
      <c r="G149" s="1030">
        <v>0</v>
      </c>
      <c r="H149" s="1920">
        <v>0</v>
      </c>
      <c r="I149" s="1029">
        <v>4186.8615023931789</v>
      </c>
      <c r="J149" s="1822">
        <v>53537.17</v>
      </c>
      <c r="K149" s="892">
        <v>6500</v>
      </c>
      <c r="M149" s="16"/>
    </row>
    <row r="150" spans="1:15" ht="12.75" customHeight="1" x14ac:dyDescent="0.2">
      <c r="A150" s="107" t="s">
        <v>294</v>
      </c>
      <c r="B150" s="1740">
        <v>56060.068288436683</v>
      </c>
      <c r="C150" s="1210">
        <f t="shared" si="4"/>
        <v>395993.05998618476</v>
      </c>
      <c r="D150" s="1463">
        <v>248117.20475403438</v>
      </c>
      <c r="E150" s="1967">
        <v>1019.4457200000001</v>
      </c>
      <c r="F150" s="1030">
        <v>98681.383632254699</v>
      </c>
      <c r="G150" s="1030">
        <v>0</v>
      </c>
      <c r="H150" s="1920">
        <v>2629.911260000003</v>
      </c>
      <c r="I150" s="1029">
        <v>5163.8046198956999</v>
      </c>
      <c r="J150" s="1822">
        <v>40381.31</v>
      </c>
      <c r="K150" s="892">
        <v>6503</v>
      </c>
      <c r="M150" s="16"/>
    </row>
    <row r="151" spans="1:15" ht="12.75" customHeight="1" x14ac:dyDescent="0.2">
      <c r="A151" s="227"/>
      <c r="B151" s="228"/>
      <c r="C151" s="1033"/>
      <c r="D151" s="1033"/>
      <c r="E151" s="1033"/>
      <c r="F151" s="1033"/>
      <c r="G151" s="1033"/>
      <c r="H151" s="1033"/>
      <c r="I151" s="1033"/>
      <c r="J151" s="1660"/>
      <c r="K151" s="815"/>
      <c r="M151" s="16"/>
    </row>
    <row r="152" spans="1:15" ht="12.75" customHeight="1" x14ac:dyDescent="0.2">
      <c r="A152" s="229" t="s">
        <v>23</v>
      </c>
      <c r="B152" s="230">
        <f>SUM(B140:B150)</f>
        <v>729398.33230185788</v>
      </c>
      <c r="C152" s="1390">
        <f t="shared" ref="C152:K152" si="5">SUM(C140:C150)</f>
        <v>5815406.72315</v>
      </c>
      <c r="D152" s="1390">
        <f t="shared" si="5"/>
        <v>3154781.5009999997</v>
      </c>
      <c r="E152" s="1390">
        <f t="shared" si="5"/>
        <v>15631.659820000001</v>
      </c>
      <c r="F152" s="1390">
        <f t="shared" si="5"/>
        <v>901840.32000000018</v>
      </c>
      <c r="G152" s="1390">
        <f t="shared" si="5"/>
        <v>0</v>
      </c>
      <c r="H152" s="1390">
        <f t="shared" si="5"/>
        <v>63621.805630000003</v>
      </c>
      <c r="I152" s="1391">
        <f t="shared" si="5"/>
        <v>51249.434999999998</v>
      </c>
      <c r="J152" s="1392">
        <f t="shared" si="5"/>
        <v>1628282.0016999999</v>
      </c>
      <c r="K152" s="1025">
        <f t="shared" si="5"/>
        <v>156857</v>
      </c>
      <c r="M152" s="16"/>
    </row>
    <row r="153" spans="1:15" ht="12.75" thickBot="1" x14ac:dyDescent="0.25">
      <c r="A153" s="233"/>
      <c r="B153" s="234"/>
      <c r="C153" s="235"/>
      <c r="D153" s="235"/>
      <c r="E153" s="235"/>
      <c r="F153" s="235"/>
      <c r="G153" s="235"/>
      <c r="H153" s="235"/>
      <c r="I153" s="235"/>
      <c r="J153" s="236"/>
      <c r="K153" s="816"/>
      <c r="M153" s="16"/>
    </row>
    <row r="154" spans="1:15" x14ac:dyDescent="0.2">
      <c r="A154" s="672"/>
      <c r="B154" s="673"/>
      <c r="C154" s="674"/>
      <c r="D154" s="674"/>
      <c r="E154" s="674"/>
      <c r="F154" s="674"/>
      <c r="G154" s="674"/>
      <c r="H154" s="674"/>
      <c r="I154" s="674"/>
      <c r="J154" s="674"/>
      <c r="K154" s="682"/>
      <c r="M154" s="16"/>
    </row>
    <row r="155" spans="1:15" x14ac:dyDescent="0.2">
      <c r="A155" s="676" t="s">
        <v>2063</v>
      </c>
      <c r="B155" s="615"/>
      <c r="C155" s="272"/>
      <c r="D155" s="272"/>
      <c r="E155" s="272"/>
      <c r="F155" s="272"/>
      <c r="G155" s="272"/>
      <c r="H155" s="272"/>
      <c r="I155" s="272"/>
      <c r="J155" s="272"/>
      <c r="K155" s="683"/>
      <c r="M155" s="16"/>
    </row>
    <row r="156" spans="1:15" ht="12" customHeight="1" x14ac:dyDescent="0.2">
      <c r="A156" s="2041" t="s">
        <v>2146</v>
      </c>
      <c r="B156" s="2039"/>
      <c r="C156" s="2039"/>
      <c r="D156" s="2039"/>
      <c r="E156" s="2039"/>
      <c r="F156" s="2039"/>
      <c r="G156" s="2039"/>
      <c r="H156" s="2039"/>
      <c r="I156" s="2040"/>
      <c r="J156" s="2041"/>
      <c r="K156" s="2040"/>
      <c r="M156" s="16"/>
    </row>
    <row r="157" spans="1:15" ht="36" customHeight="1" x14ac:dyDescent="0.2">
      <c r="A157" s="2038" t="s">
        <v>2084</v>
      </c>
      <c r="B157" s="2039"/>
      <c r="C157" s="2039"/>
      <c r="D157" s="2039"/>
      <c r="E157" s="2039"/>
      <c r="F157" s="2039"/>
      <c r="G157" s="2039"/>
      <c r="H157" s="2039"/>
      <c r="I157" s="2039"/>
      <c r="J157" s="2039"/>
      <c r="K157" s="2040"/>
      <c r="M157" s="16"/>
    </row>
    <row r="158" spans="1:15" x14ac:dyDescent="0.2">
      <c r="A158" s="2041" t="s">
        <v>1247</v>
      </c>
      <c r="B158" s="2039"/>
      <c r="C158" s="2039"/>
      <c r="D158" s="2039"/>
      <c r="E158" s="2039"/>
      <c r="F158" s="2039"/>
      <c r="G158" s="2039"/>
      <c r="H158" s="2039"/>
      <c r="I158" s="2039"/>
      <c r="J158" s="2039"/>
      <c r="K158" s="2040"/>
      <c r="M158" s="16"/>
    </row>
    <row r="159" spans="1:15" ht="36.75" customHeight="1" x14ac:dyDescent="0.2">
      <c r="A159" s="2038" t="s">
        <v>2109</v>
      </c>
      <c r="B159" s="2039"/>
      <c r="C159" s="2039"/>
      <c r="D159" s="2039"/>
      <c r="E159" s="2039"/>
      <c r="F159" s="2039"/>
      <c r="G159" s="2039"/>
      <c r="H159" s="2039"/>
      <c r="I159" s="2040"/>
      <c r="J159" s="2041"/>
      <c r="K159" s="2040"/>
      <c r="M159" s="16"/>
      <c r="N159" s="17"/>
    </row>
    <row r="160" spans="1:15" ht="12" customHeight="1" x14ac:dyDescent="0.2">
      <c r="A160" s="2041" t="s">
        <v>2079</v>
      </c>
      <c r="B160" s="2039"/>
      <c r="C160" s="2039"/>
      <c r="D160" s="2039"/>
      <c r="E160" s="2039"/>
      <c r="F160" s="2039"/>
      <c r="G160" s="2039"/>
      <c r="H160" s="2039"/>
      <c r="I160" s="2039"/>
      <c r="J160" s="2039"/>
      <c r="K160" s="2040"/>
      <c r="L160" s="15"/>
      <c r="M160" s="16"/>
      <c r="N160" s="15"/>
      <c r="O160" s="15"/>
    </row>
    <row r="161" spans="1:13" ht="24" customHeight="1" x14ac:dyDescent="0.2">
      <c r="A161" s="2038" t="s">
        <v>2088</v>
      </c>
      <c r="B161" s="2039"/>
      <c r="C161" s="2039"/>
      <c r="D161" s="2039"/>
      <c r="E161" s="2039"/>
      <c r="F161" s="2039"/>
      <c r="G161" s="2039"/>
      <c r="H161" s="2039"/>
      <c r="I161" s="2039"/>
      <c r="J161" s="2039"/>
      <c r="K161" s="2040"/>
      <c r="M161" s="16"/>
    </row>
    <row r="162" spans="1:13" ht="23.25" customHeight="1" x14ac:dyDescent="0.2">
      <c r="A162" s="2038" t="s">
        <v>1248</v>
      </c>
      <c r="B162" s="2039"/>
      <c r="C162" s="2039"/>
      <c r="D162" s="2039"/>
      <c r="E162" s="2039"/>
      <c r="F162" s="2039"/>
      <c r="G162" s="2039"/>
      <c r="H162" s="2039"/>
      <c r="I162" s="2039"/>
      <c r="J162" s="2039"/>
      <c r="K162" s="2040"/>
      <c r="M162" s="16"/>
    </row>
    <row r="163" spans="1:13" ht="12.75" thickBot="1" x14ac:dyDescent="0.25">
      <c r="A163" s="2042" t="s">
        <v>2130</v>
      </c>
      <c r="B163" s="2043"/>
      <c r="C163" s="2043"/>
      <c r="D163" s="2043"/>
      <c r="E163" s="2043"/>
      <c r="F163" s="2043"/>
      <c r="G163" s="2043"/>
      <c r="H163" s="2043"/>
      <c r="I163" s="2043"/>
      <c r="J163" s="2043"/>
      <c r="K163" s="2044"/>
      <c r="M163" s="16"/>
    </row>
    <row r="164" spans="1:13" x14ac:dyDescent="0.2">
      <c r="A164" s="42"/>
      <c r="B164" s="194"/>
      <c r="C164" s="195"/>
      <c r="D164" s="193"/>
      <c r="E164" s="193"/>
      <c r="F164" s="193"/>
      <c r="G164" s="193"/>
      <c r="H164" s="193"/>
      <c r="I164" s="193"/>
      <c r="J164" s="195"/>
      <c r="K164" s="789"/>
      <c r="M164" s="16"/>
    </row>
    <row r="165" spans="1:13" x14ac:dyDescent="0.2">
      <c r="B165" s="194"/>
      <c r="C165" s="195"/>
      <c r="D165" s="193"/>
      <c r="E165" s="193"/>
      <c r="F165" s="193"/>
      <c r="G165" s="193"/>
      <c r="H165" s="193"/>
      <c r="I165" s="193"/>
      <c r="J165" s="195"/>
      <c r="K165" s="789"/>
      <c r="M165" s="16"/>
    </row>
    <row r="166" spans="1:13" x14ac:dyDescent="0.2">
      <c r="A166" s="43"/>
      <c r="B166" s="194"/>
      <c r="C166" s="194"/>
      <c r="D166" s="194"/>
      <c r="E166" s="194"/>
      <c r="F166" s="194"/>
      <c r="G166" s="194"/>
      <c r="H166" s="194"/>
      <c r="I166" s="194"/>
      <c r="J166" s="194"/>
      <c r="K166" s="194"/>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4.2851562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1758</v>
      </c>
      <c r="B4" s="1737">
        <v>2298.6589955569998</v>
      </c>
      <c r="C4" s="1210">
        <f>SUM(D4:J4)</f>
        <v>11821.300499999999</v>
      </c>
      <c r="D4" s="1463">
        <v>6271.6454999999996</v>
      </c>
      <c r="E4" s="2015">
        <v>0</v>
      </c>
      <c r="F4" s="1396">
        <v>758.91700000000003</v>
      </c>
      <c r="G4" s="1396">
        <v>0</v>
      </c>
      <c r="H4" s="1946">
        <v>0</v>
      </c>
      <c r="I4" s="1493">
        <v>171.50800000000001</v>
      </c>
      <c r="J4" s="1819">
        <v>4619.2299999999996</v>
      </c>
      <c r="K4" s="917">
        <v>700</v>
      </c>
    </row>
    <row r="5" spans="1:11" ht="12.75" customHeight="1" x14ac:dyDescent="0.2">
      <c r="A5" s="3" t="s">
        <v>1759</v>
      </c>
      <c r="B5" s="1737">
        <v>2938.9643989640003</v>
      </c>
      <c r="C5" s="1210">
        <f t="shared" ref="C5:C17" si="0">SUM(D5:J5)</f>
        <v>20960.4565</v>
      </c>
      <c r="D5" s="1463">
        <v>9105.2574999999997</v>
      </c>
      <c r="E5" s="2015">
        <v>0</v>
      </c>
      <c r="F5" s="1396">
        <v>567.59100000000001</v>
      </c>
      <c r="G5" s="1396">
        <v>0</v>
      </c>
      <c r="H5" s="1946">
        <v>0</v>
      </c>
      <c r="I5" s="1494">
        <v>244.40799999999999</v>
      </c>
      <c r="J5" s="1819">
        <v>11043.2</v>
      </c>
      <c r="K5" s="917">
        <v>1171</v>
      </c>
    </row>
    <row r="6" spans="1:11" ht="12.75" customHeight="1" x14ac:dyDescent="0.2">
      <c r="A6" s="3" t="s">
        <v>1760</v>
      </c>
      <c r="B6" s="1737">
        <v>2461.7495520350003</v>
      </c>
      <c r="C6" s="1210">
        <f t="shared" si="0"/>
        <v>19664.468999999997</v>
      </c>
      <c r="D6" s="1463">
        <v>8481.3119999999999</v>
      </c>
      <c r="E6" s="2015">
        <v>0</v>
      </c>
      <c r="F6" s="1396">
        <v>1237.923</v>
      </c>
      <c r="G6" s="1396">
        <v>0</v>
      </c>
      <c r="H6" s="1946">
        <v>0</v>
      </c>
      <c r="I6" s="1494">
        <v>127.98699999999999</v>
      </c>
      <c r="J6" s="1819">
        <v>9817.2469999999994</v>
      </c>
      <c r="K6" s="917">
        <v>887</v>
      </c>
    </row>
    <row r="7" spans="1:11" ht="12.75" customHeight="1" x14ac:dyDescent="0.2">
      <c r="A7" s="3" t="s">
        <v>1761</v>
      </c>
      <c r="B7" s="1737">
        <v>9221.0165912350003</v>
      </c>
      <c r="C7" s="1210">
        <f t="shared" si="0"/>
        <v>50383.905999999995</v>
      </c>
      <c r="D7" s="1463">
        <v>25271.786</v>
      </c>
      <c r="E7" s="2015">
        <v>0</v>
      </c>
      <c r="F7" s="1396">
        <v>7848.1629999999996</v>
      </c>
      <c r="G7" s="1396">
        <v>0</v>
      </c>
      <c r="H7" s="1946">
        <v>0</v>
      </c>
      <c r="I7" s="1494">
        <v>1099.2170000000001</v>
      </c>
      <c r="J7" s="1819">
        <v>16164.74</v>
      </c>
      <c r="K7" s="917">
        <v>2388</v>
      </c>
    </row>
    <row r="8" spans="1:11" ht="12.75" customHeight="1" x14ac:dyDescent="0.2">
      <c r="A8" s="3" t="s">
        <v>882</v>
      </c>
      <c r="B8" s="1737">
        <v>600.37355534860001</v>
      </c>
      <c r="C8" s="1210">
        <f t="shared" si="0"/>
        <v>6373.5319999999992</v>
      </c>
      <c r="D8" s="1463">
        <v>3134.415</v>
      </c>
      <c r="E8" s="2015">
        <v>0</v>
      </c>
      <c r="F8" s="1396">
        <v>171.17</v>
      </c>
      <c r="G8" s="1396">
        <v>0</v>
      </c>
      <c r="H8" s="1946">
        <v>0</v>
      </c>
      <c r="I8" s="1494">
        <v>67.498999999999995</v>
      </c>
      <c r="J8" s="1819">
        <v>3000.4479999999999</v>
      </c>
      <c r="K8" s="917">
        <v>310</v>
      </c>
    </row>
    <row r="9" spans="1:11" ht="12.75" customHeight="1" x14ac:dyDescent="0.2">
      <c r="A9" s="3" t="s">
        <v>77</v>
      </c>
      <c r="B9" s="1737">
        <v>3646.9653765530998</v>
      </c>
      <c r="C9" s="1210">
        <f t="shared" si="0"/>
        <v>20526.729500000001</v>
      </c>
      <c r="D9" s="1463">
        <v>11344.958500000001</v>
      </c>
      <c r="E9" s="2015">
        <v>0</v>
      </c>
      <c r="F9" s="1396">
        <v>1765.8050000000001</v>
      </c>
      <c r="G9" s="1396">
        <v>0</v>
      </c>
      <c r="H9" s="1946">
        <v>0</v>
      </c>
      <c r="I9" s="1494">
        <v>246.16300000000001</v>
      </c>
      <c r="J9" s="1819">
        <v>7169.8029999999999</v>
      </c>
      <c r="K9" s="917">
        <v>1103</v>
      </c>
    </row>
    <row r="10" spans="1:11" ht="12.75" customHeight="1" x14ac:dyDescent="0.2">
      <c r="A10" s="3" t="s">
        <v>1762</v>
      </c>
      <c r="B10" s="1737">
        <v>548.17703944350001</v>
      </c>
      <c r="C10" s="1210">
        <f t="shared" si="0"/>
        <v>3012.9760999999999</v>
      </c>
      <c r="D10" s="1463">
        <v>1947.2950000000001</v>
      </c>
      <c r="E10" s="2015">
        <v>0</v>
      </c>
      <c r="F10" s="1396">
        <v>214.40299999999999</v>
      </c>
      <c r="G10" s="1396">
        <v>0</v>
      </c>
      <c r="H10" s="1946">
        <v>0</v>
      </c>
      <c r="I10" s="1494">
        <v>1.9119999999999999</v>
      </c>
      <c r="J10" s="1819">
        <v>849.36609999999996</v>
      </c>
      <c r="K10" s="917">
        <v>164</v>
      </c>
    </row>
    <row r="11" spans="1:11" ht="12.75" customHeight="1" x14ac:dyDescent="0.2">
      <c r="A11" s="3" t="s">
        <v>1763</v>
      </c>
      <c r="B11" s="1737">
        <v>1642.9577633672</v>
      </c>
      <c r="C11" s="1210">
        <f t="shared" si="0"/>
        <v>9236.098</v>
      </c>
      <c r="D11" s="1463">
        <v>4773.3969999999999</v>
      </c>
      <c r="E11" s="2015">
        <v>0</v>
      </c>
      <c r="F11" s="1396">
        <v>750.38400000000001</v>
      </c>
      <c r="G11" s="1396">
        <v>0</v>
      </c>
      <c r="H11" s="1946">
        <v>0</v>
      </c>
      <c r="I11" s="1494">
        <v>86.63</v>
      </c>
      <c r="J11" s="1819">
        <v>3625.6869999999999</v>
      </c>
      <c r="K11" s="917">
        <v>482</v>
      </c>
    </row>
    <row r="12" spans="1:11" ht="12.75" customHeight="1" x14ac:dyDescent="0.2">
      <c r="A12" s="3" t="s">
        <v>213</v>
      </c>
      <c r="B12" s="1737">
        <v>2259.4895518744001</v>
      </c>
      <c r="C12" s="1210">
        <f t="shared" si="0"/>
        <v>22438.559999999998</v>
      </c>
      <c r="D12" s="1463">
        <v>9240.0959999999995</v>
      </c>
      <c r="E12" s="2015">
        <v>0</v>
      </c>
      <c r="F12" s="1396">
        <v>1196.9970000000001</v>
      </c>
      <c r="G12" s="1396">
        <v>0</v>
      </c>
      <c r="H12" s="1946">
        <v>0</v>
      </c>
      <c r="I12" s="1494">
        <v>322.55700000000002</v>
      </c>
      <c r="J12" s="1819">
        <v>11678.91</v>
      </c>
      <c r="K12" s="917">
        <v>914</v>
      </c>
    </row>
    <row r="13" spans="1:11" ht="12.75" customHeight="1" x14ac:dyDescent="0.2">
      <c r="A13" s="3" t="s">
        <v>839</v>
      </c>
      <c r="B13" s="1737">
        <v>2142.2777814270003</v>
      </c>
      <c r="C13" s="1210">
        <f t="shared" si="0"/>
        <v>18059.626500000002</v>
      </c>
      <c r="D13" s="1463">
        <v>8645.6105000000007</v>
      </c>
      <c r="E13" s="2015">
        <v>0</v>
      </c>
      <c r="F13" s="1396">
        <v>744.38599999999997</v>
      </c>
      <c r="G13" s="1396">
        <v>0</v>
      </c>
      <c r="H13" s="1946">
        <v>0</v>
      </c>
      <c r="I13" s="1494">
        <v>51.037999999999997</v>
      </c>
      <c r="J13" s="1819">
        <v>8618.5920000000006</v>
      </c>
      <c r="K13" s="917">
        <v>889</v>
      </c>
    </row>
    <row r="14" spans="1:11" ht="12.75" customHeight="1" x14ac:dyDescent="0.2">
      <c r="A14" s="3" t="s">
        <v>1764</v>
      </c>
      <c r="B14" s="1737">
        <v>4694.1449644909999</v>
      </c>
      <c r="C14" s="1210">
        <f t="shared" si="0"/>
        <v>37502.708500000001</v>
      </c>
      <c r="D14" s="1463">
        <v>16581.254499999999</v>
      </c>
      <c r="E14" s="2015">
        <v>0</v>
      </c>
      <c r="F14" s="1396">
        <v>1578.519</v>
      </c>
      <c r="G14" s="1396">
        <v>0</v>
      </c>
      <c r="H14" s="1946">
        <v>0</v>
      </c>
      <c r="I14" s="1494">
        <v>319.60500000000002</v>
      </c>
      <c r="J14" s="1819">
        <v>19023.330000000002</v>
      </c>
      <c r="K14" s="917">
        <v>1728</v>
      </c>
    </row>
    <row r="15" spans="1:11" ht="12.75" customHeight="1" x14ac:dyDescent="0.2">
      <c r="A15" s="3" t="s">
        <v>2073</v>
      </c>
      <c r="B15" s="1737">
        <v>4154.1932656899999</v>
      </c>
      <c r="C15" s="1210">
        <f t="shared" si="0"/>
        <v>27675.567499999997</v>
      </c>
      <c r="D15" s="1463">
        <v>12805.1055</v>
      </c>
      <c r="E15" s="2015">
        <v>0</v>
      </c>
      <c r="F15" s="1396">
        <v>3203.348</v>
      </c>
      <c r="G15" s="1396">
        <v>0</v>
      </c>
      <c r="H15" s="1946">
        <v>0</v>
      </c>
      <c r="I15" s="1494">
        <v>630.67399999999998</v>
      </c>
      <c r="J15" s="1819">
        <v>11036.44</v>
      </c>
      <c r="K15" s="917">
        <v>1118</v>
      </c>
    </row>
    <row r="16" spans="1:11" ht="12.75" customHeight="1" x14ac:dyDescent="0.2">
      <c r="A16" s="3" t="s">
        <v>359</v>
      </c>
      <c r="B16" s="1737">
        <v>3096.4170688029999</v>
      </c>
      <c r="C16" s="1210">
        <f t="shared" si="0"/>
        <v>25564.304</v>
      </c>
      <c r="D16" s="1463">
        <v>9733.1859999999997</v>
      </c>
      <c r="E16" s="2015">
        <v>0</v>
      </c>
      <c r="F16" s="1396">
        <v>881</v>
      </c>
      <c r="G16" s="1396">
        <v>0</v>
      </c>
      <c r="H16" s="1946">
        <v>0</v>
      </c>
      <c r="I16" s="1494">
        <v>269.28800000000001</v>
      </c>
      <c r="J16" s="1819">
        <v>14680.83</v>
      </c>
      <c r="K16" s="917">
        <v>1152</v>
      </c>
    </row>
    <row r="17" spans="1:15" ht="12.75" customHeight="1" x14ac:dyDescent="0.2">
      <c r="A17" s="3" t="s">
        <v>1765</v>
      </c>
      <c r="B17" s="1737">
        <v>4565.2820020379995</v>
      </c>
      <c r="C17" s="1210">
        <f t="shared" si="0"/>
        <v>57877.9764</v>
      </c>
      <c r="D17" s="1463">
        <v>18353.3665</v>
      </c>
      <c r="E17" s="2015">
        <v>1349.9724799999999</v>
      </c>
      <c r="F17" s="1396">
        <v>1405.422</v>
      </c>
      <c r="G17" s="1396">
        <v>0</v>
      </c>
      <c r="H17" s="1946">
        <v>4030.4814200000001</v>
      </c>
      <c r="I17" s="1494">
        <v>450.75400000000002</v>
      </c>
      <c r="J17" s="1819">
        <v>32287.98</v>
      </c>
      <c r="K17" s="917">
        <v>2041</v>
      </c>
    </row>
    <row r="18" spans="1:15" ht="12.75" customHeight="1" x14ac:dyDescent="0.2">
      <c r="A18" s="237"/>
      <c r="B18" s="238"/>
      <c r="C18" s="1033"/>
      <c r="D18" s="1033"/>
      <c r="E18" s="1033"/>
      <c r="F18" s="1033"/>
      <c r="G18" s="1033"/>
      <c r="H18" s="1033"/>
      <c r="I18" s="1250"/>
      <c r="J18" s="1034"/>
      <c r="K18" s="911"/>
    </row>
    <row r="19" spans="1:15" ht="12.75" customHeight="1" x14ac:dyDescent="0.2">
      <c r="A19" s="239" t="s">
        <v>1766</v>
      </c>
      <c r="B19" s="240">
        <f>SUM(B4:B17)</f>
        <v>44270.667906826806</v>
      </c>
      <c r="C19" s="1397">
        <f t="shared" ref="C19:K19" si="1">SUM(C4:C17)</f>
        <v>331098.21049999999</v>
      </c>
      <c r="D19" s="1397">
        <f t="shared" si="1"/>
        <v>145688.68549999999</v>
      </c>
      <c r="E19" s="1397">
        <f t="shared" si="1"/>
        <v>1349.9724799999999</v>
      </c>
      <c r="F19" s="1397">
        <f t="shared" si="1"/>
        <v>22324.027999999998</v>
      </c>
      <c r="G19" s="1397">
        <f t="shared" si="1"/>
        <v>0</v>
      </c>
      <c r="H19" s="1397">
        <f t="shared" si="1"/>
        <v>4030.4814200000001</v>
      </c>
      <c r="I19" s="1398">
        <f t="shared" si="1"/>
        <v>4089.2400000000002</v>
      </c>
      <c r="J19" s="1399">
        <f t="shared" si="1"/>
        <v>153615.80310000002</v>
      </c>
      <c r="K19" s="1024">
        <f t="shared" si="1"/>
        <v>15047</v>
      </c>
    </row>
    <row r="20" spans="1:15" ht="12.75" customHeight="1" thickBot="1" x14ac:dyDescent="0.25">
      <c r="A20" s="241"/>
      <c r="B20" s="242"/>
      <c r="C20" s="1038"/>
      <c r="D20" s="1400"/>
      <c r="E20" s="1400"/>
      <c r="F20" s="1401"/>
      <c r="G20" s="1401"/>
      <c r="H20" s="1401"/>
      <c r="I20" s="1495"/>
      <c r="J20" s="1402"/>
      <c r="K20" s="813"/>
    </row>
    <row r="21" spans="1:15" ht="12.75" customHeight="1" x14ac:dyDescent="0.2">
      <c r="A21" s="158" t="s">
        <v>284</v>
      </c>
      <c r="B21" s="1740">
        <v>44270.667906845571</v>
      </c>
      <c r="C21" s="1210">
        <f>SUM(D21:J21)</f>
        <v>331098.21049999999</v>
      </c>
      <c r="D21" s="1463">
        <v>145688.68549999999</v>
      </c>
      <c r="E21" s="1968">
        <v>1349.9724799999999</v>
      </c>
      <c r="F21" s="1284">
        <v>22324.027999999998</v>
      </c>
      <c r="G21" s="1403">
        <v>0</v>
      </c>
      <c r="H21" s="1921">
        <v>4030.4814200000001</v>
      </c>
      <c r="I21" s="1496">
        <v>4089.2400000000002</v>
      </c>
      <c r="J21" s="1819">
        <v>153615.80310000002</v>
      </c>
      <c r="K21" s="891">
        <v>15047</v>
      </c>
    </row>
    <row r="22" spans="1:15" ht="12.75" customHeight="1" x14ac:dyDescent="0.2">
      <c r="A22" s="243"/>
      <c r="B22" s="244"/>
      <c r="C22" s="1065"/>
      <c r="D22" s="1404"/>
      <c r="E22" s="1405"/>
      <c r="F22" s="1404"/>
      <c r="G22" s="1404"/>
      <c r="H22" s="1405"/>
      <c r="I22" s="1497"/>
      <c r="J22" s="1406"/>
      <c r="K22" s="814"/>
    </row>
    <row r="23" spans="1:15" ht="12.75" customHeight="1" x14ac:dyDescent="0.2">
      <c r="A23" s="239" t="s">
        <v>1766</v>
      </c>
      <c r="B23" s="247">
        <f>SUM(B21)</f>
        <v>44270.667906845571</v>
      </c>
      <c r="C23" s="1407">
        <f t="shared" ref="C23:J23" si="2">SUM(C21)</f>
        <v>331098.21049999999</v>
      </c>
      <c r="D23" s="1407">
        <f t="shared" si="2"/>
        <v>145688.68549999999</v>
      </c>
      <c r="E23" s="1407">
        <f t="shared" si="2"/>
        <v>1349.9724799999999</v>
      </c>
      <c r="F23" s="1407">
        <f t="shared" si="2"/>
        <v>22324.027999999998</v>
      </c>
      <c r="G23" s="1407">
        <f t="shared" si="2"/>
        <v>0</v>
      </c>
      <c r="H23" s="1407">
        <f t="shared" si="2"/>
        <v>4030.4814200000001</v>
      </c>
      <c r="I23" s="1398">
        <f t="shared" si="2"/>
        <v>4089.2400000000002</v>
      </c>
      <c r="J23" s="1399">
        <f t="shared" si="2"/>
        <v>153615.80310000002</v>
      </c>
      <c r="K23" s="1024">
        <f>SUM(K21)</f>
        <v>15047</v>
      </c>
    </row>
    <row r="24" spans="1:15" ht="12.75" thickBot="1" x14ac:dyDescent="0.25">
      <c r="A24" s="241"/>
      <c r="B24" s="242"/>
      <c r="C24" s="248"/>
      <c r="D24" s="248"/>
      <c r="E24" s="248"/>
      <c r="F24" s="248"/>
      <c r="G24" s="248"/>
      <c r="H24" s="248"/>
      <c r="I24" s="1498"/>
      <c r="J24" s="669"/>
      <c r="K24" s="813"/>
    </row>
    <row r="25" spans="1:15" x14ac:dyDescent="0.2">
      <c r="A25" s="672"/>
      <c r="B25" s="673"/>
      <c r="C25" s="674"/>
      <c r="D25" s="674"/>
      <c r="E25" s="674"/>
      <c r="F25" s="674"/>
      <c r="G25" s="674"/>
      <c r="H25" s="674"/>
      <c r="I25" s="674"/>
      <c r="J25" s="674"/>
      <c r="K25" s="682"/>
    </row>
    <row r="26" spans="1:15" x14ac:dyDescent="0.2">
      <c r="A26" s="676" t="s">
        <v>2063</v>
      </c>
      <c r="B26" s="615"/>
      <c r="C26" s="272"/>
      <c r="D26" s="272"/>
      <c r="E26" s="272"/>
      <c r="F26" s="272"/>
      <c r="G26" s="272"/>
      <c r="H26" s="272"/>
      <c r="I26" s="1706"/>
      <c r="J26" s="1706"/>
      <c r="K26" s="683"/>
    </row>
    <row r="27" spans="1:15" ht="12" customHeight="1" x14ac:dyDescent="0.2">
      <c r="A27" s="2041" t="s">
        <v>2146</v>
      </c>
      <c r="B27" s="2039"/>
      <c r="C27" s="2039"/>
      <c r="D27" s="2039"/>
      <c r="E27" s="2039"/>
      <c r="F27" s="2039"/>
      <c r="G27" s="2039"/>
      <c r="H27" s="2039"/>
      <c r="I27" s="2040"/>
      <c r="J27" s="2041"/>
      <c r="K27" s="2040"/>
    </row>
    <row r="28" spans="1:15" ht="36" customHeight="1" x14ac:dyDescent="0.2">
      <c r="A28" s="2038" t="s">
        <v>2084</v>
      </c>
      <c r="B28" s="2039"/>
      <c r="C28" s="2039"/>
      <c r="D28" s="2039"/>
      <c r="E28" s="2039"/>
      <c r="F28" s="2039"/>
      <c r="G28" s="2039"/>
      <c r="H28" s="2039"/>
      <c r="I28" s="2040"/>
      <c r="J28" s="2041"/>
      <c r="K28" s="2040"/>
    </row>
    <row r="29" spans="1:15" x14ac:dyDescent="0.2">
      <c r="A29" s="2041" t="s">
        <v>1247</v>
      </c>
      <c r="B29" s="2039"/>
      <c r="C29" s="2039"/>
      <c r="D29" s="2039"/>
      <c r="E29" s="2039"/>
      <c r="F29" s="2039"/>
      <c r="G29" s="2039"/>
      <c r="H29" s="2039"/>
      <c r="I29" s="2040"/>
      <c r="J29" s="2041"/>
      <c r="K29" s="2040"/>
    </row>
    <row r="30" spans="1:15" ht="36" customHeight="1" x14ac:dyDescent="0.2">
      <c r="A30" s="2038" t="s">
        <v>2109</v>
      </c>
      <c r="B30" s="2039"/>
      <c r="C30" s="2039"/>
      <c r="D30" s="2039"/>
      <c r="E30" s="2039"/>
      <c r="F30" s="2039"/>
      <c r="G30" s="2039"/>
      <c r="H30" s="2039"/>
      <c r="I30" s="2040"/>
      <c r="J30" s="2041"/>
      <c r="K30" s="2040"/>
      <c r="N30" s="17"/>
    </row>
    <row r="31" spans="1:15" ht="12" customHeight="1" x14ac:dyDescent="0.2">
      <c r="A31" s="2041" t="s">
        <v>2079</v>
      </c>
      <c r="B31" s="2039"/>
      <c r="C31" s="2039"/>
      <c r="D31" s="2039"/>
      <c r="E31" s="2039"/>
      <c r="F31" s="2039"/>
      <c r="G31" s="2039"/>
      <c r="H31" s="2039"/>
      <c r="I31" s="2040"/>
      <c r="J31" s="2041"/>
      <c r="K31" s="2040"/>
      <c r="L31" s="15"/>
      <c r="M31" s="15"/>
      <c r="N31" s="15"/>
      <c r="O31" s="15"/>
    </row>
    <row r="32" spans="1:15" ht="24" customHeight="1" x14ac:dyDescent="0.2">
      <c r="A32" s="2038" t="s">
        <v>2088</v>
      </c>
      <c r="B32" s="2039"/>
      <c r="C32" s="2039"/>
      <c r="D32" s="2039"/>
      <c r="E32" s="2039"/>
      <c r="F32" s="2039"/>
      <c r="G32" s="2039"/>
      <c r="H32" s="2039"/>
      <c r="I32" s="2040"/>
      <c r="J32" s="2041"/>
      <c r="K32" s="2040"/>
    </row>
    <row r="33" spans="1:11" ht="24" customHeight="1" x14ac:dyDescent="0.2">
      <c r="A33" s="2038" t="s">
        <v>1248</v>
      </c>
      <c r="B33" s="2039"/>
      <c r="C33" s="2039"/>
      <c r="D33" s="2039"/>
      <c r="E33" s="2039"/>
      <c r="F33" s="2039"/>
      <c r="G33" s="2039"/>
      <c r="H33" s="2039"/>
      <c r="I33" s="2040"/>
      <c r="J33" s="2041"/>
      <c r="K33" s="2040"/>
    </row>
    <row r="34" spans="1:11" ht="12.75" thickBot="1" x14ac:dyDescent="0.25">
      <c r="A34" s="2042" t="s">
        <v>2130</v>
      </c>
      <c r="B34" s="2043"/>
      <c r="C34" s="2043"/>
      <c r="D34" s="2043"/>
      <c r="E34" s="2043"/>
      <c r="F34" s="2043"/>
      <c r="G34" s="2043"/>
      <c r="H34" s="2043"/>
      <c r="I34" s="2044"/>
      <c r="J34" s="2042"/>
      <c r="K34" s="2044"/>
    </row>
    <row r="35" spans="1:11" x14ac:dyDescent="0.2">
      <c r="A35" s="249"/>
      <c r="B35" s="250"/>
      <c r="C35" s="251"/>
      <c r="D35" s="252"/>
      <c r="E35" s="252"/>
      <c r="F35" s="252"/>
      <c r="G35" s="252"/>
      <c r="H35" s="252"/>
      <c r="I35" s="1676"/>
      <c r="J35" s="1676"/>
      <c r="K35" s="812"/>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77"/>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x14ac:dyDescent="0.2">
      <c r="A4" s="68" t="s">
        <v>15</v>
      </c>
      <c r="B4" s="1737">
        <v>1290.4055375148998</v>
      </c>
      <c r="C4" s="834">
        <f>SUM(D4:J4)</f>
        <v>11436.107049558281</v>
      </c>
      <c r="D4" s="1463">
        <v>5385.6994999999997</v>
      </c>
      <c r="E4" s="1794">
        <v>0</v>
      </c>
      <c r="F4" s="1220">
        <v>334.53699999999998</v>
      </c>
      <c r="G4" s="1220">
        <v>0</v>
      </c>
      <c r="H4" s="1792">
        <v>0</v>
      </c>
      <c r="I4" s="1627">
        <v>112.023</v>
      </c>
      <c r="J4" s="1463">
        <v>5603.8475495582807</v>
      </c>
      <c r="K4" s="916">
        <v>432</v>
      </c>
    </row>
    <row r="5" spans="1:11" ht="12.75" x14ac:dyDescent="0.2">
      <c r="A5" s="70" t="s">
        <v>131</v>
      </c>
      <c r="B5" s="1737">
        <v>1523.6872593263001</v>
      </c>
      <c r="C5" s="834">
        <f t="shared" ref="C5:C68" si="0">SUM(D5:J5)</f>
        <v>13523.888064416544</v>
      </c>
      <c r="D5" s="1463">
        <v>7061.4195</v>
      </c>
      <c r="E5" s="1794">
        <v>0</v>
      </c>
      <c r="F5" s="1220">
        <v>394.10300000000001</v>
      </c>
      <c r="G5" s="1220">
        <v>0</v>
      </c>
      <c r="H5" s="1792">
        <v>0</v>
      </c>
      <c r="I5" s="1628">
        <v>90.552999999999997</v>
      </c>
      <c r="J5" s="1463">
        <v>5977.8125644165439</v>
      </c>
      <c r="K5" s="917">
        <v>482</v>
      </c>
    </row>
    <row r="6" spans="1:11" ht="12.75" x14ac:dyDescent="0.2">
      <c r="A6" s="70" t="s">
        <v>132</v>
      </c>
      <c r="B6" s="1737">
        <v>5128.8419109790002</v>
      </c>
      <c r="C6" s="834">
        <f t="shared" si="0"/>
        <v>37485.645450140073</v>
      </c>
      <c r="D6" s="1463">
        <v>22538.736499999999</v>
      </c>
      <c r="E6" s="1794">
        <v>0</v>
      </c>
      <c r="F6" s="1220">
        <v>916.11500000000001</v>
      </c>
      <c r="G6" s="1220">
        <v>0</v>
      </c>
      <c r="H6" s="1792">
        <v>0</v>
      </c>
      <c r="I6" s="1628">
        <v>372.73200000000003</v>
      </c>
      <c r="J6" s="1463">
        <v>13658.061950140072</v>
      </c>
      <c r="K6" s="917">
        <v>2011</v>
      </c>
    </row>
    <row r="7" spans="1:11" ht="12.75" x14ac:dyDescent="0.2">
      <c r="A7" s="70" t="s">
        <v>133</v>
      </c>
      <c r="B7" s="1737">
        <v>16857.020116615</v>
      </c>
      <c r="C7" s="834">
        <f t="shared" si="0"/>
        <v>120619.20023221074</v>
      </c>
      <c r="D7" s="1463">
        <v>61940.965499999998</v>
      </c>
      <c r="E7" s="1794">
        <v>0</v>
      </c>
      <c r="F7" s="1220">
        <v>5198.5879999999997</v>
      </c>
      <c r="G7" s="1220">
        <v>0</v>
      </c>
      <c r="H7" s="1792">
        <v>0</v>
      </c>
      <c r="I7" s="1628">
        <v>1248.6369999999999</v>
      </c>
      <c r="J7" s="1463">
        <v>52231.009732210754</v>
      </c>
      <c r="K7" s="917">
        <v>6342</v>
      </c>
    </row>
    <row r="8" spans="1:11" ht="12.75" x14ac:dyDescent="0.2">
      <c r="A8" s="70" t="s">
        <v>134</v>
      </c>
      <c r="B8" s="1737">
        <v>3264.4265431039998</v>
      </c>
      <c r="C8" s="834">
        <f t="shared" si="0"/>
        <v>26501.777981919593</v>
      </c>
      <c r="D8" s="1463">
        <v>16538.73</v>
      </c>
      <c r="E8" s="1794">
        <v>0</v>
      </c>
      <c r="F8" s="1220">
        <v>738.73</v>
      </c>
      <c r="G8" s="1220">
        <v>0</v>
      </c>
      <c r="H8" s="1792">
        <v>0</v>
      </c>
      <c r="I8" s="1628">
        <v>495.875</v>
      </c>
      <c r="J8" s="1463">
        <v>8728.4429819195921</v>
      </c>
      <c r="K8" s="917">
        <v>1309</v>
      </c>
    </row>
    <row r="9" spans="1:11" ht="12.75" x14ac:dyDescent="0.2">
      <c r="A9" s="70" t="s">
        <v>135</v>
      </c>
      <c r="B9" s="1737">
        <v>783.89755891330003</v>
      </c>
      <c r="C9" s="834">
        <f t="shared" si="0"/>
        <v>6324.1448889264457</v>
      </c>
      <c r="D9" s="1463">
        <v>3274.0925000000002</v>
      </c>
      <c r="E9" s="1794">
        <v>0</v>
      </c>
      <c r="F9" s="1220">
        <v>92.111000000000004</v>
      </c>
      <c r="G9" s="1220">
        <v>0</v>
      </c>
      <c r="H9" s="1792">
        <v>0</v>
      </c>
      <c r="I9" s="1628">
        <v>52.683999999999997</v>
      </c>
      <c r="J9" s="1463">
        <v>2905.2573889264454</v>
      </c>
      <c r="K9" s="917">
        <v>240</v>
      </c>
    </row>
    <row r="10" spans="1:11" ht="12.75" x14ac:dyDescent="0.2">
      <c r="A10" s="70" t="s">
        <v>55</v>
      </c>
      <c r="B10" s="1737">
        <v>349.59197892970002</v>
      </c>
      <c r="C10" s="834">
        <f t="shared" si="0"/>
        <v>2510.5765911489561</v>
      </c>
      <c r="D10" s="1463">
        <v>1102.018</v>
      </c>
      <c r="E10" s="1794">
        <v>0</v>
      </c>
      <c r="F10" s="1220">
        <v>57.534999999999997</v>
      </c>
      <c r="G10" s="1220">
        <v>0</v>
      </c>
      <c r="H10" s="1792">
        <v>0</v>
      </c>
      <c r="I10" s="1628">
        <v>20.213999999999999</v>
      </c>
      <c r="J10" s="1463">
        <v>1330.8095911489559</v>
      </c>
      <c r="K10" s="917">
        <v>147</v>
      </c>
    </row>
    <row r="11" spans="1:11" ht="12.75" x14ac:dyDescent="0.2">
      <c r="A11" s="70" t="s">
        <v>136</v>
      </c>
      <c r="B11" s="1737">
        <v>2341.5570894268003</v>
      </c>
      <c r="C11" s="834">
        <f t="shared" si="0"/>
        <v>19137.935167521428</v>
      </c>
      <c r="D11" s="1463">
        <v>8856.7739999999994</v>
      </c>
      <c r="E11" s="1794">
        <v>0</v>
      </c>
      <c r="F11" s="1220">
        <v>249.441</v>
      </c>
      <c r="G11" s="1220">
        <v>0</v>
      </c>
      <c r="H11" s="1792">
        <v>0</v>
      </c>
      <c r="I11" s="1628">
        <v>99.296000000000006</v>
      </c>
      <c r="J11" s="1463">
        <v>9932.4241675214271</v>
      </c>
      <c r="K11" s="917">
        <v>975</v>
      </c>
    </row>
    <row r="12" spans="1:11" ht="12.75" x14ac:dyDescent="0.2">
      <c r="A12" s="70" t="s">
        <v>137</v>
      </c>
      <c r="B12" s="1737">
        <v>718.12058705140009</v>
      </c>
      <c r="C12" s="834">
        <f t="shared" si="0"/>
        <v>9255.4847056970211</v>
      </c>
      <c r="D12" s="1463">
        <v>4674.9170000000004</v>
      </c>
      <c r="E12" s="1794">
        <v>0</v>
      </c>
      <c r="F12" s="1220">
        <v>187.976</v>
      </c>
      <c r="G12" s="1220">
        <v>0</v>
      </c>
      <c r="H12" s="1792">
        <v>0</v>
      </c>
      <c r="I12" s="1628">
        <v>58.009</v>
      </c>
      <c r="J12" s="1463">
        <v>4334.5827056970202</v>
      </c>
      <c r="K12" s="917">
        <v>282</v>
      </c>
    </row>
    <row r="13" spans="1:11" ht="12.75" x14ac:dyDescent="0.2">
      <c r="A13" s="70" t="s">
        <v>138</v>
      </c>
      <c r="B13" s="1737">
        <v>1454.7516075219</v>
      </c>
      <c r="C13" s="834">
        <f t="shared" si="0"/>
        <v>13633.895095355265</v>
      </c>
      <c r="D13" s="1463">
        <v>7055.674</v>
      </c>
      <c r="E13" s="1794">
        <v>0</v>
      </c>
      <c r="F13" s="1220">
        <v>537.45699999999999</v>
      </c>
      <c r="G13" s="1220">
        <v>0</v>
      </c>
      <c r="H13" s="1792">
        <v>0</v>
      </c>
      <c r="I13" s="1628">
        <v>30.376999999999999</v>
      </c>
      <c r="J13" s="1463">
        <v>6010.3870953552641</v>
      </c>
      <c r="K13" s="917">
        <v>452</v>
      </c>
    </row>
    <row r="14" spans="1:11" ht="12.75" x14ac:dyDescent="0.2">
      <c r="A14" s="70" t="s">
        <v>61</v>
      </c>
      <c r="B14" s="1737">
        <v>1152.7922701363</v>
      </c>
      <c r="C14" s="834">
        <f t="shared" si="0"/>
        <v>12679.904424416472</v>
      </c>
      <c r="D14" s="1463">
        <v>7240.7030000000004</v>
      </c>
      <c r="E14" s="1794">
        <v>0</v>
      </c>
      <c r="F14" s="1220">
        <v>145.25700000000001</v>
      </c>
      <c r="G14" s="1220">
        <v>0</v>
      </c>
      <c r="H14" s="1792">
        <v>0</v>
      </c>
      <c r="I14" s="1628">
        <v>42.639000000000003</v>
      </c>
      <c r="J14" s="1463">
        <v>5251.3054244164732</v>
      </c>
      <c r="K14" s="917">
        <v>514</v>
      </c>
    </row>
    <row r="15" spans="1:11" ht="12.75" x14ac:dyDescent="0.2">
      <c r="A15" s="70" t="s">
        <v>62</v>
      </c>
      <c r="B15" s="1737">
        <v>2759.8621499229998</v>
      </c>
      <c r="C15" s="834">
        <f t="shared" si="0"/>
        <v>27219.858543778719</v>
      </c>
      <c r="D15" s="1463">
        <v>13681.6175</v>
      </c>
      <c r="E15" s="1794">
        <v>0</v>
      </c>
      <c r="F15" s="1220">
        <v>446.50400000000002</v>
      </c>
      <c r="G15" s="1220">
        <v>0</v>
      </c>
      <c r="H15" s="1792">
        <v>0</v>
      </c>
      <c r="I15" s="1628">
        <v>290.35899999999998</v>
      </c>
      <c r="J15" s="1463">
        <v>12801.378043778715</v>
      </c>
      <c r="K15" s="917">
        <v>1039</v>
      </c>
    </row>
    <row r="16" spans="1:11" ht="12.75" x14ac:dyDescent="0.2">
      <c r="A16" s="70" t="s">
        <v>139</v>
      </c>
      <c r="B16" s="1737">
        <v>640.56458896629999</v>
      </c>
      <c r="C16" s="834">
        <f t="shared" si="0"/>
        <v>6667.271375488438</v>
      </c>
      <c r="D16" s="1463">
        <v>3300.223</v>
      </c>
      <c r="E16" s="1794">
        <v>0</v>
      </c>
      <c r="F16" s="1220">
        <v>165.82599999999999</v>
      </c>
      <c r="G16" s="1220">
        <v>0</v>
      </c>
      <c r="H16" s="1792">
        <v>0</v>
      </c>
      <c r="I16" s="1628">
        <v>30.295999999999999</v>
      </c>
      <c r="J16" s="1463">
        <v>3170.9263754884382</v>
      </c>
      <c r="K16" s="917">
        <v>258</v>
      </c>
    </row>
    <row r="17" spans="1:11" ht="12.75" x14ac:dyDescent="0.2">
      <c r="A17" s="70" t="s">
        <v>0</v>
      </c>
      <c r="B17" s="1737">
        <v>1653.6217316663997</v>
      </c>
      <c r="C17" s="834">
        <f t="shared" si="0"/>
        <v>12411.566482505994</v>
      </c>
      <c r="D17" s="1463">
        <v>7037.6049999999996</v>
      </c>
      <c r="E17" s="1794">
        <v>0</v>
      </c>
      <c r="F17" s="1220">
        <v>565.25099999999998</v>
      </c>
      <c r="G17" s="1220">
        <v>0</v>
      </c>
      <c r="H17" s="1792">
        <v>0</v>
      </c>
      <c r="I17" s="1628">
        <v>189.922</v>
      </c>
      <c r="J17" s="1463">
        <v>4618.7884825059937</v>
      </c>
      <c r="K17" s="917">
        <v>482</v>
      </c>
    </row>
    <row r="18" spans="1:11" ht="12.75" x14ac:dyDescent="0.2">
      <c r="A18" s="70" t="s">
        <v>140</v>
      </c>
      <c r="B18" s="1737">
        <v>1612.2317750954003</v>
      </c>
      <c r="C18" s="834">
        <f t="shared" si="0"/>
        <v>19609.352944724567</v>
      </c>
      <c r="D18" s="1463">
        <v>8532.6435000000001</v>
      </c>
      <c r="E18" s="1794">
        <v>0</v>
      </c>
      <c r="F18" s="1220">
        <v>454.654</v>
      </c>
      <c r="G18" s="1220">
        <v>0</v>
      </c>
      <c r="H18" s="1792">
        <v>0</v>
      </c>
      <c r="I18" s="1628">
        <v>37.204000000000001</v>
      </c>
      <c r="J18" s="1463">
        <v>10584.851444724565</v>
      </c>
      <c r="K18" s="917">
        <v>719</v>
      </c>
    </row>
    <row r="19" spans="1:11" ht="12.75" x14ac:dyDescent="0.2">
      <c r="A19" s="70" t="s">
        <v>141</v>
      </c>
      <c r="B19" s="1737">
        <v>6083.3377172489008</v>
      </c>
      <c r="C19" s="834">
        <f t="shared" si="0"/>
        <v>43613.06420043009</v>
      </c>
      <c r="D19" s="1463">
        <v>27166.800500000001</v>
      </c>
      <c r="E19" s="1794">
        <v>0</v>
      </c>
      <c r="F19" s="1220">
        <v>3148.6509999999998</v>
      </c>
      <c r="G19" s="1220">
        <v>0</v>
      </c>
      <c r="H19" s="1792">
        <v>0</v>
      </c>
      <c r="I19" s="1628">
        <v>575.673</v>
      </c>
      <c r="J19" s="1463">
        <v>12721.939700430088</v>
      </c>
      <c r="K19" s="917">
        <v>1963</v>
      </c>
    </row>
    <row r="20" spans="1:11" ht="12.75" x14ac:dyDescent="0.2">
      <c r="A20" s="70" t="s">
        <v>142</v>
      </c>
      <c r="B20" s="1737">
        <v>4839.4270746577995</v>
      </c>
      <c r="C20" s="834">
        <f t="shared" si="0"/>
        <v>47169.879860059038</v>
      </c>
      <c r="D20" s="1463">
        <v>28535.606500000002</v>
      </c>
      <c r="E20" s="1794">
        <v>0</v>
      </c>
      <c r="F20" s="1220">
        <v>1648.779</v>
      </c>
      <c r="G20" s="1220">
        <v>0</v>
      </c>
      <c r="H20" s="1792">
        <v>0</v>
      </c>
      <c r="I20" s="1628">
        <v>287.87099999999998</v>
      </c>
      <c r="J20" s="1463">
        <v>16697.623360059035</v>
      </c>
      <c r="K20" s="917">
        <v>2311</v>
      </c>
    </row>
    <row r="21" spans="1:11" ht="12.75" x14ac:dyDescent="0.2">
      <c r="A21" s="70" t="s">
        <v>143</v>
      </c>
      <c r="B21" s="1737">
        <v>3113.9731241234999</v>
      </c>
      <c r="C21" s="834">
        <f t="shared" si="0"/>
        <v>29077.621411827335</v>
      </c>
      <c r="D21" s="1463">
        <v>12762.877500000001</v>
      </c>
      <c r="E21" s="1794">
        <v>0</v>
      </c>
      <c r="F21" s="1220">
        <v>1439.039</v>
      </c>
      <c r="G21" s="1220">
        <v>0</v>
      </c>
      <c r="H21" s="1792">
        <v>0</v>
      </c>
      <c r="I21" s="1628">
        <v>184.26599999999999</v>
      </c>
      <c r="J21" s="1463">
        <v>14691.438911827332</v>
      </c>
      <c r="K21" s="917">
        <v>1077</v>
      </c>
    </row>
    <row r="22" spans="1:11" ht="12.75" x14ac:dyDescent="0.2">
      <c r="A22" s="70" t="s">
        <v>144</v>
      </c>
      <c r="B22" s="1737">
        <v>1156.1674798752999</v>
      </c>
      <c r="C22" s="834">
        <f t="shared" si="0"/>
        <v>8983.8735290402929</v>
      </c>
      <c r="D22" s="1463">
        <v>5494.3474999999999</v>
      </c>
      <c r="E22" s="1794">
        <v>0</v>
      </c>
      <c r="F22" s="1220">
        <v>305.37900000000002</v>
      </c>
      <c r="G22" s="1220">
        <v>0</v>
      </c>
      <c r="H22" s="1792">
        <v>0</v>
      </c>
      <c r="I22" s="1628">
        <v>113.645</v>
      </c>
      <c r="J22" s="1463">
        <v>3070.5020290402931</v>
      </c>
      <c r="K22" s="917">
        <v>367</v>
      </c>
    </row>
    <row r="23" spans="1:11" ht="12.75" x14ac:dyDescent="0.2">
      <c r="A23" s="70" t="s">
        <v>71</v>
      </c>
      <c r="B23" s="1737">
        <v>551.13812468200001</v>
      </c>
      <c r="C23" s="834">
        <f t="shared" si="0"/>
        <v>5204.2332247131699</v>
      </c>
      <c r="D23" s="1463">
        <v>2312.8665000000001</v>
      </c>
      <c r="E23" s="1794">
        <v>0</v>
      </c>
      <c r="F23" s="1220">
        <v>124.068</v>
      </c>
      <c r="G23" s="1220">
        <v>0</v>
      </c>
      <c r="H23" s="1792">
        <v>0</v>
      </c>
      <c r="I23" s="1628">
        <v>10.35</v>
      </c>
      <c r="J23" s="1463">
        <v>2756.9487247131697</v>
      </c>
      <c r="K23" s="917">
        <v>196</v>
      </c>
    </row>
    <row r="24" spans="1:11" ht="12.75" x14ac:dyDescent="0.2">
      <c r="A24" s="70" t="s">
        <v>145</v>
      </c>
      <c r="B24" s="1737">
        <v>765.91045624599997</v>
      </c>
      <c r="C24" s="834">
        <f t="shared" si="0"/>
        <v>9283.5431989262052</v>
      </c>
      <c r="D24" s="1463">
        <v>4549.8180000000002</v>
      </c>
      <c r="E24" s="1794">
        <v>0</v>
      </c>
      <c r="F24" s="1220">
        <v>219.91200000000001</v>
      </c>
      <c r="G24" s="1220">
        <v>0</v>
      </c>
      <c r="H24" s="1792">
        <v>0</v>
      </c>
      <c r="I24" s="1628">
        <v>33.220999999999997</v>
      </c>
      <c r="J24" s="1463">
        <v>4480.5921989262051</v>
      </c>
      <c r="K24" s="917">
        <v>373</v>
      </c>
    </row>
    <row r="25" spans="1:11" ht="12.75" x14ac:dyDescent="0.2">
      <c r="A25" s="70" t="s">
        <v>146</v>
      </c>
      <c r="B25" s="1737">
        <v>1211.0076338549</v>
      </c>
      <c r="C25" s="834">
        <f t="shared" si="0"/>
        <v>10249.493614426923</v>
      </c>
      <c r="D25" s="1463">
        <v>5464.2004999999999</v>
      </c>
      <c r="E25" s="1794">
        <v>0</v>
      </c>
      <c r="F25" s="1220">
        <v>313.98</v>
      </c>
      <c r="G25" s="1220">
        <v>0</v>
      </c>
      <c r="H25" s="1792">
        <v>0</v>
      </c>
      <c r="I25" s="1628">
        <v>137.84800000000001</v>
      </c>
      <c r="J25" s="1463">
        <v>4333.4651144269219</v>
      </c>
      <c r="K25" s="917">
        <v>411</v>
      </c>
    </row>
    <row r="26" spans="1:11" ht="12.75" x14ac:dyDescent="0.2">
      <c r="A26" s="70" t="s">
        <v>147</v>
      </c>
      <c r="B26" s="1737">
        <v>8939.2988774780006</v>
      </c>
      <c r="C26" s="834">
        <f t="shared" si="0"/>
        <v>85178.457107600349</v>
      </c>
      <c r="D26" s="1463">
        <v>40217.864500000003</v>
      </c>
      <c r="E26" s="1794">
        <v>0</v>
      </c>
      <c r="F26" s="1220">
        <v>5864.1310000000003</v>
      </c>
      <c r="G26" s="1220">
        <v>0</v>
      </c>
      <c r="H26" s="1792">
        <v>0</v>
      </c>
      <c r="I26" s="1628">
        <v>491.04300000000001</v>
      </c>
      <c r="J26" s="1463">
        <v>38605.418607600339</v>
      </c>
      <c r="K26" s="917">
        <v>2975</v>
      </c>
    </row>
    <row r="27" spans="1:11" ht="12.75" x14ac:dyDescent="0.2">
      <c r="A27" s="70" t="s">
        <v>77</v>
      </c>
      <c r="B27" s="1737">
        <v>1439.5111865361</v>
      </c>
      <c r="C27" s="834">
        <f t="shared" si="0"/>
        <v>13856.148253961594</v>
      </c>
      <c r="D27" s="1463">
        <v>8496.2909999999993</v>
      </c>
      <c r="E27" s="1794">
        <v>0</v>
      </c>
      <c r="F27" s="1220">
        <v>467.15499999999997</v>
      </c>
      <c r="G27" s="1220">
        <v>0</v>
      </c>
      <c r="H27" s="1792">
        <v>0</v>
      </c>
      <c r="I27" s="1628">
        <v>33.784999999999997</v>
      </c>
      <c r="J27" s="1463">
        <v>4858.9172539615938</v>
      </c>
      <c r="K27" s="917">
        <v>709</v>
      </c>
    </row>
    <row r="28" spans="1:11" ht="12.75" x14ac:dyDescent="0.2">
      <c r="A28" s="70" t="s">
        <v>148</v>
      </c>
      <c r="B28" s="1737">
        <v>1182.890746345</v>
      </c>
      <c r="C28" s="834">
        <f t="shared" si="0"/>
        <v>11810.818491292906</v>
      </c>
      <c r="D28" s="1463">
        <v>6623.4080000000004</v>
      </c>
      <c r="E28" s="1794">
        <v>0</v>
      </c>
      <c r="F28" s="1220">
        <v>179.29</v>
      </c>
      <c r="G28" s="1220">
        <v>0</v>
      </c>
      <c r="H28" s="1792">
        <v>0</v>
      </c>
      <c r="I28" s="1628">
        <v>47.22</v>
      </c>
      <c r="J28" s="1463">
        <v>4960.9004912929067</v>
      </c>
      <c r="K28" s="917">
        <v>491</v>
      </c>
    </row>
    <row r="29" spans="1:11" ht="12.75" x14ac:dyDescent="0.2">
      <c r="A29" s="70" t="s">
        <v>149</v>
      </c>
      <c r="B29" s="1737">
        <v>10241.804342779</v>
      </c>
      <c r="C29" s="834">
        <f t="shared" si="0"/>
        <v>84321.688764327497</v>
      </c>
      <c r="D29" s="1463">
        <v>44171.19</v>
      </c>
      <c r="E29" s="1794">
        <v>0</v>
      </c>
      <c r="F29" s="1220">
        <v>2230.5149999999999</v>
      </c>
      <c r="G29" s="1220">
        <v>0</v>
      </c>
      <c r="H29" s="1792">
        <v>0</v>
      </c>
      <c r="I29" s="1628">
        <v>1159.32</v>
      </c>
      <c r="J29" s="1463">
        <v>36760.663764327503</v>
      </c>
      <c r="K29" s="917">
        <v>3556</v>
      </c>
    </row>
    <row r="30" spans="1:11" ht="12.75" x14ac:dyDescent="0.2">
      <c r="A30" s="70" t="s">
        <v>150</v>
      </c>
      <c r="B30" s="1737">
        <v>1354.5569218382</v>
      </c>
      <c r="C30" s="834">
        <f t="shared" si="0"/>
        <v>14237.779294590298</v>
      </c>
      <c r="D30" s="1463">
        <v>7447.3289999999997</v>
      </c>
      <c r="E30" s="1794">
        <v>0</v>
      </c>
      <c r="F30" s="1220">
        <v>394.02199999999999</v>
      </c>
      <c r="G30" s="1220">
        <v>0</v>
      </c>
      <c r="H30" s="1792">
        <v>0</v>
      </c>
      <c r="I30" s="1628">
        <v>114.867</v>
      </c>
      <c r="J30" s="1463">
        <v>6281.5612945902985</v>
      </c>
      <c r="K30" s="917">
        <v>480</v>
      </c>
    </row>
    <row r="31" spans="1:11" ht="12.75" x14ac:dyDescent="0.2">
      <c r="A31" s="70" t="s">
        <v>79</v>
      </c>
      <c r="B31" s="1737">
        <v>2956.1405086399</v>
      </c>
      <c r="C31" s="834">
        <f t="shared" si="0"/>
        <v>29431.507236782185</v>
      </c>
      <c r="D31" s="1463">
        <v>18450.172999999999</v>
      </c>
      <c r="E31" s="1794">
        <v>0</v>
      </c>
      <c r="F31" s="1220">
        <v>875.02300000000002</v>
      </c>
      <c r="G31" s="1220">
        <v>0</v>
      </c>
      <c r="H31" s="1792">
        <v>0</v>
      </c>
      <c r="I31" s="1628">
        <v>197.565</v>
      </c>
      <c r="J31" s="1463">
        <v>9908.7462367821863</v>
      </c>
      <c r="K31" s="917">
        <v>1321</v>
      </c>
    </row>
    <row r="32" spans="1:11" ht="12.75" x14ac:dyDescent="0.2">
      <c r="A32" s="70" t="s">
        <v>151</v>
      </c>
      <c r="B32" s="1737">
        <v>1362.2776630077001</v>
      </c>
      <c r="C32" s="834">
        <f t="shared" si="0"/>
        <v>9983.6463544006838</v>
      </c>
      <c r="D32" s="1463">
        <v>5247.1064999999999</v>
      </c>
      <c r="E32" s="1794">
        <v>0</v>
      </c>
      <c r="F32" s="1220">
        <v>374.47300000000001</v>
      </c>
      <c r="G32" s="1220">
        <v>0</v>
      </c>
      <c r="H32" s="1792">
        <v>0</v>
      </c>
      <c r="I32" s="1628">
        <v>2.34</v>
      </c>
      <c r="J32" s="1463">
        <v>4359.7268544006838</v>
      </c>
      <c r="K32" s="917">
        <v>396</v>
      </c>
    </row>
    <row r="33" spans="1:11" ht="12.75" x14ac:dyDescent="0.2">
      <c r="A33" s="70" t="s">
        <v>152</v>
      </c>
      <c r="B33" s="1737">
        <v>2748.3417361627003</v>
      </c>
      <c r="C33" s="834">
        <f t="shared" si="0"/>
        <v>23851.148535827255</v>
      </c>
      <c r="D33" s="1463">
        <v>11408.286</v>
      </c>
      <c r="E33" s="1794">
        <v>0</v>
      </c>
      <c r="F33" s="1220">
        <v>546.35</v>
      </c>
      <c r="G33" s="1220">
        <v>0</v>
      </c>
      <c r="H33" s="1792">
        <v>0</v>
      </c>
      <c r="I33" s="1628">
        <v>96.846000000000004</v>
      </c>
      <c r="J33" s="1463">
        <v>11799.666535827255</v>
      </c>
      <c r="K33" s="917">
        <v>1028</v>
      </c>
    </row>
    <row r="34" spans="1:11" ht="12.75" x14ac:dyDescent="0.2">
      <c r="A34" s="70" t="s">
        <v>153</v>
      </c>
      <c r="B34" s="1737">
        <v>886.40900821820003</v>
      </c>
      <c r="C34" s="834">
        <f t="shared" si="0"/>
        <v>6348.1749539329767</v>
      </c>
      <c r="D34" s="1463">
        <v>3903.2125000000001</v>
      </c>
      <c r="E34" s="1794">
        <v>0</v>
      </c>
      <c r="F34" s="1220">
        <v>140.96100000000001</v>
      </c>
      <c r="G34" s="1220">
        <v>0</v>
      </c>
      <c r="H34" s="1792">
        <v>0</v>
      </c>
      <c r="I34" s="1628">
        <v>1.5129999999999999</v>
      </c>
      <c r="J34" s="1463">
        <v>2302.4884539329769</v>
      </c>
      <c r="K34" s="917">
        <v>270</v>
      </c>
    </row>
    <row r="35" spans="1:11" ht="12.75" x14ac:dyDescent="0.2">
      <c r="A35" s="70" t="s">
        <v>154</v>
      </c>
      <c r="B35" s="1737">
        <v>2683.0502997948997</v>
      </c>
      <c r="C35" s="834">
        <f t="shared" si="0"/>
        <v>21969.813854131666</v>
      </c>
      <c r="D35" s="1463">
        <v>12125.308000000001</v>
      </c>
      <c r="E35" s="1794">
        <v>0</v>
      </c>
      <c r="F35" s="1220">
        <v>613.12400000000002</v>
      </c>
      <c r="G35" s="1220">
        <v>0</v>
      </c>
      <c r="H35" s="1792">
        <v>0</v>
      </c>
      <c r="I35" s="1628">
        <v>97.442999999999998</v>
      </c>
      <c r="J35" s="1463">
        <v>9133.9388541316675</v>
      </c>
      <c r="K35" s="917">
        <v>895</v>
      </c>
    </row>
    <row r="36" spans="1:11" ht="12.75" x14ac:dyDescent="0.2">
      <c r="A36" s="70" t="s">
        <v>155</v>
      </c>
      <c r="B36" s="1737">
        <v>1438.4459874837003</v>
      </c>
      <c r="C36" s="834">
        <f t="shared" si="0"/>
        <v>12749.981383105025</v>
      </c>
      <c r="D36" s="1463">
        <v>6919.4705000000004</v>
      </c>
      <c r="E36" s="1794">
        <v>0</v>
      </c>
      <c r="F36" s="1220">
        <v>269.42599999999999</v>
      </c>
      <c r="G36" s="1220">
        <v>0</v>
      </c>
      <c r="H36" s="1792">
        <v>0</v>
      </c>
      <c r="I36" s="1628">
        <v>153.459</v>
      </c>
      <c r="J36" s="1463">
        <v>5407.6258831050245</v>
      </c>
      <c r="K36" s="917">
        <v>623</v>
      </c>
    </row>
    <row r="37" spans="1:11" ht="12.75" x14ac:dyDescent="0.2">
      <c r="A37" s="70" t="s">
        <v>83</v>
      </c>
      <c r="B37" s="1737">
        <v>1145.6249700153001</v>
      </c>
      <c r="C37" s="834">
        <f t="shared" si="0"/>
        <v>8642.7547504660361</v>
      </c>
      <c r="D37" s="1463">
        <v>4479.9970000000003</v>
      </c>
      <c r="E37" s="1794">
        <v>0</v>
      </c>
      <c r="F37" s="1220">
        <v>208.535</v>
      </c>
      <c r="G37" s="1220">
        <v>0</v>
      </c>
      <c r="H37" s="1792">
        <v>0</v>
      </c>
      <c r="I37" s="1628">
        <v>37.659999999999997</v>
      </c>
      <c r="J37" s="1463">
        <v>3916.5627504660356</v>
      </c>
      <c r="K37" s="917">
        <v>354</v>
      </c>
    </row>
    <row r="38" spans="1:11" ht="12.75" x14ac:dyDescent="0.2">
      <c r="A38" s="70" t="s">
        <v>84</v>
      </c>
      <c r="B38" s="1737">
        <v>5315.2753523578995</v>
      </c>
      <c r="C38" s="834">
        <f t="shared" si="0"/>
        <v>67249.704921071985</v>
      </c>
      <c r="D38" s="1463">
        <v>35162.148500000003</v>
      </c>
      <c r="E38" s="1794">
        <v>0</v>
      </c>
      <c r="F38" s="1220">
        <v>2313.953</v>
      </c>
      <c r="G38" s="1220">
        <v>0</v>
      </c>
      <c r="H38" s="1792">
        <v>0</v>
      </c>
      <c r="I38" s="1628">
        <v>334.46100000000001</v>
      </c>
      <c r="J38" s="1463">
        <v>29439.142421071982</v>
      </c>
      <c r="K38" s="917">
        <v>2348</v>
      </c>
    </row>
    <row r="39" spans="1:11" ht="12.75" x14ac:dyDescent="0.2">
      <c r="A39" s="70" t="s">
        <v>156</v>
      </c>
      <c r="B39" s="1737">
        <v>1834.1190469679</v>
      </c>
      <c r="C39" s="834">
        <f t="shared" si="0"/>
        <v>15425.956213290487</v>
      </c>
      <c r="D39" s="1463">
        <v>8115.0065000000004</v>
      </c>
      <c r="E39" s="1794">
        <v>0</v>
      </c>
      <c r="F39" s="1220">
        <v>441.733</v>
      </c>
      <c r="G39" s="1220">
        <v>0</v>
      </c>
      <c r="H39" s="1792">
        <v>0</v>
      </c>
      <c r="I39" s="1628">
        <v>57.83</v>
      </c>
      <c r="J39" s="1463">
        <v>6811.386713290487</v>
      </c>
      <c r="K39" s="917">
        <v>710</v>
      </c>
    </row>
    <row r="40" spans="1:11" ht="12.75" x14ac:dyDescent="0.2">
      <c r="A40" s="70" t="s">
        <v>157</v>
      </c>
      <c r="B40" s="1737">
        <v>407.9524639146</v>
      </c>
      <c r="C40" s="834">
        <f t="shared" si="0"/>
        <v>3571.48655281028</v>
      </c>
      <c r="D40" s="1463">
        <v>1733.838</v>
      </c>
      <c r="E40" s="1794">
        <v>0</v>
      </c>
      <c r="F40" s="1220">
        <v>61.978000000000002</v>
      </c>
      <c r="G40" s="1220">
        <v>0</v>
      </c>
      <c r="H40" s="1792">
        <v>0</v>
      </c>
      <c r="I40" s="1628">
        <v>1.1000000000000001</v>
      </c>
      <c r="J40" s="1463">
        <v>1774.5705528102799</v>
      </c>
      <c r="K40" s="917">
        <v>172</v>
      </c>
    </row>
    <row r="41" spans="1:11" ht="12.75" x14ac:dyDescent="0.2">
      <c r="A41" s="70" t="s">
        <v>87</v>
      </c>
      <c r="B41" s="1737">
        <v>1165.5911714307999</v>
      </c>
      <c r="C41" s="834">
        <f t="shared" si="0"/>
        <v>11219.943445554163</v>
      </c>
      <c r="D41" s="1463">
        <v>7220.3954999999996</v>
      </c>
      <c r="E41" s="1794">
        <v>0</v>
      </c>
      <c r="F41" s="1220">
        <v>352.08800000000002</v>
      </c>
      <c r="G41" s="1220">
        <v>0</v>
      </c>
      <c r="H41" s="1792">
        <v>0</v>
      </c>
      <c r="I41" s="1628">
        <v>151.27699999999999</v>
      </c>
      <c r="J41" s="1463">
        <v>3496.1829455541633</v>
      </c>
      <c r="K41" s="917">
        <v>414</v>
      </c>
    </row>
    <row r="42" spans="1:11" ht="12.75" x14ac:dyDescent="0.2">
      <c r="A42" s="70" t="s">
        <v>88</v>
      </c>
      <c r="B42" s="1737">
        <v>347.8240429068</v>
      </c>
      <c r="C42" s="834">
        <f t="shared" si="0"/>
        <v>4165.3471698655785</v>
      </c>
      <c r="D42" s="1463">
        <v>2138.4684999999999</v>
      </c>
      <c r="E42" s="1794">
        <v>0</v>
      </c>
      <c r="F42" s="1220">
        <v>132.13300000000001</v>
      </c>
      <c r="G42" s="1220">
        <v>0</v>
      </c>
      <c r="H42" s="1792">
        <v>0</v>
      </c>
      <c r="I42" s="1628">
        <v>11.034000000000001</v>
      </c>
      <c r="J42" s="1463">
        <v>1883.7116698655786</v>
      </c>
      <c r="K42" s="917">
        <v>165</v>
      </c>
    </row>
    <row r="43" spans="1:11" ht="12.75" x14ac:dyDescent="0.2">
      <c r="A43" s="70" t="s">
        <v>158</v>
      </c>
      <c r="B43" s="1737">
        <v>661.80456158319998</v>
      </c>
      <c r="C43" s="834">
        <f t="shared" si="0"/>
        <v>5488.9143631245533</v>
      </c>
      <c r="D43" s="1463">
        <v>3328.665</v>
      </c>
      <c r="E43" s="1794">
        <v>0</v>
      </c>
      <c r="F43" s="1220">
        <v>160.62700000000001</v>
      </c>
      <c r="G43" s="1220">
        <v>0</v>
      </c>
      <c r="H43" s="1792">
        <v>0</v>
      </c>
      <c r="I43" s="1628">
        <v>7.2869999999999999</v>
      </c>
      <c r="J43" s="1463">
        <v>1992.3353631245534</v>
      </c>
      <c r="K43" s="917">
        <v>235</v>
      </c>
    </row>
    <row r="44" spans="1:11" ht="12.75" x14ac:dyDescent="0.2">
      <c r="A44" s="70" t="s">
        <v>159</v>
      </c>
      <c r="B44" s="1737">
        <v>1004.9212640711</v>
      </c>
      <c r="C44" s="834">
        <f t="shared" si="0"/>
        <v>7045.5198205797915</v>
      </c>
      <c r="D44" s="1463">
        <v>4421.6909999999998</v>
      </c>
      <c r="E44" s="1794">
        <v>0</v>
      </c>
      <c r="F44" s="1220">
        <v>91.123999999999995</v>
      </c>
      <c r="G44" s="1220">
        <v>0</v>
      </c>
      <c r="H44" s="1792">
        <v>0</v>
      </c>
      <c r="I44" s="1628">
        <v>6.5579999999999998</v>
      </c>
      <c r="J44" s="1463">
        <v>2526.1468205797923</v>
      </c>
      <c r="K44" s="917">
        <v>338</v>
      </c>
    </row>
    <row r="45" spans="1:11" ht="12.75" x14ac:dyDescent="0.2">
      <c r="A45" s="70" t="s">
        <v>160</v>
      </c>
      <c r="B45" s="1737">
        <v>1764.5975738068</v>
      </c>
      <c r="C45" s="834">
        <f t="shared" si="0"/>
        <v>16884.845249697268</v>
      </c>
      <c r="D45" s="1463">
        <v>10437.280500000001</v>
      </c>
      <c r="E45" s="1794">
        <v>0</v>
      </c>
      <c r="F45" s="1220">
        <v>385.85199999999998</v>
      </c>
      <c r="G45" s="1220">
        <v>0</v>
      </c>
      <c r="H45" s="1792">
        <v>0</v>
      </c>
      <c r="I45" s="1628">
        <v>54.567</v>
      </c>
      <c r="J45" s="1463">
        <v>6007.1457496972689</v>
      </c>
      <c r="K45" s="917">
        <v>759</v>
      </c>
    </row>
    <row r="46" spans="1:11" ht="12.75" x14ac:dyDescent="0.2">
      <c r="A46" s="70" t="s">
        <v>161</v>
      </c>
      <c r="B46" s="1737">
        <v>8308.9263812170011</v>
      </c>
      <c r="C46" s="834">
        <f t="shared" si="0"/>
        <v>90118.51633690478</v>
      </c>
      <c r="D46" s="1463">
        <v>54354.658000000003</v>
      </c>
      <c r="E46" s="1794">
        <v>0</v>
      </c>
      <c r="F46" s="1220">
        <v>7722.2020000000002</v>
      </c>
      <c r="G46" s="1220">
        <v>0</v>
      </c>
      <c r="H46" s="1792">
        <v>0</v>
      </c>
      <c r="I46" s="1628">
        <v>218.14599999999999</v>
      </c>
      <c r="J46" s="1463">
        <v>27823.510336904787</v>
      </c>
      <c r="K46" s="917">
        <v>2524</v>
      </c>
    </row>
    <row r="47" spans="1:11" ht="12.75" x14ac:dyDescent="0.2">
      <c r="A47" s="70" t="s">
        <v>92</v>
      </c>
      <c r="B47" s="1737">
        <v>1154.5719087068001</v>
      </c>
      <c r="C47" s="834">
        <f t="shared" si="0"/>
        <v>13237.099614236478</v>
      </c>
      <c r="D47" s="1463">
        <v>5379.6970000000001</v>
      </c>
      <c r="E47" s="1794">
        <v>0</v>
      </c>
      <c r="F47" s="1220">
        <v>204.28299999999999</v>
      </c>
      <c r="G47" s="1220">
        <v>0</v>
      </c>
      <c r="H47" s="1792">
        <v>0</v>
      </c>
      <c r="I47" s="1628">
        <v>77.242000000000004</v>
      </c>
      <c r="J47" s="1463">
        <v>7575.8776142364768</v>
      </c>
      <c r="K47" s="917">
        <v>642</v>
      </c>
    </row>
    <row r="48" spans="1:11" ht="12.75" x14ac:dyDescent="0.2">
      <c r="A48" s="70" t="s">
        <v>94</v>
      </c>
      <c r="B48" s="1737">
        <v>2109.2810203252002</v>
      </c>
      <c r="C48" s="834">
        <f t="shared" si="0"/>
        <v>15954.615482287711</v>
      </c>
      <c r="D48" s="1463">
        <v>9328.2780000000002</v>
      </c>
      <c r="E48" s="1794">
        <v>0</v>
      </c>
      <c r="F48" s="1220">
        <v>375.82600000000002</v>
      </c>
      <c r="G48" s="1220">
        <v>0</v>
      </c>
      <c r="H48" s="1792">
        <v>0</v>
      </c>
      <c r="I48" s="1628">
        <v>128.27699999999999</v>
      </c>
      <c r="J48" s="1463">
        <v>6122.2344822877112</v>
      </c>
      <c r="K48" s="917">
        <v>842</v>
      </c>
    </row>
    <row r="49" spans="1:11" ht="12.75" x14ac:dyDescent="0.2">
      <c r="A49" s="70" t="s">
        <v>162</v>
      </c>
      <c r="B49" s="1737">
        <v>3475.6806299880004</v>
      </c>
      <c r="C49" s="834">
        <f t="shared" si="0"/>
        <v>22754.297913165865</v>
      </c>
      <c r="D49" s="1463">
        <v>12997.045</v>
      </c>
      <c r="E49" s="1794">
        <v>0</v>
      </c>
      <c r="F49" s="1220">
        <v>737.88</v>
      </c>
      <c r="G49" s="1220">
        <v>0</v>
      </c>
      <c r="H49" s="1792">
        <v>0</v>
      </c>
      <c r="I49" s="1628">
        <v>140.66300000000001</v>
      </c>
      <c r="J49" s="1463">
        <v>8878.7099131658633</v>
      </c>
      <c r="K49" s="917">
        <v>974</v>
      </c>
    </row>
    <row r="50" spans="1:11" ht="12.75" x14ac:dyDescent="0.2">
      <c r="A50" s="70" t="s">
        <v>2061</v>
      </c>
      <c r="B50" s="1737">
        <v>2750.1309688849997</v>
      </c>
      <c r="C50" s="834">
        <f t="shared" si="0"/>
        <v>25207.718732291163</v>
      </c>
      <c r="D50" s="1463">
        <v>13650.084000000001</v>
      </c>
      <c r="E50" s="1794">
        <v>0</v>
      </c>
      <c r="F50" s="1220">
        <v>708.43</v>
      </c>
      <c r="G50" s="1220">
        <v>0</v>
      </c>
      <c r="H50" s="1792">
        <v>0</v>
      </c>
      <c r="I50" s="1628">
        <v>181.74199999999999</v>
      </c>
      <c r="J50" s="1463">
        <v>10667.462732291162</v>
      </c>
      <c r="K50" s="917">
        <v>916</v>
      </c>
    </row>
    <row r="51" spans="1:11" ht="12.75" x14ac:dyDescent="0.2">
      <c r="A51" s="70" t="s">
        <v>97</v>
      </c>
      <c r="B51" s="1737">
        <v>570.29993843210002</v>
      </c>
      <c r="C51" s="834">
        <f t="shared" si="0"/>
        <v>6359.39763816085</v>
      </c>
      <c r="D51" s="1463">
        <v>2708.5810000000001</v>
      </c>
      <c r="E51" s="1794">
        <v>0</v>
      </c>
      <c r="F51" s="1220">
        <v>65.168000000000006</v>
      </c>
      <c r="G51" s="1220">
        <v>0</v>
      </c>
      <c r="H51" s="1792">
        <v>0</v>
      </c>
      <c r="I51" s="1628">
        <v>6.6150000000000002</v>
      </c>
      <c r="J51" s="1463">
        <v>3579.0336381608504</v>
      </c>
      <c r="K51" s="917">
        <v>245</v>
      </c>
    </row>
    <row r="52" spans="1:11" ht="12.75" x14ac:dyDescent="0.2">
      <c r="A52" s="70" t="s">
        <v>98</v>
      </c>
      <c r="B52" s="1737">
        <v>905.26602673740001</v>
      </c>
      <c r="C52" s="834">
        <f t="shared" si="0"/>
        <v>8666.6882642149449</v>
      </c>
      <c r="D52" s="1463">
        <v>4331.22</v>
      </c>
      <c r="E52" s="1794">
        <v>0</v>
      </c>
      <c r="F52" s="1220">
        <v>144.60300000000001</v>
      </c>
      <c r="G52" s="1220">
        <v>0</v>
      </c>
      <c r="H52" s="1792">
        <v>0</v>
      </c>
      <c r="I52" s="1628">
        <v>22.818000000000001</v>
      </c>
      <c r="J52" s="1463">
        <v>4168.0472642149443</v>
      </c>
      <c r="K52" s="917">
        <v>408</v>
      </c>
    </row>
    <row r="53" spans="1:11" ht="12.75" x14ac:dyDescent="0.2">
      <c r="A53" s="70" t="s">
        <v>2040</v>
      </c>
      <c r="B53" s="1737">
        <v>712.3793086055</v>
      </c>
      <c r="C53" s="834">
        <f t="shared" si="0"/>
        <v>6018.7915021068657</v>
      </c>
      <c r="D53" s="1463">
        <v>3310.8980000000001</v>
      </c>
      <c r="E53" s="1794">
        <v>0</v>
      </c>
      <c r="F53" s="1220">
        <v>152.614</v>
      </c>
      <c r="G53" s="1220">
        <v>0</v>
      </c>
      <c r="H53" s="1792">
        <v>0</v>
      </c>
      <c r="I53" s="1628">
        <v>3.5019999999999998</v>
      </c>
      <c r="J53" s="1463">
        <v>2551.7775021068655</v>
      </c>
      <c r="K53" s="917">
        <v>225</v>
      </c>
    </row>
    <row r="54" spans="1:11" ht="12.75" x14ac:dyDescent="0.2">
      <c r="A54" s="70" t="s">
        <v>163</v>
      </c>
      <c r="B54" s="1737">
        <v>707.33099433140001</v>
      </c>
      <c r="C54" s="834">
        <f t="shared" si="0"/>
        <v>6209.6575578842885</v>
      </c>
      <c r="D54" s="1463">
        <v>3145.3069999999998</v>
      </c>
      <c r="E54" s="1794">
        <v>0</v>
      </c>
      <c r="F54" s="1220">
        <v>86.831999999999994</v>
      </c>
      <c r="G54" s="1220">
        <v>0</v>
      </c>
      <c r="H54" s="1792">
        <v>0</v>
      </c>
      <c r="I54" s="1628">
        <v>23.170999999999999</v>
      </c>
      <c r="J54" s="1463">
        <v>2954.347557884289</v>
      </c>
      <c r="K54" s="917">
        <v>310</v>
      </c>
    </row>
    <row r="55" spans="1:11" ht="12.75" x14ac:dyDescent="0.2">
      <c r="A55" s="70" t="s">
        <v>164</v>
      </c>
      <c r="B55" s="1737">
        <v>1902.6064640540001</v>
      </c>
      <c r="C55" s="834">
        <f t="shared" si="0"/>
        <v>18827.835246877286</v>
      </c>
      <c r="D55" s="1463">
        <v>9822.7834999999995</v>
      </c>
      <c r="E55" s="1794">
        <v>0</v>
      </c>
      <c r="F55" s="1220">
        <v>472.21100000000001</v>
      </c>
      <c r="G55" s="1220">
        <v>0</v>
      </c>
      <c r="H55" s="1792">
        <v>0</v>
      </c>
      <c r="I55" s="1628">
        <v>105.16</v>
      </c>
      <c r="J55" s="1463">
        <v>8427.6807468772859</v>
      </c>
      <c r="K55" s="917">
        <v>783</v>
      </c>
    </row>
    <row r="56" spans="1:11" ht="12.75" x14ac:dyDescent="0.2">
      <c r="A56" s="70" t="s">
        <v>100</v>
      </c>
      <c r="B56" s="1737">
        <v>885.37097144129996</v>
      </c>
      <c r="C56" s="834">
        <f t="shared" si="0"/>
        <v>9597.0728435301935</v>
      </c>
      <c r="D56" s="1463">
        <v>4559.8190000000004</v>
      </c>
      <c r="E56" s="1794">
        <v>0</v>
      </c>
      <c r="F56" s="1220">
        <v>213.76</v>
      </c>
      <c r="G56" s="1220">
        <v>0</v>
      </c>
      <c r="H56" s="1792">
        <v>0</v>
      </c>
      <c r="I56" s="1628">
        <v>20.54</v>
      </c>
      <c r="J56" s="1463">
        <v>4802.9538435301938</v>
      </c>
      <c r="K56" s="917">
        <v>368</v>
      </c>
    </row>
    <row r="57" spans="1:11" ht="12.75" x14ac:dyDescent="0.2">
      <c r="A57" s="70" t="s">
        <v>165</v>
      </c>
      <c r="B57" s="1737">
        <v>1130.5907833158999</v>
      </c>
      <c r="C57" s="834">
        <f t="shared" si="0"/>
        <v>11032.859116609572</v>
      </c>
      <c r="D57" s="1463">
        <v>5470.098</v>
      </c>
      <c r="E57" s="1794">
        <v>0</v>
      </c>
      <c r="F57" s="1220">
        <v>398.66800000000001</v>
      </c>
      <c r="G57" s="1220">
        <v>0</v>
      </c>
      <c r="H57" s="1792">
        <v>0</v>
      </c>
      <c r="I57" s="1628">
        <v>44.167000000000002</v>
      </c>
      <c r="J57" s="1463">
        <v>5119.926116609573</v>
      </c>
      <c r="K57" s="917">
        <v>464</v>
      </c>
    </row>
    <row r="58" spans="1:11" ht="12.75" x14ac:dyDescent="0.2">
      <c r="A58" s="70" t="s">
        <v>102</v>
      </c>
      <c r="B58" s="1737">
        <v>821.80092207989992</v>
      </c>
      <c r="C58" s="834">
        <f t="shared" si="0"/>
        <v>7041.3933790885294</v>
      </c>
      <c r="D58" s="1463">
        <v>3046.9124999999999</v>
      </c>
      <c r="E58" s="1794">
        <v>0</v>
      </c>
      <c r="F58" s="1220">
        <v>153.149</v>
      </c>
      <c r="G58" s="1220">
        <v>0</v>
      </c>
      <c r="H58" s="1792">
        <v>0</v>
      </c>
      <c r="I58" s="1628">
        <v>74.031000000000006</v>
      </c>
      <c r="J58" s="1463">
        <v>3767.3008790885301</v>
      </c>
      <c r="K58" s="917">
        <v>318</v>
      </c>
    </row>
    <row r="59" spans="1:11" ht="12.75" x14ac:dyDescent="0.2">
      <c r="A59" s="70" t="s">
        <v>166</v>
      </c>
      <c r="B59" s="1737">
        <v>1426.2133312524002</v>
      </c>
      <c r="C59" s="834">
        <f t="shared" si="0"/>
        <v>12040.021586613653</v>
      </c>
      <c r="D59" s="1463">
        <v>6534.607</v>
      </c>
      <c r="E59" s="1794">
        <v>0</v>
      </c>
      <c r="F59" s="1220">
        <v>536.6</v>
      </c>
      <c r="G59" s="1220">
        <v>0</v>
      </c>
      <c r="H59" s="1792">
        <v>0</v>
      </c>
      <c r="I59" s="1628">
        <v>57.322000000000003</v>
      </c>
      <c r="J59" s="1463">
        <v>4911.4925866136537</v>
      </c>
      <c r="K59" s="917">
        <v>563</v>
      </c>
    </row>
    <row r="60" spans="1:11" ht="12.75" x14ac:dyDescent="0.2">
      <c r="A60" s="70" t="s">
        <v>167</v>
      </c>
      <c r="B60" s="1737">
        <v>1956.9908119125002</v>
      </c>
      <c r="C60" s="834">
        <f t="shared" si="0"/>
        <v>20755.416362429125</v>
      </c>
      <c r="D60" s="1463">
        <v>11025.709500000001</v>
      </c>
      <c r="E60" s="1794">
        <v>0</v>
      </c>
      <c r="F60" s="1220">
        <v>449.44600000000003</v>
      </c>
      <c r="G60" s="1220">
        <v>0</v>
      </c>
      <c r="H60" s="1792">
        <v>0</v>
      </c>
      <c r="I60" s="1628">
        <v>41.734000000000002</v>
      </c>
      <c r="J60" s="1463">
        <v>9238.526862429122</v>
      </c>
      <c r="K60" s="917">
        <v>904</v>
      </c>
    </row>
    <row r="61" spans="1:11" ht="12.75" x14ac:dyDescent="0.2">
      <c r="A61" s="70" t="s">
        <v>168</v>
      </c>
      <c r="B61" s="1737">
        <v>4718.9097088139997</v>
      </c>
      <c r="C61" s="834">
        <f t="shared" si="0"/>
        <v>38972.372150835261</v>
      </c>
      <c r="D61" s="1463">
        <v>19464.876499999998</v>
      </c>
      <c r="E61" s="1794">
        <v>0</v>
      </c>
      <c r="F61" s="1220">
        <v>2219.0949999999998</v>
      </c>
      <c r="G61" s="1220">
        <v>0</v>
      </c>
      <c r="H61" s="1792">
        <v>0</v>
      </c>
      <c r="I61" s="1628">
        <v>366.12599999999998</v>
      </c>
      <c r="J61" s="1463">
        <v>16922.274650835257</v>
      </c>
      <c r="K61" s="917">
        <v>1582</v>
      </c>
    </row>
    <row r="62" spans="1:11" ht="12.75" x14ac:dyDescent="0.2">
      <c r="A62" s="70" t="s">
        <v>169</v>
      </c>
      <c r="B62" s="1737">
        <v>634.32815882279999</v>
      </c>
      <c r="C62" s="834">
        <f t="shared" si="0"/>
        <v>7619.7566857065358</v>
      </c>
      <c r="D62" s="1463">
        <v>3103.0365000000002</v>
      </c>
      <c r="E62" s="1794">
        <v>0</v>
      </c>
      <c r="F62" s="1220">
        <v>59.414000000000001</v>
      </c>
      <c r="G62" s="1220">
        <v>0</v>
      </c>
      <c r="H62" s="1792">
        <v>0</v>
      </c>
      <c r="I62" s="1628">
        <v>22.084</v>
      </c>
      <c r="J62" s="1463">
        <v>4435.222185706536</v>
      </c>
      <c r="K62" s="917">
        <v>294</v>
      </c>
    </row>
    <row r="63" spans="1:11" ht="12.75" x14ac:dyDescent="0.2">
      <c r="A63" s="70" t="s">
        <v>170</v>
      </c>
      <c r="B63" s="1737">
        <v>30933.919614466002</v>
      </c>
      <c r="C63" s="834">
        <f t="shared" si="0"/>
        <v>459598.02970645635</v>
      </c>
      <c r="D63" s="1463">
        <v>193943.41200000001</v>
      </c>
      <c r="E63" s="1794">
        <v>12013.789269999999</v>
      </c>
      <c r="F63" s="1220">
        <v>20814.361000000001</v>
      </c>
      <c r="G63" s="1220">
        <v>0</v>
      </c>
      <c r="H63" s="1792">
        <v>23943.780910000005</v>
      </c>
      <c r="I63" s="1628">
        <v>2493.4679999999998</v>
      </c>
      <c r="J63" s="1463">
        <v>206389.21852645636</v>
      </c>
      <c r="K63" s="917">
        <v>12668</v>
      </c>
    </row>
    <row r="64" spans="1:11" ht="12.75" x14ac:dyDescent="0.2">
      <c r="A64" s="70" t="s">
        <v>103</v>
      </c>
      <c r="B64" s="1737">
        <v>1321.6625560636001</v>
      </c>
      <c r="C64" s="834">
        <f t="shared" si="0"/>
        <v>15035.590959711169</v>
      </c>
      <c r="D64" s="1463">
        <v>9438.232</v>
      </c>
      <c r="E64" s="1794">
        <v>0</v>
      </c>
      <c r="F64" s="1220">
        <v>301.58699999999999</v>
      </c>
      <c r="G64" s="1220">
        <v>0</v>
      </c>
      <c r="H64" s="1792">
        <v>0</v>
      </c>
      <c r="I64" s="1628">
        <v>12.298</v>
      </c>
      <c r="J64" s="1463">
        <v>5283.4739597111693</v>
      </c>
      <c r="K64" s="917">
        <v>685</v>
      </c>
    </row>
    <row r="65" spans="1:11" ht="12.75" x14ac:dyDescent="0.2">
      <c r="A65" s="70" t="s">
        <v>171</v>
      </c>
      <c r="B65" s="1737">
        <v>1290.3280911695999</v>
      </c>
      <c r="C65" s="834">
        <f t="shared" si="0"/>
        <v>13935.03139160603</v>
      </c>
      <c r="D65" s="1463">
        <v>7925.4004999999997</v>
      </c>
      <c r="E65" s="1794">
        <v>0</v>
      </c>
      <c r="F65" s="1220">
        <v>426.60599999999999</v>
      </c>
      <c r="G65" s="1220">
        <v>0</v>
      </c>
      <c r="H65" s="1792">
        <v>0</v>
      </c>
      <c r="I65" s="1628">
        <v>37.398000000000003</v>
      </c>
      <c r="J65" s="1463">
        <v>5545.6268916060308</v>
      </c>
      <c r="K65" s="917">
        <v>500</v>
      </c>
    </row>
    <row r="66" spans="1:11" ht="12.75" x14ac:dyDescent="0.2">
      <c r="A66" s="70" t="s">
        <v>172</v>
      </c>
      <c r="B66" s="1737">
        <v>10062.186463664999</v>
      </c>
      <c r="C66" s="834">
        <f t="shared" si="0"/>
        <v>79216.070490658647</v>
      </c>
      <c r="D66" s="1463">
        <v>40285.145499999999</v>
      </c>
      <c r="E66" s="1794">
        <v>0</v>
      </c>
      <c r="F66" s="1220">
        <v>4145.4430000000002</v>
      </c>
      <c r="G66" s="1220">
        <v>0</v>
      </c>
      <c r="H66" s="1792">
        <v>0</v>
      </c>
      <c r="I66" s="1628">
        <v>427.68799999999999</v>
      </c>
      <c r="J66" s="1463">
        <v>34357.793990658647</v>
      </c>
      <c r="K66" s="917">
        <v>3170</v>
      </c>
    </row>
    <row r="67" spans="1:11" ht="12.75" x14ac:dyDescent="0.2">
      <c r="A67" s="70" t="s">
        <v>173</v>
      </c>
      <c r="B67" s="1737">
        <v>827.28218140039996</v>
      </c>
      <c r="C67" s="834">
        <f t="shared" si="0"/>
        <v>9100.3416421384427</v>
      </c>
      <c r="D67" s="1463">
        <v>4551.2709999999997</v>
      </c>
      <c r="E67" s="1794">
        <v>0</v>
      </c>
      <c r="F67" s="1220">
        <v>190.374</v>
      </c>
      <c r="G67" s="1220">
        <v>0</v>
      </c>
      <c r="H67" s="1792">
        <v>0</v>
      </c>
      <c r="I67" s="1628">
        <v>23.762</v>
      </c>
      <c r="J67" s="1463">
        <v>4334.9346421384435</v>
      </c>
      <c r="K67" s="917">
        <v>463</v>
      </c>
    </row>
    <row r="68" spans="1:11" ht="12.75" x14ac:dyDescent="0.2">
      <c r="A68" s="70" t="s">
        <v>174</v>
      </c>
      <c r="B68" s="1737">
        <v>691.14737651350015</v>
      </c>
      <c r="C68" s="834">
        <f t="shared" si="0"/>
        <v>7955.5015738269112</v>
      </c>
      <c r="D68" s="1463">
        <v>4706.8760000000002</v>
      </c>
      <c r="E68" s="1794">
        <v>0</v>
      </c>
      <c r="F68" s="1220">
        <v>72.947999999999993</v>
      </c>
      <c r="G68" s="1220">
        <v>0</v>
      </c>
      <c r="H68" s="1792">
        <v>0</v>
      </c>
      <c r="I68" s="1628">
        <v>37.927</v>
      </c>
      <c r="J68" s="1463">
        <v>3137.750573826911</v>
      </c>
      <c r="K68" s="917">
        <v>324</v>
      </c>
    </row>
    <row r="69" spans="1:11" ht="12.75" x14ac:dyDescent="0.2">
      <c r="A69" s="70" t="s">
        <v>175</v>
      </c>
      <c r="B69" s="1737">
        <v>9377.4710461800005</v>
      </c>
      <c r="C69" s="834">
        <f t="shared" ref="C69:C78" si="1">SUM(D69:J69)</f>
        <v>77945.451476865739</v>
      </c>
      <c r="D69" s="1463">
        <v>44354.248500000002</v>
      </c>
      <c r="E69" s="1794">
        <v>0</v>
      </c>
      <c r="F69" s="1220">
        <v>3729.873</v>
      </c>
      <c r="G69" s="1220">
        <v>0</v>
      </c>
      <c r="H69" s="1792">
        <v>1314.1973400000002</v>
      </c>
      <c r="I69" s="1220">
        <v>470.95400000000001</v>
      </c>
      <c r="J69" s="1470">
        <v>28076.178636865749</v>
      </c>
      <c r="K69" s="917">
        <v>4078</v>
      </c>
    </row>
    <row r="70" spans="1:11" ht="12.75" x14ac:dyDescent="0.2">
      <c r="A70" s="70" t="s">
        <v>176</v>
      </c>
      <c r="B70" s="1737">
        <v>885.98997218980003</v>
      </c>
      <c r="C70" s="834">
        <f t="shared" si="1"/>
        <v>6955.0233942751856</v>
      </c>
      <c r="D70" s="1463">
        <v>3926.3615</v>
      </c>
      <c r="E70" s="1794">
        <v>0</v>
      </c>
      <c r="F70" s="1220">
        <v>226.57300000000001</v>
      </c>
      <c r="G70" s="1220">
        <v>0</v>
      </c>
      <c r="H70" s="1792">
        <v>0</v>
      </c>
      <c r="I70" s="1220">
        <v>43.215000000000003</v>
      </c>
      <c r="J70" s="1470">
        <v>2758.8738942751852</v>
      </c>
      <c r="K70" s="917">
        <v>314</v>
      </c>
    </row>
    <row r="71" spans="1:11" ht="12.75" x14ac:dyDescent="0.2">
      <c r="A71" s="70" t="s">
        <v>177</v>
      </c>
      <c r="B71" s="1737">
        <v>1856.5014290767001</v>
      </c>
      <c r="C71" s="834">
        <f t="shared" si="1"/>
        <v>19194.288346222689</v>
      </c>
      <c r="D71" s="1463">
        <v>12077.414000000001</v>
      </c>
      <c r="E71" s="1794">
        <v>0</v>
      </c>
      <c r="F71" s="1220">
        <v>453.58499999999998</v>
      </c>
      <c r="G71" s="1220">
        <v>0</v>
      </c>
      <c r="H71" s="1792">
        <v>0</v>
      </c>
      <c r="I71" s="1220">
        <v>117.565</v>
      </c>
      <c r="J71" s="1470">
        <v>6545.7243462226907</v>
      </c>
      <c r="K71" s="917">
        <v>782</v>
      </c>
    </row>
    <row r="72" spans="1:11" ht="12.75" x14ac:dyDescent="0.2">
      <c r="A72" s="70" t="s">
        <v>178</v>
      </c>
      <c r="B72" s="1737">
        <v>1184.1478353187999</v>
      </c>
      <c r="C72" s="834">
        <f t="shared" si="1"/>
        <v>11437.8467934605</v>
      </c>
      <c r="D72" s="1463">
        <v>7003.0985000000001</v>
      </c>
      <c r="E72" s="1794">
        <v>0</v>
      </c>
      <c r="F72" s="1220">
        <v>182.61199999999999</v>
      </c>
      <c r="G72" s="1220">
        <v>0</v>
      </c>
      <c r="H72" s="1792">
        <v>0</v>
      </c>
      <c r="I72" s="1220">
        <v>4.2480000000000002</v>
      </c>
      <c r="J72" s="1470">
        <v>4247.888293460499</v>
      </c>
      <c r="K72" s="917">
        <v>437</v>
      </c>
    </row>
    <row r="73" spans="1:11" ht="12.75" x14ac:dyDescent="0.2">
      <c r="A73" s="70" t="s">
        <v>179</v>
      </c>
      <c r="B73" s="1737">
        <v>2944.7082958095998</v>
      </c>
      <c r="C73" s="834">
        <f t="shared" si="1"/>
        <v>20918.676368585584</v>
      </c>
      <c r="D73" s="1463">
        <v>10923.758</v>
      </c>
      <c r="E73" s="1794">
        <v>0</v>
      </c>
      <c r="F73" s="1220">
        <v>760.02</v>
      </c>
      <c r="G73" s="1220">
        <v>0</v>
      </c>
      <c r="H73" s="1792">
        <v>0</v>
      </c>
      <c r="I73" s="1220">
        <v>156.50700000000001</v>
      </c>
      <c r="J73" s="1470">
        <v>9078.3913685855841</v>
      </c>
      <c r="K73" s="917">
        <v>1025</v>
      </c>
    </row>
    <row r="74" spans="1:11" ht="12.75" x14ac:dyDescent="0.2">
      <c r="A74" s="70" t="s">
        <v>180</v>
      </c>
      <c r="B74" s="1737">
        <v>1741.8656100507999</v>
      </c>
      <c r="C74" s="834">
        <f t="shared" si="1"/>
        <v>17898.074134755319</v>
      </c>
      <c r="D74" s="1463">
        <v>9089.2209999999995</v>
      </c>
      <c r="E74" s="1794">
        <v>0</v>
      </c>
      <c r="F74" s="1220">
        <v>196.608</v>
      </c>
      <c r="G74" s="1220">
        <v>0</v>
      </c>
      <c r="H74" s="1792">
        <v>0</v>
      </c>
      <c r="I74" s="1220">
        <v>15.058999999999999</v>
      </c>
      <c r="J74" s="1470">
        <v>8597.1861347553186</v>
      </c>
      <c r="K74" s="917">
        <v>761</v>
      </c>
    </row>
    <row r="75" spans="1:11" ht="12.75" x14ac:dyDescent="0.2">
      <c r="A75" s="70" t="s">
        <v>2073</v>
      </c>
      <c r="B75" s="1737">
        <v>12498.540570614001</v>
      </c>
      <c r="C75" s="834">
        <f t="shared" si="1"/>
        <v>131712.72657037427</v>
      </c>
      <c r="D75" s="1463">
        <v>58653.0605</v>
      </c>
      <c r="E75" s="1794">
        <v>1382.0812900000001</v>
      </c>
      <c r="F75" s="1220">
        <v>6647.1139999999996</v>
      </c>
      <c r="G75" s="1220">
        <v>0</v>
      </c>
      <c r="H75" s="1792">
        <v>2985.82701</v>
      </c>
      <c r="I75" s="1220">
        <v>1094.7670000000001</v>
      </c>
      <c r="J75" s="1470">
        <v>60949.876770374292</v>
      </c>
      <c r="K75" s="917">
        <v>5549</v>
      </c>
    </row>
    <row r="76" spans="1:11" ht="12.75" x14ac:dyDescent="0.2">
      <c r="A76" s="70" t="s">
        <v>181</v>
      </c>
      <c r="B76" s="1737">
        <v>5223.4028262947004</v>
      </c>
      <c r="C76" s="834">
        <f t="shared" si="1"/>
        <v>60414.417137622382</v>
      </c>
      <c r="D76" s="1463">
        <v>33898.620999999999</v>
      </c>
      <c r="E76" s="1794">
        <v>0</v>
      </c>
      <c r="F76" s="1220">
        <v>2598.1869999999999</v>
      </c>
      <c r="G76" s="1220">
        <v>0</v>
      </c>
      <c r="H76" s="1792">
        <v>0</v>
      </c>
      <c r="I76" s="1220">
        <v>335.06200000000001</v>
      </c>
      <c r="J76" s="1470">
        <v>23582.547137622383</v>
      </c>
      <c r="K76" s="917">
        <v>2065</v>
      </c>
    </row>
    <row r="77" spans="1:11" ht="12.75" x14ac:dyDescent="0.2">
      <c r="A77" s="70" t="s">
        <v>182</v>
      </c>
      <c r="B77" s="1737">
        <v>504.0425844298</v>
      </c>
      <c r="C77" s="834">
        <f t="shared" si="1"/>
        <v>4444.5031245626878</v>
      </c>
      <c r="D77" s="1463">
        <v>2451.9405000000002</v>
      </c>
      <c r="E77" s="1794">
        <v>0</v>
      </c>
      <c r="F77" s="1220">
        <v>77.227999999999994</v>
      </c>
      <c r="G77" s="1220">
        <v>0</v>
      </c>
      <c r="H77" s="1792">
        <v>0</v>
      </c>
      <c r="I77" s="1220">
        <v>10.178000000000001</v>
      </c>
      <c r="J77" s="1470">
        <v>1905.1566245626875</v>
      </c>
      <c r="K77" s="917">
        <v>153</v>
      </c>
    </row>
    <row r="78" spans="1:11" ht="12.75" x14ac:dyDescent="0.2">
      <c r="A78" s="70" t="s">
        <v>183</v>
      </c>
      <c r="B78" s="1737">
        <v>1470.9445088369</v>
      </c>
      <c r="C78" s="834">
        <f t="shared" si="1"/>
        <v>13733.403445499705</v>
      </c>
      <c r="D78" s="1463">
        <v>7066.9960000000001</v>
      </c>
      <c r="E78" s="1794">
        <v>0</v>
      </c>
      <c r="F78" s="1220">
        <v>360.56700000000001</v>
      </c>
      <c r="G78" s="1220">
        <v>0</v>
      </c>
      <c r="H78" s="1792">
        <v>0</v>
      </c>
      <c r="I78" s="1220">
        <v>48.981999999999999</v>
      </c>
      <c r="J78" s="1470">
        <v>6256.8584454997044</v>
      </c>
      <c r="K78" s="917">
        <v>526</v>
      </c>
    </row>
    <row r="79" spans="1:11" x14ac:dyDescent="0.2">
      <c r="A79" s="70"/>
      <c r="B79" s="71"/>
      <c r="C79" s="71"/>
      <c r="D79" s="69"/>
      <c r="E79" s="69"/>
      <c r="F79" s="69"/>
      <c r="G79" s="69"/>
      <c r="H79" s="69"/>
      <c r="I79" s="69"/>
      <c r="J79" s="585"/>
      <c r="K79" s="690"/>
    </row>
    <row r="80" spans="1:11" x14ac:dyDescent="0.2">
      <c r="A80" s="72" t="s">
        <v>184</v>
      </c>
      <c r="B80" s="73">
        <f>SUM(B4:B78)</f>
        <v>225117.59133219626</v>
      </c>
      <c r="C80" s="1221">
        <f t="shared" ref="C80:K80" si="2">SUM(C4:C78)</f>
        <v>2215940.4417232084</v>
      </c>
      <c r="D80" s="1221">
        <f t="shared" si="2"/>
        <v>1129084.1320000004</v>
      </c>
      <c r="E80" s="1221">
        <f t="shared" si="2"/>
        <v>13395.870559999999</v>
      </c>
      <c r="F80" s="1221">
        <f t="shared" si="2"/>
        <v>89670.253000000026</v>
      </c>
      <c r="G80" s="1221">
        <f t="shared" si="2"/>
        <v>0</v>
      </c>
      <c r="H80" s="1221">
        <f t="shared" si="2"/>
        <v>28243.805260000005</v>
      </c>
      <c r="I80" s="1636">
        <f t="shared" si="2"/>
        <v>14433.286999999998</v>
      </c>
      <c r="J80" s="1638">
        <f t="shared" si="2"/>
        <v>941113.09390320885</v>
      </c>
      <c r="K80" s="1637">
        <f t="shared" si="2"/>
        <v>86483</v>
      </c>
    </row>
    <row r="81" spans="1:14" ht="12.75" thickBot="1" x14ac:dyDescent="0.25">
      <c r="A81" s="74"/>
      <c r="B81" s="75"/>
      <c r="C81" s="76"/>
      <c r="D81" s="77"/>
      <c r="E81" s="77"/>
      <c r="F81" s="77"/>
      <c r="G81" s="77"/>
      <c r="H81" s="77"/>
      <c r="I81" s="77"/>
      <c r="J81" s="586"/>
      <c r="K81" s="691"/>
    </row>
    <row r="82" spans="1:14" ht="12.75" x14ac:dyDescent="0.2">
      <c r="A82" s="58" t="s">
        <v>284</v>
      </c>
      <c r="B82" s="1740">
        <v>55458.545613981863</v>
      </c>
      <c r="C82" s="834">
        <f>SUM(D82:J82)</f>
        <v>516822.49033904739</v>
      </c>
      <c r="D82" s="1463">
        <v>291973.24358340731</v>
      </c>
      <c r="E82" s="1793">
        <v>0</v>
      </c>
      <c r="F82" s="1029">
        <v>20583.588397726424</v>
      </c>
      <c r="G82" s="1029">
        <v>0</v>
      </c>
      <c r="H82" s="1791">
        <v>0</v>
      </c>
      <c r="I82" s="1029">
        <v>3241.7583579137267</v>
      </c>
      <c r="J82" s="1822">
        <v>201023.9</v>
      </c>
      <c r="K82" s="845">
        <v>20449</v>
      </c>
    </row>
    <row r="83" spans="1:14" ht="12.75" x14ac:dyDescent="0.2">
      <c r="A83" s="70" t="s">
        <v>285</v>
      </c>
      <c r="B83" s="1740">
        <v>59398.276138032612</v>
      </c>
      <c r="C83" s="834">
        <f t="shared" ref="C83:C85" si="3">SUM(D83:J83)</f>
        <v>734335.83331579389</v>
      </c>
      <c r="D83" s="1463">
        <v>333049.3157852579</v>
      </c>
      <c r="E83" s="1793">
        <v>12013.789269999999</v>
      </c>
      <c r="F83" s="1029">
        <v>34542.715492069889</v>
      </c>
      <c r="G83" s="1029">
        <v>0</v>
      </c>
      <c r="H83" s="1791">
        <v>23943.780910000005</v>
      </c>
      <c r="I83" s="1029">
        <v>3856.7379552571228</v>
      </c>
      <c r="J83" s="1822">
        <v>326929.49390320887</v>
      </c>
      <c r="K83" s="845">
        <v>22725</v>
      </c>
      <c r="M83" s="16"/>
    </row>
    <row r="84" spans="1:14" ht="12.75" x14ac:dyDescent="0.2">
      <c r="A84" s="70" t="s">
        <v>286</v>
      </c>
      <c r="B84" s="1740">
        <v>53212.374334948661</v>
      </c>
      <c r="C84" s="834">
        <f t="shared" si="3"/>
        <v>459580.6446837589</v>
      </c>
      <c r="D84" s="1463">
        <v>238314.99990533941</v>
      </c>
      <c r="E84" s="1793">
        <v>830.62842999999998</v>
      </c>
      <c r="F84" s="1029">
        <v>20050.959398984091</v>
      </c>
      <c r="G84" s="1029">
        <v>0</v>
      </c>
      <c r="H84" s="1791">
        <v>4300.0243499999997</v>
      </c>
      <c r="I84" s="1029">
        <v>4083.7325994353632</v>
      </c>
      <c r="J84" s="1822">
        <v>192000.3</v>
      </c>
      <c r="K84" s="845">
        <v>21946</v>
      </c>
      <c r="M84" s="16"/>
    </row>
    <row r="85" spans="1:14" ht="12.75" x14ac:dyDescent="0.2">
      <c r="A85" s="70" t="s">
        <v>287</v>
      </c>
      <c r="B85" s="1740">
        <v>57048.395244599378</v>
      </c>
      <c r="C85" s="834">
        <f t="shared" si="3"/>
        <v>505201.4733846091</v>
      </c>
      <c r="D85" s="1463">
        <v>265746.57272599568</v>
      </c>
      <c r="E85" s="1793">
        <v>551.45285999999999</v>
      </c>
      <c r="F85" s="1029">
        <v>14492.989711219618</v>
      </c>
      <c r="G85" s="1029">
        <v>0</v>
      </c>
      <c r="H85" s="1791">
        <v>0</v>
      </c>
      <c r="I85" s="1029">
        <v>3251.0580873937847</v>
      </c>
      <c r="J85" s="1822">
        <v>221159.4</v>
      </c>
      <c r="K85" s="845">
        <v>21363</v>
      </c>
    </row>
    <row r="86" spans="1:14" x14ac:dyDescent="0.2">
      <c r="A86" s="70"/>
      <c r="B86" s="78"/>
      <c r="C86" s="69"/>
      <c r="D86" s="79"/>
      <c r="E86" s="79"/>
      <c r="F86" s="79"/>
      <c r="G86" s="79"/>
      <c r="H86" s="79"/>
      <c r="I86" s="79"/>
      <c r="J86" s="1639"/>
      <c r="K86" s="923"/>
    </row>
    <row r="87" spans="1:14" x14ac:dyDescent="0.2">
      <c r="A87" s="72" t="s">
        <v>184</v>
      </c>
      <c r="B87" s="73">
        <f>SUM(B82:B85)</f>
        <v>225117.59133156252</v>
      </c>
      <c r="C87" s="1221">
        <f t="shared" ref="C87:K87" si="4">SUM(C82:C85)</f>
        <v>2215940.4417232093</v>
      </c>
      <c r="D87" s="1221">
        <f t="shared" si="4"/>
        <v>1129084.1320000002</v>
      </c>
      <c r="E87" s="1221">
        <f t="shared" si="4"/>
        <v>13395.870559999999</v>
      </c>
      <c r="F87" s="1221">
        <f t="shared" si="4"/>
        <v>89670.253000000026</v>
      </c>
      <c r="G87" s="1221">
        <f t="shared" si="4"/>
        <v>0</v>
      </c>
      <c r="H87" s="1221">
        <f t="shared" si="4"/>
        <v>28243.805260000005</v>
      </c>
      <c r="I87" s="1766">
        <f t="shared" si="4"/>
        <v>14433.286999999998</v>
      </c>
      <c r="J87" s="1767">
        <f t="shared" si="4"/>
        <v>941113.09390320897</v>
      </c>
      <c r="K87" s="965">
        <f t="shared" si="4"/>
        <v>86483</v>
      </c>
    </row>
    <row r="88" spans="1:14" ht="12.75" thickBot="1" x14ac:dyDescent="0.25">
      <c r="A88" s="80"/>
      <c r="B88" s="81"/>
      <c r="C88" s="82"/>
      <c r="D88" s="82"/>
      <c r="E88" s="82"/>
      <c r="F88" s="82"/>
      <c r="G88" s="82"/>
      <c r="H88" s="82"/>
      <c r="I88" s="82"/>
      <c r="J88" s="587"/>
      <c r="K88" s="692"/>
    </row>
    <row r="89" spans="1:14" x14ac:dyDescent="0.2">
      <c r="A89" s="672"/>
      <c r="B89" s="673"/>
      <c r="C89" s="674"/>
      <c r="D89" s="674"/>
      <c r="E89" s="674"/>
      <c r="F89" s="674"/>
      <c r="G89" s="674"/>
      <c r="H89" s="674"/>
      <c r="I89" s="674"/>
      <c r="J89" s="674"/>
      <c r="K89" s="682"/>
    </row>
    <row r="90" spans="1:14" x14ac:dyDescent="0.2">
      <c r="A90" s="676" t="s">
        <v>2063</v>
      </c>
      <c r="B90" s="615"/>
      <c r="C90" s="272"/>
      <c r="D90" s="272"/>
      <c r="E90" s="272"/>
      <c r="F90" s="272"/>
      <c r="G90" s="272"/>
      <c r="H90" s="272"/>
      <c r="I90" s="272"/>
      <c r="J90" s="272"/>
      <c r="K90" s="683"/>
    </row>
    <row r="91" spans="1:14" ht="12.75" customHeight="1" x14ac:dyDescent="0.2">
      <c r="A91" s="2041" t="s">
        <v>2146</v>
      </c>
      <c r="B91" s="2039"/>
      <c r="C91" s="2039"/>
      <c r="D91" s="2039"/>
      <c r="E91" s="2039"/>
      <c r="F91" s="2039"/>
      <c r="G91" s="2039"/>
      <c r="H91" s="2039"/>
      <c r="I91" s="2040"/>
      <c r="J91" s="2041"/>
      <c r="K91" s="2040"/>
    </row>
    <row r="92" spans="1:14" s="605" customFormat="1" ht="36" customHeight="1" x14ac:dyDescent="0.2">
      <c r="A92" s="2038" t="s">
        <v>2084</v>
      </c>
      <c r="B92" s="2039"/>
      <c r="C92" s="2039"/>
      <c r="D92" s="2039"/>
      <c r="E92" s="2039"/>
      <c r="F92" s="2039"/>
      <c r="G92" s="2039"/>
      <c r="H92" s="2039"/>
      <c r="I92" s="2039"/>
      <c r="J92" s="2039"/>
      <c r="K92" s="2040"/>
    </row>
    <row r="93" spans="1:14" ht="12" customHeight="1" x14ac:dyDescent="0.2">
      <c r="A93" s="2041" t="s">
        <v>1247</v>
      </c>
      <c r="B93" s="2039"/>
      <c r="C93" s="2039"/>
      <c r="D93" s="2039"/>
      <c r="E93" s="2039"/>
      <c r="F93" s="2039"/>
      <c r="G93" s="2039"/>
      <c r="H93" s="2039"/>
      <c r="I93" s="2039"/>
      <c r="J93" s="2039"/>
      <c r="K93" s="2040"/>
    </row>
    <row r="94" spans="1:14" ht="36" customHeight="1" x14ac:dyDescent="0.2">
      <c r="A94" s="2038" t="s">
        <v>2109</v>
      </c>
      <c r="B94" s="2039"/>
      <c r="C94" s="2039"/>
      <c r="D94" s="2039"/>
      <c r="E94" s="2039"/>
      <c r="F94" s="2039"/>
      <c r="G94" s="2039"/>
      <c r="H94" s="2039"/>
      <c r="I94" s="2040"/>
      <c r="J94" s="2041"/>
      <c r="K94" s="2040"/>
      <c r="M94" s="17"/>
    </row>
    <row r="95" spans="1:14" ht="12" customHeight="1" x14ac:dyDescent="0.2">
      <c r="A95" s="2041" t="s">
        <v>2079</v>
      </c>
      <c r="B95" s="2039"/>
      <c r="C95" s="2039"/>
      <c r="D95" s="2039"/>
      <c r="E95" s="2039"/>
      <c r="F95" s="2039"/>
      <c r="G95" s="2039"/>
      <c r="H95" s="2039"/>
      <c r="I95" s="2039"/>
      <c r="J95" s="2039"/>
      <c r="K95" s="2040"/>
      <c r="L95" s="15"/>
      <c r="M95" s="15"/>
      <c r="N95" s="15"/>
    </row>
    <row r="96" spans="1:14" ht="24" customHeight="1" x14ac:dyDescent="0.2">
      <c r="A96" s="2038" t="s">
        <v>2088</v>
      </c>
      <c r="B96" s="2039"/>
      <c r="C96" s="2039"/>
      <c r="D96" s="2039"/>
      <c r="E96" s="2039"/>
      <c r="F96" s="2039"/>
      <c r="G96" s="2039"/>
      <c r="H96" s="2039"/>
      <c r="I96" s="2039"/>
      <c r="J96" s="2039"/>
      <c r="K96" s="2040"/>
    </row>
    <row r="97" spans="1:11" ht="24" customHeight="1" x14ac:dyDescent="0.2">
      <c r="A97" s="2038" t="s">
        <v>1248</v>
      </c>
      <c r="B97" s="2039"/>
      <c r="C97" s="2039"/>
      <c r="D97" s="2039"/>
      <c r="E97" s="2039"/>
      <c r="F97" s="2039"/>
      <c r="G97" s="2039"/>
      <c r="H97" s="2039"/>
      <c r="I97" s="2039"/>
      <c r="J97" s="2039"/>
      <c r="K97" s="2040"/>
    </row>
    <row r="98" spans="1:11" ht="12.75" thickBot="1" x14ac:dyDescent="0.25">
      <c r="A98" s="2042" t="s">
        <v>2130</v>
      </c>
      <c r="B98" s="2043"/>
      <c r="C98" s="2043"/>
      <c r="D98" s="2043"/>
      <c r="E98" s="2043"/>
      <c r="F98" s="2043"/>
      <c r="G98" s="2043"/>
      <c r="H98" s="2043"/>
      <c r="I98" s="2043"/>
      <c r="J98" s="2043"/>
      <c r="K98" s="2044"/>
    </row>
    <row r="99" spans="1:11" x14ac:dyDescent="0.2">
      <c r="A99" s="84"/>
      <c r="B99" s="86"/>
      <c r="C99" s="79"/>
      <c r="D99" s="79"/>
      <c r="E99" s="79"/>
      <c r="F99" s="79"/>
      <c r="G99" s="79"/>
      <c r="H99" s="79"/>
      <c r="I99" s="79"/>
      <c r="J99" s="79"/>
      <c r="K99" s="693"/>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94"/>
    </row>
    <row r="102" spans="1:11" x14ac:dyDescent="0.2">
      <c r="A102" s="84"/>
      <c r="B102" s="86"/>
      <c r="C102" s="79"/>
      <c r="D102" s="79"/>
      <c r="E102" s="79"/>
      <c r="F102" s="79"/>
      <c r="G102" s="79"/>
      <c r="H102" s="79"/>
      <c r="I102" s="79"/>
      <c r="J102" s="79"/>
      <c r="K102" s="693"/>
    </row>
    <row r="103" spans="1:11" x14ac:dyDescent="0.2">
      <c r="A103" s="84"/>
      <c r="B103" s="86"/>
      <c r="C103" s="79"/>
      <c r="D103" s="79"/>
      <c r="E103" s="79"/>
      <c r="F103" s="79"/>
      <c r="G103" s="79"/>
      <c r="H103" s="79"/>
      <c r="I103" s="79"/>
      <c r="J103" s="79"/>
      <c r="K103" s="693"/>
    </row>
    <row r="104" spans="1:11" x14ac:dyDescent="0.2">
      <c r="A104" s="84"/>
      <c r="B104" s="86"/>
      <c r="C104" s="79"/>
      <c r="D104" s="79"/>
      <c r="E104" s="79"/>
      <c r="F104" s="79"/>
      <c r="G104" s="79"/>
      <c r="H104" s="79"/>
      <c r="I104" s="79"/>
      <c r="J104" s="79"/>
      <c r="K104" s="695"/>
    </row>
    <row r="105" spans="1:11" x14ac:dyDescent="0.2">
      <c r="A105" s="90"/>
      <c r="B105" s="90"/>
      <c r="C105" s="91"/>
      <c r="D105" s="91"/>
      <c r="E105" s="91"/>
      <c r="F105" s="79"/>
      <c r="G105" s="79"/>
      <c r="H105" s="79"/>
      <c r="I105" s="79"/>
      <c r="J105" s="79"/>
      <c r="K105" s="695"/>
    </row>
    <row r="106" spans="1:11" x14ac:dyDescent="0.2">
      <c r="A106" s="92"/>
      <c r="B106" s="92"/>
      <c r="C106" s="93"/>
      <c r="D106" s="93"/>
      <c r="E106" s="93"/>
      <c r="F106" s="79"/>
      <c r="G106" s="79"/>
      <c r="H106" s="79"/>
      <c r="I106" s="79"/>
      <c r="J106" s="79"/>
      <c r="K106" s="695"/>
    </row>
    <row r="107" spans="1:11" x14ac:dyDescent="0.2">
      <c r="A107" s="94"/>
      <c r="B107" s="94"/>
      <c r="C107" s="95"/>
      <c r="D107" s="95"/>
      <c r="E107" s="95"/>
      <c r="F107" s="79"/>
      <c r="G107" s="79"/>
      <c r="H107" s="79"/>
      <c r="I107" s="79"/>
      <c r="J107" s="79"/>
      <c r="K107" s="695"/>
    </row>
    <row r="108" spans="1:11" x14ac:dyDescent="0.2">
      <c r="A108" s="94"/>
      <c r="B108" s="94"/>
      <c r="C108" s="95"/>
      <c r="D108" s="95"/>
      <c r="E108" s="95"/>
      <c r="F108" s="79"/>
      <c r="G108" s="79"/>
      <c r="H108" s="79"/>
      <c r="I108" s="79"/>
      <c r="J108" s="79"/>
      <c r="K108" s="695"/>
    </row>
    <row r="109" spans="1:11" x14ac:dyDescent="0.2">
      <c r="A109" s="96"/>
      <c r="B109" s="97"/>
      <c r="C109" s="69"/>
      <c r="D109" s="69"/>
      <c r="E109" s="69"/>
      <c r="F109" s="79"/>
      <c r="G109" s="79"/>
      <c r="H109" s="79"/>
      <c r="I109" s="79"/>
      <c r="J109" s="79"/>
      <c r="K109" s="695"/>
    </row>
    <row r="110" spans="1:11" x14ac:dyDescent="0.2">
      <c r="A110" s="98"/>
      <c r="B110" s="99"/>
      <c r="C110" s="100"/>
      <c r="D110" s="69"/>
      <c r="E110" s="69"/>
      <c r="F110" s="79"/>
      <c r="G110" s="79"/>
      <c r="H110" s="79"/>
      <c r="I110" s="79"/>
      <c r="J110" s="79"/>
      <c r="K110" s="69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3" width="8.85546875" style="2"/>
    <col min="14" max="14" width="12" style="2" bestFit="1" customWidth="1"/>
    <col min="15"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241</v>
      </c>
      <c r="B4" s="1737">
        <v>594.22717621870004</v>
      </c>
      <c r="C4" s="1210">
        <f>SUM(D4:J4)</f>
        <v>3863.5965000000001</v>
      </c>
      <c r="D4" s="1463">
        <v>2160.0835000000002</v>
      </c>
      <c r="E4" s="2016">
        <v>0</v>
      </c>
      <c r="F4" s="1408">
        <v>166.333</v>
      </c>
      <c r="G4" s="1408">
        <v>0</v>
      </c>
      <c r="H4" s="1947">
        <v>0</v>
      </c>
      <c r="I4" s="1489">
        <v>34.149000000000001</v>
      </c>
      <c r="J4" s="1819">
        <v>1503.0309999999999</v>
      </c>
      <c r="K4" s="916">
        <v>140</v>
      </c>
    </row>
    <row r="5" spans="1:11" ht="12.75" customHeight="1" x14ac:dyDescent="0.2">
      <c r="A5" s="3" t="s">
        <v>1815</v>
      </c>
      <c r="B5" s="1737">
        <v>2343.1225976189999</v>
      </c>
      <c r="C5" s="1210">
        <f>SUM(D5:J5)</f>
        <v>12597.5245</v>
      </c>
      <c r="D5" s="1463">
        <v>7777.5725000000002</v>
      </c>
      <c r="E5" s="2016">
        <v>0</v>
      </c>
      <c r="F5" s="1408">
        <v>443.48700000000002</v>
      </c>
      <c r="G5" s="1408">
        <v>0</v>
      </c>
      <c r="H5" s="1947">
        <v>0</v>
      </c>
      <c r="I5" s="1490">
        <v>261.065</v>
      </c>
      <c r="J5" s="1819">
        <v>4115.3999999999996</v>
      </c>
      <c r="K5" s="917">
        <v>670</v>
      </c>
    </row>
    <row r="6" spans="1:11" ht="12.75" customHeight="1" x14ac:dyDescent="0.2">
      <c r="A6" s="3" t="s">
        <v>133</v>
      </c>
      <c r="B6" s="1737">
        <v>14337.518363389001</v>
      </c>
      <c r="C6" s="1210">
        <f t="shared" ref="C6:C42" si="0">SUM(D6:J6)</f>
        <v>76030.452499999999</v>
      </c>
      <c r="D6" s="1463">
        <v>44530.068500000001</v>
      </c>
      <c r="E6" s="2016">
        <v>0</v>
      </c>
      <c r="F6" s="1408">
        <v>5872.8360000000002</v>
      </c>
      <c r="G6" s="1408">
        <v>0</v>
      </c>
      <c r="H6" s="1947">
        <v>0</v>
      </c>
      <c r="I6" s="1490">
        <v>859.35799999999995</v>
      </c>
      <c r="J6" s="1819">
        <v>24768.19</v>
      </c>
      <c r="K6" s="917">
        <v>3409</v>
      </c>
    </row>
    <row r="7" spans="1:11" ht="12.75" customHeight="1" x14ac:dyDescent="0.2">
      <c r="A7" s="3" t="s">
        <v>1816</v>
      </c>
      <c r="B7" s="1737">
        <v>5046.3734698410008</v>
      </c>
      <c r="C7" s="1210">
        <f t="shared" si="0"/>
        <v>27198.9375</v>
      </c>
      <c r="D7" s="1463">
        <v>17255.481500000002</v>
      </c>
      <c r="E7" s="2016">
        <v>0</v>
      </c>
      <c r="F7" s="1408">
        <v>1179.348</v>
      </c>
      <c r="G7" s="1408">
        <v>0</v>
      </c>
      <c r="H7" s="1947">
        <v>0</v>
      </c>
      <c r="I7" s="1490">
        <v>446.77499999999998</v>
      </c>
      <c r="J7" s="1819">
        <v>8317.3330000000005</v>
      </c>
      <c r="K7" s="917">
        <v>1260</v>
      </c>
    </row>
    <row r="8" spans="1:11" ht="12.75" customHeight="1" x14ac:dyDescent="0.2">
      <c r="A8" s="3" t="s">
        <v>1817</v>
      </c>
      <c r="B8" s="1737">
        <v>8852.5273606339997</v>
      </c>
      <c r="C8" s="1210">
        <f t="shared" si="0"/>
        <v>60259.356500000002</v>
      </c>
      <c r="D8" s="1463">
        <v>36671.166499999999</v>
      </c>
      <c r="E8" s="2016">
        <v>0</v>
      </c>
      <c r="F8" s="1408">
        <v>2156.8690000000001</v>
      </c>
      <c r="G8" s="1408">
        <v>0</v>
      </c>
      <c r="H8" s="1947">
        <v>0</v>
      </c>
      <c r="I8" s="1490">
        <v>711.49099999999999</v>
      </c>
      <c r="J8" s="1819">
        <v>20719.830000000002</v>
      </c>
      <c r="K8" s="917">
        <v>2129</v>
      </c>
    </row>
    <row r="9" spans="1:11" ht="12.75" customHeight="1" x14ac:dyDescent="0.2">
      <c r="A9" s="3" t="s">
        <v>138</v>
      </c>
      <c r="B9" s="1737">
        <v>35985.881439121003</v>
      </c>
      <c r="C9" s="1210">
        <f t="shared" si="0"/>
        <v>271883.25100000005</v>
      </c>
      <c r="D9" s="1463">
        <v>131639.05300000001</v>
      </c>
      <c r="E9" s="2016">
        <v>0</v>
      </c>
      <c r="F9" s="1408">
        <v>21654.722000000002</v>
      </c>
      <c r="G9" s="1408">
        <v>0</v>
      </c>
      <c r="H9" s="1947">
        <v>0</v>
      </c>
      <c r="I9" s="1490">
        <v>2027.876</v>
      </c>
      <c r="J9" s="1819">
        <v>116561.60000000001</v>
      </c>
      <c r="K9" s="917">
        <v>10582</v>
      </c>
    </row>
    <row r="10" spans="1:11" ht="12.75" customHeight="1" x14ac:dyDescent="0.2">
      <c r="A10" s="3" t="s">
        <v>0</v>
      </c>
      <c r="B10" s="1737">
        <v>458.732394081</v>
      </c>
      <c r="C10" s="1210">
        <f t="shared" si="0"/>
        <v>3547.1260000000002</v>
      </c>
      <c r="D10" s="1463">
        <v>1580.9659999999999</v>
      </c>
      <c r="E10" s="2016">
        <v>0</v>
      </c>
      <c r="F10" s="1408">
        <v>108.158</v>
      </c>
      <c r="G10" s="1408">
        <v>0</v>
      </c>
      <c r="H10" s="1947">
        <v>0</v>
      </c>
      <c r="I10" s="1490">
        <v>0.63</v>
      </c>
      <c r="J10" s="1819">
        <v>1857.3720000000001</v>
      </c>
      <c r="K10" s="917">
        <v>173</v>
      </c>
    </row>
    <row r="11" spans="1:11" ht="12.75" customHeight="1" x14ac:dyDescent="0.2">
      <c r="A11" s="3" t="s">
        <v>1818</v>
      </c>
      <c r="B11" s="1737">
        <v>9712.2794293259994</v>
      </c>
      <c r="C11" s="1210">
        <f t="shared" si="0"/>
        <v>69084.919000000009</v>
      </c>
      <c r="D11" s="1463">
        <v>38033.669000000002</v>
      </c>
      <c r="E11" s="2016">
        <v>0</v>
      </c>
      <c r="F11" s="1408">
        <v>3554.4850000000001</v>
      </c>
      <c r="G11" s="1408">
        <v>0</v>
      </c>
      <c r="H11" s="1947">
        <v>0</v>
      </c>
      <c r="I11" s="1490">
        <v>367.065</v>
      </c>
      <c r="J11" s="1819">
        <v>27129.7</v>
      </c>
      <c r="K11" s="917">
        <v>2764</v>
      </c>
    </row>
    <row r="12" spans="1:11" ht="12.75" customHeight="1" x14ac:dyDescent="0.2">
      <c r="A12" s="3" t="s">
        <v>259</v>
      </c>
      <c r="B12" s="1737">
        <v>2970.5655226919998</v>
      </c>
      <c r="C12" s="1210">
        <f t="shared" si="0"/>
        <v>13207.076999999999</v>
      </c>
      <c r="D12" s="1463">
        <v>8553.9539999999997</v>
      </c>
      <c r="E12" s="2016">
        <v>0</v>
      </c>
      <c r="F12" s="1408">
        <v>598.69500000000005</v>
      </c>
      <c r="G12" s="1408">
        <v>0</v>
      </c>
      <c r="H12" s="1947">
        <v>0</v>
      </c>
      <c r="I12" s="1490">
        <v>43.970999999999997</v>
      </c>
      <c r="J12" s="1819">
        <v>4010.4569999999999</v>
      </c>
      <c r="K12" s="917">
        <v>624</v>
      </c>
    </row>
    <row r="13" spans="1:11" ht="12.75" customHeight="1" x14ac:dyDescent="0.2">
      <c r="A13" s="3" t="s">
        <v>1819</v>
      </c>
      <c r="B13" s="1737">
        <v>853.15652749460003</v>
      </c>
      <c r="C13" s="1210">
        <f t="shared" si="0"/>
        <v>6345.1579999999994</v>
      </c>
      <c r="D13" s="1463">
        <v>4170.1419999999998</v>
      </c>
      <c r="E13" s="2016">
        <v>0</v>
      </c>
      <c r="F13" s="1408">
        <v>40.545999999999999</v>
      </c>
      <c r="G13" s="1408">
        <v>0</v>
      </c>
      <c r="H13" s="1947">
        <v>0</v>
      </c>
      <c r="I13" s="1490">
        <v>48.741</v>
      </c>
      <c r="J13" s="1819">
        <v>2085.7289999999998</v>
      </c>
      <c r="K13" s="917">
        <v>298</v>
      </c>
    </row>
    <row r="14" spans="1:11" ht="12.75" customHeight="1" x14ac:dyDescent="0.2">
      <c r="A14" s="3" t="s">
        <v>77</v>
      </c>
      <c r="B14" s="1737">
        <v>3616.3652265449996</v>
      </c>
      <c r="C14" s="1210">
        <f t="shared" si="0"/>
        <v>21854.906500000001</v>
      </c>
      <c r="D14" s="1463">
        <v>13232.2425</v>
      </c>
      <c r="E14" s="2016">
        <v>0</v>
      </c>
      <c r="F14" s="1408">
        <v>1995.4469999999999</v>
      </c>
      <c r="G14" s="1408">
        <v>0</v>
      </c>
      <c r="H14" s="1947">
        <v>0</v>
      </c>
      <c r="I14" s="1490">
        <v>127.42400000000001</v>
      </c>
      <c r="J14" s="1819">
        <v>6499.7929999999997</v>
      </c>
      <c r="K14" s="917">
        <v>960</v>
      </c>
    </row>
    <row r="15" spans="1:11" ht="12.75" customHeight="1" x14ac:dyDescent="0.2">
      <c r="A15" s="3" t="s">
        <v>264</v>
      </c>
      <c r="B15" s="1737">
        <v>231.4637775809</v>
      </c>
      <c r="C15" s="1210">
        <f t="shared" si="0"/>
        <v>1412.5713000000001</v>
      </c>
      <c r="D15" s="1463">
        <v>973.37199999999996</v>
      </c>
      <c r="E15" s="2016">
        <v>0</v>
      </c>
      <c r="F15" s="1408">
        <v>4.3550000000000004</v>
      </c>
      <c r="G15" s="1408">
        <v>0</v>
      </c>
      <c r="H15" s="1947">
        <v>0</v>
      </c>
      <c r="I15" s="1490">
        <v>1.2999999999999999E-2</v>
      </c>
      <c r="J15" s="1819">
        <v>434.8313</v>
      </c>
      <c r="K15" s="917">
        <v>79</v>
      </c>
    </row>
    <row r="16" spans="1:11" ht="12.75" customHeight="1" x14ac:dyDescent="0.2">
      <c r="A16" s="3" t="s">
        <v>150</v>
      </c>
      <c r="B16" s="1737">
        <v>5075.5010171780004</v>
      </c>
      <c r="C16" s="1210">
        <f t="shared" si="0"/>
        <v>27483.105499999998</v>
      </c>
      <c r="D16" s="1463">
        <v>17517.0975</v>
      </c>
      <c r="E16" s="2016">
        <v>0</v>
      </c>
      <c r="F16" s="1408">
        <v>1496.8820000000001</v>
      </c>
      <c r="G16" s="1408">
        <v>0</v>
      </c>
      <c r="H16" s="1947">
        <v>0</v>
      </c>
      <c r="I16" s="1490">
        <v>127.902</v>
      </c>
      <c r="J16" s="1819">
        <v>8341.2240000000002</v>
      </c>
      <c r="K16" s="917">
        <v>1182</v>
      </c>
    </row>
    <row r="17" spans="1:11" ht="12.75" customHeight="1" x14ac:dyDescent="0.2">
      <c r="A17" s="3" t="s">
        <v>1820</v>
      </c>
      <c r="B17" s="1737">
        <v>6620.7859789480008</v>
      </c>
      <c r="C17" s="1210">
        <f t="shared" si="0"/>
        <v>45370.077999999994</v>
      </c>
      <c r="D17" s="1463">
        <v>28541.228999999999</v>
      </c>
      <c r="E17" s="2016">
        <v>0</v>
      </c>
      <c r="F17" s="1408">
        <v>1369.6869999999999</v>
      </c>
      <c r="G17" s="1408">
        <v>0</v>
      </c>
      <c r="H17" s="1947">
        <v>0</v>
      </c>
      <c r="I17" s="1490">
        <v>329.25200000000001</v>
      </c>
      <c r="J17" s="1819">
        <v>15129.91</v>
      </c>
      <c r="K17" s="917">
        <v>1665</v>
      </c>
    </row>
    <row r="18" spans="1:11" ht="12.75" customHeight="1" x14ac:dyDescent="0.2">
      <c r="A18" s="3" t="s">
        <v>1821</v>
      </c>
      <c r="B18" s="1737">
        <v>13455.400861257001</v>
      </c>
      <c r="C18" s="1210">
        <f t="shared" si="0"/>
        <v>99517.337</v>
      </c>
      <c r="D18" s="1463">
        <v>70832.491999999998</v>
      </c>
      <c r="E18" s="2016">
        <v>0</v>
      </c>
      <c r="F18" s="1408">
        <v>12075.655000000001</v>
      </c>
      <c r="G18" s="1408">
        <v>0</v>
      </c>
      <c r="H18" s="1947">
        <v>0</v>
      </c>
      <c r="I18" s="1490">
        <v>1176.71</v>
      </c>
      <c r="J18" s="1819">
        <v>15432.48</v>
      </c>
      <c r="K18" s="917">
        <v>2186</v>
      </c>
    </row>
    <row r="19" spans="1:11" ht="12.75" customHeight="1" x14ac:dyDescent="0.2">
      <c r="A19" s="3" t="s">
        <v>84</v>
      </c>
      <c r="B19" s="1737">
        <v>4005.7874300969997</v>
      </c>
      <c r="C19" s="1210">
        <f t="shared" si="0"/>
        <v>20940.673000000003</v>
      </c>
      <c r="D19" s="1463">
        <v>13826.361000000001</v>
      </c>
      <c r="E19" s="2016">
        <v>0</v>
      </c>
      <c r="F19" s="1408">
        <v>674.16300000000001</v>
      </c>
      <c r="G19" s="1408">
        <v>0</v>
      </c>
      <c r="H19" s="1947">
        <v>0</v>
      </c>
      <c r="I19" s="1490">
        <v>253.09899999999999</v>
      </c>
      <c r="J19" s="1819">
        <v>6187.05</v>
      </c>
      <c r="K19" s="917">
        <v>778</v>
      </c>
    </row>
    <row r="20" spans="1:11" ht="12.75" customHeight="1" x14ac:dyDescent="0.2">
      <c r="A20" s="3" t="s">
        <v>1670</v>
      </c>
      <c r="B20" s="1737">
        <v>110484.43299183001</v>
      </c>
      <c r="C20" s="1210">
        <f t="shared" si="0"/>
        <v>812270.53313999996</v>
      </c>
      <c r="D20" s="1463">
        <v>312003.51850000001</v>
      </c>
      <c r="E20" s="2016">
        <v>72235.801299999992</v>
      </c>
      <c r="F20" s="1408">
        <v>75033.144</v>
      </c>
      <c r="G20" s="1408">
        <v>0</v>
      </c>
      <c r="H20" s="1947">
        <v>69169.931339999996</v>
      </c>
      <c r="I20" s="1490">
        <v>11033.938</v>
      </c>
      <c r="J20" s="1819">
        <v>272794.2</v>
      </c>
      <c r="K20" s="917">
        <v>20108</v>
      </c>
    </row>
    <row r="21" spans="1:11" ht="12.75" customHeight="1" x14ac:dyDescent="0.2">
      <c r="A21" s="3" t="s">
        <v>1822</v>
      </c>
      <c r="B21" s="1737">
        <v>37086.063028480996</v>
      </c>
      <c r="C21" s="1210">
        <f t="shared" si="0"/>
        <v>257962.09</v>
      </c>
      <c r="D21" s="1463">
        <v>176456.70600000001</v>
      </c>
      <c r="E21" s="2016">
        <v>0</v>
      </c>
      <c r="F21" s="1408">
        <v>31471.166000000001</v>
      </c>
      <c r="G21" s="1408">
        <v>0</v>
      </c>
      <c r="H21" s="1947">
        <v>0</v>
      </c>
      <c r="I21" s="1490">
        <v>1626.4480000000001</v>
      </c>
      <c r="J21" s="1819">
        <v>48407.77</v>
      </c>
      <c r="K21" s="917">
        <v>5947</v>
      </c>
    </row>
    <row r="22" spans="1:11" ht="12.75" customHeight="1" x14ac:dyDescent="0.2">
      <c r="A22" s="3" t="s">
        <v>1823</v>
      </c>
      <c r="B22" s="1737">
        <v>2999.7244606890004</v>
      </c>
      <c r="C22" s="1210">
        <f t="shared" si="0"/>
        <v>17788.391499999998</v>
      </c>
      <c r="D22" s="1463">
        <v>9928.4174999999996</v>
      </c>
      <c r="E22" s="2016">
        <v>0</v>
      </c>
      <c r="F22" s="1408">
        <v>2405.1320000000001</v>
      </c>
      <c r="G22" s="1408">
        <v>0</v>
      </c>
      <c r="H22" s="1947">
        <v>0</v>
      </c>
      <c r="I22" s="1490">
        <v>331.76900000000001</v>
      </c>
      <c r="J22" s="1819">
        <v>5123.0730000000003</v>
      </c>
      <c r="K22" s="917">
        <v>577</v>
      </c>
    </row>
    <row r="23" spans="1:11" ht="12.75" customHeight="1" x14ac:dyDescent="0.2">
      <c r="A23" s="3" t="s">
        <v>1824</v>
      </c>
      <c r="B23" s="1737">
        <v>2010.5680078340001</v>
      </c>
      <c r="C23" s="1210">
        <f t="shared" si="0"/>
        <v>15328.212000000001</v>
      </c>
      <c r="D23" s="1463">
        <v>8463.1440000000002</v>
      </c>
      <c r="E23" s="2016">
        <v>0</v>
      </c>
      <c r="F23" s="1408">
        <v>501.87799999999999</v>
      </c>
      <c r="G23" s="1408">
        <v>0</v>
      </c>
      <c r="H23" s="1947">
        <v>0</v>
      </c>
      <c r="I23" s="1490">
        <v>156.69999999999999</v>
      </c>
      <c r="J23" s="1819">
        <v>6206.49</v>
      </c>
      <c r="K23" s="917">
        <v>723</v>
      </c>
    </row>
    <row r="24" spans="1:11" ht="12.75" customHeight="1" x14ac:dyDescent="0.2">
      <c r="A24" s="3" t="s">
        <v>546</v>
      </c>
      <c r="B24" s="1737">
        <v>8023.0759865259997</v>
      </c>
      <c r="C24" s="1210">
        <f t="shared" si="0"/>
        <v>56857.0455</v>
      </c>
      <c r="D24" s="1463">
        <v>32566.9355</v>
      </c>
      <c r="E24" s="2016">
        <v>0</v>
      </c>
      <c r="F24" s="1408">
        <v>2155.8580000000002</v>
      </c>
      <c r="G24" s="1408">
        <v>0</v>
      </c>
      <c r="H24" s="1947">
        <v>0</v>
      </c>
      <c r="I24" s="1490">
        <v>719.75199999999995</v>
      </c>
      <c r="J24" s="1819">
        <v>21414.5</v>
      </c>
      <c r="K24" s="917">
        <v>2428</v>
      </c>
    </row>
    <row r="25" spans="1:11" ht="12.75" customHeight="1" x14ac:dyDescent="0.2">
      <c r="A25" s="3" t="s">
        <v>158</v>
      </c>
      <c r="B25" s="1737">
        <v>1221.6347065453999</v>
      </c>
      <c r="C25" s="1210">
        <f t="shared" si="0"/>
        <v>7874.741</v>
      </c>
      <c r="D25" s="1463">
        <v>5159.0079999999998</v>
      </c>
      <c r="E25" s="2016">
        <v>0</v>
      </c>
      <c r="F25" s="1408">
        <v>257.50299999999999</v>
      </c>
      <c r="G25" s="1408">
        <v>0</v>
      </c>
      <c r="H25" s="1947">
        <v>0</v>
      </c>
      <c r="I25" s="1490">
        <v>62.41</v>
      </c>
      <c r="J25" s="1819">
        <v>2395.8200000000002</v>
      </c>
      <c r="K25" s="917">
        <v>330</v>
      </c>
    </row>
    <row r="26" spans="1:11" ht="12.75" customHeight="1" x14ac:dyDescent="0.2">
      <c r="A26" s="3" t="s">
        <v>589</v>
      </c>
      <c r="B26" s="1737">
        <v>7759.0379397480001</v>
      </c>
      <c r="C26" s="1210">
        <f t="shared" si="0"/>
        <v>53006.695500000002</v>
      </c>
      <c r="D26" s="1463">
        <v>34648.622499999998</v>
      </c>
      <c r="E26" s="2016">
        <v>0</v>
      </c>
      <c r="F26" s="1408">
        <v>2589.0650000000001</v>
      </c>
      <c r="G26" s="1408">
        <v>0</v>
      </c>
      <c r="H26" s="1947">
        <v>0</v>
      </c>
      <c r="I26" s="1490">
        <v>170.06800000000001</v>
      </c>
      <c r="J26" s="1819">
        <v>15598.94</v>
      </c>
      <c r="K26" s="917">
        <v>1798</v>
      </c>
    </row>
    <row r="27" spans="1:11" ht="12.75" customHeight="1" x14ac:dyDescent="0.2">
      <c r="A27" s="3" t="s">
        <v>1825</v>
      </c>
      <c r="B27" s="1737">
        <v>3456.2791302129999</v>
      </c>
      <c r="C27" s="1210">
        <f t="shared" si="0"/>
        <v>25581.116999999998</v>
      </c>
      <c r="D27" s="1463">
        <v>17856.550999999999</v>
      </c>
      <c r="E27" s="2016">
        <v>0</v>
      </c>
      <c r="F27" s="1408">
        <v>416.86900000000003</v>
      </c>
      <c r="G27" s="1408">
        <v>0</v>
      </c>
      <c r="H27" s="1947">
        <v>0</v>
      </c>
      <c r="I27" s="1490">
        <v>175.04</v>
      </c>
      <c r="J27" s="1819">
        <v>7132.6570000000002</v>
      </c>
      <c r="K27" s="917">
        <v>1105</v>
      </c>
    </row>
    <row r="28" spans="1:11" ht="12.75" customHeight="1" x14ac:dyDescent="0.2">
      <c r="A28" s="3" t="s">
        <v>1826</v>
      </c>
      <c r="B28" s="1737">
        <v>2637.3814936999997</v>
      </c>
      <c r="C28" s="1210">
        <f t="shared" si="0"/>
        <v>19119.450499999999</v>
      </c>
      <c r="D28" s="1463">
        <v>9725.0465000000004</v>
      </c>
      <c r="E28" s="2016">
        <v>0</v>
      </c>
      <c r="F28" s="1408">
        <v>313.28699999999998</v>
      </c>
      <c r="G28" s="1408">
        <v>0</v>
      </c>
      <c r="H28" s="1947">
        <v>0</v>
      </c>
      <c r="I28" s="1490">
        <v>132.71700000000001</v>
      </c>
      <c r="J28" s="1819">
        <v>8948.4</v>
      </c>
      <c r="K28" s="917">
        <v>782</v>
      </c>
    </row>
    <row r="29" spans="1:11" ht="12.75" customHeight="1" x14ac:dyDescent="0.2">
      <c r="A29" s="3" t="s">
        <v>1827</v>
      </c>
      <c r="B29" s="1737">
        <v>1605.813278291</v>
      </c>
      <c r="C29" s="1210">
        <f t="shared" si="0"/>
        <v>13859.897499999999</v>
      </c>
      <c r="D29" s="1463">
        <v>7322.6374999999998</v>
      </c>
      <c r="E29" s="2016">
        <v>0</v>
      </c>
      <c r="F29" s="1408">
        <v>337.03800000000001</v>
      </c>
      <c r="G29" s="1408">
        <v>0</v>
      </c>
      <c r="H29" s="1947">
        <v>0</v>
      </c>
      <c r="I29" s="1490">
        <v>50.991999999999997</v>
      </c>
      <c r="J29" s="1819">
        <v>6149.23</v>
      </c>
      <c r="K29" s="917">
        <v>662</v>
      </c>
    </row>
    <row r="30" spans="1:11" ht="12.75" customHeight="1" x14ac:dyDescent="0.2">
      <c r="A30" s="3" t="s">
        <v>488</v>
      </c>
      <c r="B30" s="1737">
        <v>90934.405027910005</v>
      </c>
      <c r="C30" s="1210">
        <f t="shared" si="0"/>
        <v>854934.05185000005</v>
      </c>
      <c r="D30" s="1463">
        <v>524721.97600000002</v>
      </c>
      <c r="E30" s="2016">
        <v>0</v>
      </c>
      <c r="F30" s="1408">
        <v>108428.893</v>
      </c>
      <c r="G30" s="1408">
        <v>0</v>
      </c>
      <c r="H30" s="1947">
        <v>407.37284999999997</v>
      </c>
      <c r="I30" s="1490">
        <v>5663.71</v>
      </c>
      <c r="J30" s="1819">
        <v>215712.1</v>
      </c>
      <c r="K30" s="917">
        <v>24728</v>
      </c>
    </row>
    <row r="31" spans="1:11" ht="12.75" customHeight="1" x14ac:dyDescent="0.2">
      <c r="A31" s="3" t="s">
        <v>346</v>
      </c>
      <c r="B31" s="1737">
        <v>1534.6958162610999</v>
      </c>
      <c r="C31" s="1210">
        <f t="shared" si="0"/>
        <v>4775.8500000000004</v>
      </c>
      <c r="D31" s="1463">
        <v>3318.8690000000001</v>
      </c>
      <c r="E31" s="2016">
        <v>0</v>
      </c>
      <c r="F31" s="1408">
        <v>98.099000000000004</v>
      </c>
      <c r="G31" s="1408">
        <v>0</v>
      </c>
      <c r="H31" s="1947">
        <v>0</v>
      </c>
      <c r="I31" s="1490">
        <v>153.702</v>
      </c>
      <c r="J31" s="1819">
        <v>1205.18</v>
      </c>
      <c r="K31" s="917">
        <v>224</v>
      </c>
    </row>
    <row r="32" spans="1:11" ht="12.75" customHeight="1" x14ac:dyDescent="0.2">
      <c r="A32" s="3" t="s">
        <v>1828</v>
      </c>
      <c r="B32" s="1737">
        <v>11072.584528723</v>
      </c>
      <c r="C32" s="1210">
        <f t="shared" si="0"/>
        <v>68546.708500000008</v>
      </c>
      <c r="D32" s="1463">
        <v>43321.5795</v>
      </c>
      <c r="E32" s="2016">
        <v>0</v>
      </c>
      <c r="F32" s="1408">
        <v>5464.4740000000002</v>
      </c>
      <c r="G32" s="1408">
        <v>0</v>
      </c>
      <c r="H32" s="1947">
        <v>0</v>
      </c>
      <c r="I32" s="1490">
        <v>827.28499999999997</v>
      </c>
      <c r="J32" s="1819">
        <v>18933.37</v>
      </c>
      <c r="K32" s="917">
        <v>2345</v>
      </c>
    </row>
    <row r="33" spans="1:11" ht="12.75" customHeight="1" x14ac:dyDescent="0.2">
      <c r="A33" s="3" t="s">
        <v>1829</v>
      </c>
      <c r="B33" s="1737">
        <v>1188.4508241097999</v>
      </c>
      <c r="C33" s="1210">
        <f t="shared" si="0"/>
        <v>6191.9380000000001</v>
      </c>
      <c r="D33" s="1463">
        <v>2386.5529999999999</v>
      </c>
      <c r="E33" s="2016">
        <v>0</v>
      </c>
      <c r="F33" s="1408">
        <v>183.84299999999999</v>
      </c>
      <c r="G33" s="1408">
        <v>0</v>
      </c>
      <c r="H33" s="1947">
        <v>0</v>
      </c>
      <c r="I33" s="1490">
        <v>14.164999999999999</v>
      </c>
      <c r="J33" s="1819">
        <v>3607.377</v>
      </c>
      <c r="K33" s="917">
        <v>380</v>
      </c>
    </row>
    <row r="34" spans="1:11" ht="12.75" customHeight="1" x14ac:dyDescent="0.2">
      <c r="A34" s="3" t="s">
        <v>1830</v>
      </c>
      <c r="B34" s="1737">
        <v>55122.560436400003</v>
      </c>
      <c r="C34" s="1210">
        <f t="shared" si="0"/>
        <v>291250.22749999998</v>
      </c>
      <c r="D34" s="1463">
        <v>173401.0245</v>
      </c>
      <c r="E34" s="2016">
        <v>0</v>
      </c>
      <c r="F34" s="1408">
        <v>33915.75</v>
      </c>
      <c r="G34" s="1408">
        <v>0</v>
      </c>
      <c r="H34" s="1947">
        <v>0</v>
      </c>
      <c r="I34" s="1490">
        <v>3021.0630000000001</v>
      </c>
      <c r="J34" s="1819">
        <v>80912.39</v>
      </c>
      <c r="K34" s="917">
        <v>8764</v>
      </c>
    </row>
    <row r="35" spans="1:11" ht="12.75" customHeight="1" x14ac:dyDescent="0.2">
      <c r="A35" s="3" t="s">
        <v>1831</v>
      </c>
      <c r="B35" s="1737">
        <v>44670.866448649998</v>
      </c>
      <c r="C35" s="1210">
        <f t="shared" si="0"/>
        <v>355077.30592000001</v>
      </c>
      <c r="D35" s="1463">
        <v>197227.15650000001</v>
      </c>
      <c r="E35" s="2016">
        <v>503.89640000000003</v>
      </c>
      <c r="F35" s="1408">
        <v>25762.494999999999</v>
      </c>
      <c r="G35" s="1408">
        <v>0</v>
      </c>
      <c r="H35" s="1947">
        <v>819.07202000000007</v>
      </c>
      <c r="I35" s="1490">
        <v>3332.5859999999998</v>
      </c>
      <c r="J35" s="1819">
        <v>127432.1</v>
      </c>
      <c r="K35" s="917">
        <v>13586</v>
      </c>
    </row>
    <row r="36" spans="1:11" ht="12.75" customHeight="1" x14ac:dyDescent="0.2">
      <c r="A36" s="3" t="s">
        <v>754</v>
      </c>
      <c r="B36" s="1737">
        <v>5173.2474511529999</v>
      </c>
      <c r="C36" s="1210">
        <f t="shared" si="0"/>
        <v>35606.674500000001</v>
      </c>
      <c r="D36" s="1463">
        <v>21539.998500000002</v>
      </c>
      <c r="E36" s="2016">
        <v>0</v>
      </c>
      <c r="F36" s="1408">
        <v>712.06</v>
      </c>
      <c r="G36" s="1408">
        <v>0</v>
      </c>
      <c r="H36" s="1947">
        <v>0</v>
      </c>
      <c r="I36" s="1490">
        <v>385.48599999999999</v>
      </c>
      <c r="J36" s="1819">
        <v>12969.13</v>
      </c>
      <c r="K36" s="917">
        <v>1663</v>
      </c>
    </row>
    <row r="37" spans="1:11" ht="12.75" customHeight="1" x14ac:dyDescent="0.2">
      <c r="A37" s="3" t="s">
        <v>1151</v>
      </c>
      <c r="B37" s="1737">
        <v>32075.511682236003</v>
      </c>
      <c r="C37" s="1210">
        <f t="shared" si="0"/>
        <v>303648.01650000003</v>
      </c>
      <c r="D37" s="1463">
        <v>201429.49050000001</v>
      </c>
      <c r="E37" s="2016">
        <v>0</v>
      </c>
      <c r="F37" s="1408">
        <v>44996.146000000001</v>
      </c>
      <c r="G37" s="1408">
        <v>0</v>
      </c>
      <c r="H37" s="1947">
        <v>0</v>
      </c>
      <c r="I37" s="1490">
        <v>1552.59</v>
      </c>
      <c r="J37" s="1819">
        <v>55669.79</v>
      </c>
      <c r="K37" s="917">
        <v>8005</v>
      </c>
    </row>
    <row r="38" spans="1:11" ht="12.75" customHeight="1" x14ac:dyDescent="0.2">
      <c r="A38" s="3" t="s">
        <v>1832</v>
      </c>
      <c r="B38" s="1737">
        <v>470.52344348119999</v>
      </c>
      <c r="C38" s="1210">
        <f t="shared" si="0"/>
        <v>3608.4639999999999</v>
      </c>
      <c r="D38" s="1463">
        <v>1765.61</v>
      </c>
      <c r="E38" s="2016">
        <v>0</v>
      </c>
      <c r="F38" s="1408">
        <v>113.602</v>
      </c>
      <c r="G38" s="1408">
        <v>0</v>
      </c>
      <c r="H38" s="1947">
        <v>0</v>
      </c>
      <c r="I38" s="1490">
        <v>25.713000000000001</v>
      </c>
      <c r="J38" s="1819">
        <v>1703.539</v>
      </c>
      <c r="K38" s="917">
        <v>135</v>
      </c>
    </row>
    <row r="39" spans="1:11" ht="12.75" customHeight="1" x14ac:dyDescent="0.2">
      <c r="A39" s="3" t="s">
        <v>1833</v>
      </c>
      <c r="B39" s="1737">
        <v>4600.4702658480001</v>
      </c>
      <c r="C39" s="1210">
        <f t="shared" si="0"/>
        <v>49665.505839999998</v>
      </c>
      <c r="D39" s="1463">
        <v>19968.8845</v>
      </c>
      <c r="E39" s="2016">
        <v>3108.7669100000003</v>
      </c>
      <c r="F39" s="1408">
        <v>2255.0569999999998</v>
      </c>
      <c r="G39" s="1408">
        <v>0</v>
      </c>
      <c r="H39" s="1947">
        <v>540.68043</v>
      </c>
      <c r="I39" s="1490">
        <v>360.98700000000002</v>
      </c>
      <c r="J39" s="1819">
        <v>23431.13</v>
      </c>
      <c r="K39" s="917">
        <v>1876</v>
      </c>
    </row>
    <row r="40" spans="1:11" ht="12.75" customHeight="1" x14ac:dyDescent="0.2">
      <c r="A40" s="3" t="s">
        <v>1834</v>
      </c>
      <c r="B40" s="1737">
        <v>13785.068205095002</v>
      </c>
      <c r="C40" s="1210">
        <f t="shared" si="0"/>
        <v>82519.331499999986</v>
      </c>
      <c r="D40" s="1463">
        <v>54776.205499999996</v>
      </c>
      <c r="E40" s="2016">
        <v>0</v>
      </c>
      <c r="F40" s="1408">
        <v>7139.4989999999998</v>
      </c>
      <c r="G40" s="1408">
        <v>0</v>
      </c>
      <c r="H40" s="1947">
        <v>0</v>
      </c>
      <c r="I40" s="1490">
        <v>1168.4369999999999</v>
      </c>
      <c r="J40" s="1819">
        <v>19435.189999999999</v>
      </c>
      <c r="K40" s="917">
        <v>2865</v>
      </c>
    </row>
    <row r="41" spans="1:11" ht="12.75" customHeight="1" x14ac:dyDescent="0.2">
      <c r="A41" s="3" t="s">
        <v>1835</v>
      </c>
      <c r="B41" s="1737">
        <v>2298.4263610009998</v>
      </c>
      <c r="C41" s="1210">
        <f t="shared" si="0"/>
        <v>11534.3325</v>
      </c>
      <c r="D41" s="1463">
        <v>6339.8885</v>
      </c>
      <c r="E41" s="2016">
        <v>0</v>
      </c>
      <c r="F41" s="1408">
        <v>2888.7190000000001</v>
      </c>
      <c r="G41" s="1408">
        <v>0</v>
      </c>
      <c r="H41" s="1947">
        <v>0</v>
      </c>
      <c r="I41" s="1490">
        <v>195.749</v>
      </c>
      <c r="J41" s="1819">
        <v>2109.9760000000001</v>
      </c>
      <c r="K41" s="917">
        <v>429</v>
      </c>
    </row>
    <row r="42" spans="1:11" ht="12.75" customHeight="1" x14ac:dyDescent="0.2">
      <c r="A42" s="3" t="s">
        <v>1836</v>
      </c>
      <c r="B42" s="1737">
        <v>13428.326934876999</v>
      </c>
      <c r="C42" s="1210">
        <f t="shared" si="0"/>
        <v>83144.107499999998</v>
      </c>
      <c r="D42" s="1463">
        <v>49811.198499999999</v>
      </c>
      <c r="E42" s="2016">
        <v>0</v>
      </c>
      <c r="F42" s="1408">
        <v>5103.9750000000004</v>
      </c>
      <c r="G42" s="1408">
        <v>0</v>
      </c>
      <c r="H42" s="1947">
        <v>0</v>
      </c>
      <c r="I42" s="1490">
        <v>706.45399999999995</v>
      </c>
      <c r="J42" s="1819">
        <v>27522.48</v>
      </c>
      <c r="K42" s="917">
        <v>3447</v>
      </c>
    </row>
    <row r="43" spans="1:11" ht="12.75" customHeight="1" x14ac:dyDescent="0.2">
      <c r="A43" s="218"/>
      <c r="B43" s="219"/>
      <c r="C43" s="1033"/>
      <c r="D43" s="1033"/>
      <c r="E43" s="1033"/>
      <c r="F43" s="1033"/>
      <c r="G43" s="1033"/>
      <c r="H43" s="1033"/>
      <c r="I43" s="1250"/>
      <c r="J43" s="1034"/>
      <c r="K43" s="910"/>
    </row>
    <row r="44" spans="1:11" ht="12.75" customHeight="1" x14ac:dyDescent="0.2">
      <c r="A44" s="220" t="s">
        <v>24</v>
      </c>
      <c r="B44" s="221">
        <f>SUM(B4:B42)</f>
        <v>567798.83702162479</v>
      </c>
      <c r="C44" s="1409">
        <f t="shared" ref="C44:K44" si="1">SUM(C4:C42)</f>
        <v>4190746.7575500002</v>
      </c>
      <c r="D44" s="1409">
        <f t="shared" si="1"/>
        <v>2351433.9720000001</v>
      </c>
      <c r="E44" s="1409">
        <f t="shared" si="1"/>
        <v>75848.464609999995</v>
      </c>
      <c r="F44" s="1409">
        <f t="shared" si="1"/>
        <v>405935.22</v>
      </c>
      <c r="G44" s="1409">
        <f t="shared" si="1"/>
        <v>0</v>
      </c>
      <c r="H44" s="1409">
        <f t="shared" si="1"/>
        <v>70937.056639999995</v>
      </c>
      <c r="I44" s="1410">
        <f t="shared" si="1"/>
        <v>38683.281999999999</v>
      </c>
      <c r="J44" s="1411">
        <f t="shared" si="1"/>
        <v>1247908.7622999998</v>
      </c>
      <c r="K44" s="1026">
        <f t="shared" si="1"/>
        <v>131806</v>
      </c>
    </row>
    <row r="45" spans="1:11" ht="12.75" customHeight="1" thickBot="1" x14ac:dyDescent="0.25">
      <c r="A45" s="218"/>
      <c r="B45" s="222"/>
      <c r="C45" s="1038"/>
      <c r="D45" s="1412"/>
      <c r="E45" s="1412"/>
      <c r="F45" s="1412"/>
      <c r="G45" s="1412"/>
      <c r="H45" s="1412"/>
      <c r="I45" s="1491"/>
      <c r="J45" s="1413"/>
      <c r="K45" s="817"/>
    </row>
    <row r="46" spans="1:11" ht="12.75" customHeight="1" x14ac:dyDescent="0.2">
      <c r="A46" s="158" t="s">
        <v>284</v>
      </c>
      <c r="B46" s="1740">
        <v>44537.208217872067</v>
      </c>
      <c r="C46" s="1210">
        <f>SUM(D46:J46)</f>
        <v>242628.90150294322</v>
      </c>
      <c r="D46" s="1464">
        <v>149040.55878362962</v>
      </c>
      <c r="E46" s="1790">
        <v>26.341759999999997</v>
      </c>
      <c r="F46" s="1031">
        <v>28017.841079564612</v>
      </c>
      <c r="G46" s="1031">
        <v>0</v>
      </c>
      <c r="H46" s="1790">
        <v>0</v>
      </c>
      <c r="I46" s="1472">
        <v>3508.0875797490667</v>
      </c>
      <c r="J46" s="1819">
        <v>62036.07229999992</v>
      </c>
      <c r="K46" s="894">
        <v>7334</v>
      </c>
    </row>
    <row r="47" spans="1:11" ht="12.75" customHeight="1" x14ac:dyDescent="0.2">
      <c r="A47" s="107" t="s">
        <v>285</v>
      </c>
      <c r="B47" s="1740">
        <v>60006.30025717862</v>
      </c>
      <c r="C47" s="1210">
        <f t="shared" ref="C47:C55" si="2">SUM(D47:J47)</f>
        <v>356668.10208879405</v>
      </c>
      <c r="D47" s="1463">
        <v>228125.79722320611</v>
      </c>
      <c r="E47" s="1969">
        <v>99.237449999999995</v>
      </c>
      <c r="F47" s="1030">
        <v>38764.271720730394</v>
      </c>
      <c r="G47" s="1030">
        <v>0</v>
      </c>
      <c r="H47" s="1922">
        <v>0</v>
      </c>
      <c r="I47" s="1485">
        <v>4158.2456948575709</v>
      </c>
      <c r="J47" s="1819">
        <v>85520.55</v>
      </c>
      <c r="K47" s="894">
        <v>10419</v>
      </c>
    </row>
    <row r="48" spans="1:11" ht="12.75" customHeight="1" x14ac:dyDescent="0.2">
      <c r="A48" s="107" t="s">
        <v>286</v>
      </c>
      <c r="B48" s="1740">
        <v>61579.177085593648</v>
      </c>
      <c r="C48" s="1210">
        <f t="shared" si="2"/>
        <v>464068.12812491745</v>
      </c>
      <c r="D48" s="1463">
        <v>239723.98108400204</v>
      </c>
      <c r="E48" s="1969">
        <v>0</v>
      </c>
      <c r="F48" s="1030">
        <v>31894.744941137109</v>
      </c>
      <c r="G48" s="1030">
        <v>0</v>
      </c>
      <c r="H48" s="1922">
        <v>0</v>
      </c>
      <c r="I48" s="1485">
        <v>3557.7020997783043</v>
      </c>
      <c r="J48" s="1819">
        <v>188891.7</v>
      </c>
      <c r="K48" s="894">
        <v>18268</v>
      </c>
    </row>
    <row r="49" spans="1:14" ht="12.75" customHeight="1" x14ac:dyDescent="0.2">
      <c r="A49" s="107" t="s">
        <v>287</v>
      </c>
      <c r="B49" s="1740">
        <v>42406.677508320419</v>
      </c>
      <c r="C49" s="1210">
        <f t="shared" si="2"/>
        <v>250619.52081925829</v>
      </c>
      <c r="D49" s="1463">
        <v>152528.51918923526</v>
      </c>
      <c r="E49" s="1969">
        <v>1213.6246999999998</v>
      </c>
      <c r="F49" s="1030">
        <v>15612.475454918676</v>
      </c>
      <c r="G49" s="1030">
        <v>0</v>
      </c>
      <c r="H49" s="1922">
        <v>0</v>
      </c>
      <c r="I49" s="1485">
        <v>2116.1314751043774</v>
      </c>
      <c r="J49" s="1819">
        <v>79148.77</v>
      </c>
      <c r="K49" s="894">
        <v>10699</v>
      </c>
      <c r="M49" s="16"/>
      <c r="N49" s="16"/>
    </row>
    <row r="50" spans="1:14" ht="12.75" customHeight="1" x14ac:dyDescent="0.2">
      <c r="A50" s="107" t="s">
        <v>288</v>
      </c>
      <c r="B50" s="1740">
        <v>63111.360361759253</v>
      </c>
      <c r="C50" s="1210">
        <f t="shared" si="2"/>
        <v>493515.23319342459</v>
      </c>
      <c r="D50" s="1463">
        <v>270586.61019951437</v>
      </c>
      <c r="E50" s="1969">
        <v>2399.0386100000001</v>
      </c>
      <c r="F50" s="1030">
        <v>32653.771976137577</v>
      </c>
      <c r="G50" s="1030">
        <v>0</v>
      </c>
      <c r="H50" s="1922">
        <v>1359.75245</v>
      </c>
      <c r="I50" s="1485">
        <v>4672.7599577726996</v>
      </c>
      <c r="J50" s="1819">
        <v>181843.3</v>
      </c>
      <c r="K50" s="894">
        <v>19641</v>
      </c>
      <c r="M50" s="1777"/>
      <c r="N50" s="1777"/>
    </row>
    <row r="51" spans="1:14" ht="12.75" customHeight="1" x14ac:dyDescent="0.2">
      <c r="A51" s="107" t="s">
        <v>289</v>
      </c>
      <c r="B51" s="1740">
        <v>84609.514900409034</v>
      </c>
      <c r="C51" s="1210">
        <f t="shared" si="2"/>
        <v>651533.84904109384</v>
      </c>
      <c r="D51" s="1463">
        <v>428988.51168831793</v>
      </c>
      <c r="E51" s="1969">
        <v>0</v>
      </c>
      <c r="F51" s="1030">
        <v>68059.624674595107</v>
      </c>
      <c r="G51" s="1030">
        <v>0</v>
      </c>
      <c r="H51" s="1922">
        <v>0</v>
      </c>
      <c r="I51" s="1485">
        <v>4638.3126781807259</v>
      </c>
      <c r="J51" s="1819">
        <v>149847.4</v>
      </c>
      <c r="K51" s="894">
        <v>17286</v>
      </c>
      <c r="N51" s="1777"/>
    </row>
    <row r="52" spans="1:14" ht="12.75" customHeight="1" x14ac:dyDescent="0.2">
      <c r="A52" s="107" t="s">
        <v>290</v>
      </c>
      <c r="B52" s="1740">
        <v>38894.735196654146</v>
      </c>
      <c r="C52" s="1210">
        <f t="shared" si="2"/>
        <v>320245.00931343285</v>
      </c>
      <c r="D52" s="1463">
        <v>127815.0793133929</v>
      </c>
      <c r="E52" s="1969">
        <v>0</v>
      </c>
      <c r="F52" s="1030">
        <v>30228.461729506813</v>
      </c>
      <c r="G52" s="1030">
        <v>0</v>
      </c>
      <c r="H52" s="1922">
        <v>66758.79303999999</v>
      </c>
      <c r="I52" s="1485">
        <v>4316.3252305331507</v>
      </c>
      <c r="J52" s="1819">
        <v>91126.35</v>
      </c>
      <c r="K52" s="894">
        <v>6651</v>
      </c>
      <c r="M52" s="16"/>
      <c r="N52" s="1777"/>
    </row>
    <row r="53" spans="1:14" ht="12.75" customHeight="1" x14ac:dyDescent="0.2">
      <c r="A53" s="107" t="s">
        <v>291</v>
      </c>
      <c r="B53" s="1740">
        <v>50820.278635074937</v>
      </c>
      <c r="C53" s="1210">
        <f t="shared" si="2"/>
        <v>315093.45854511217</v>
      </c>
      <c r="D53" s="1463">
        <v>180250.42760771804</v>
      </c>
      <c r="E53" s="1969">
        <v>0</v>
      </c>
      <c r="F53" s="1030">
        <v>36588.813379239291</v>
      </c>
      <c r="G53" s="1030">
        <v>0</v>
      </c>
      <c r="H53" s="1922">
        <v>0</v>
      </c>
      <c r="I53" s="1485">
        <v>3649.0975581548569</v>
      </c>
      <c r="J53" s="1819">
        <v>94605.119999999995</v>
      </c>
      <c r="K53" s="894">
        <v>10340</v>
      </c>
      <c r="M53" s="16"/>
      <c r="N53" s="1777"/>
    </row>
    <row r="54" spans="1:14" ht="12.75" customHeight="1" x14ac:dyDescent="0.2">
      <c r="A54" s="107" t="s">
        <v>292</v>
      </c>
      <c r="B54" s="1740">
        <v>38537.712934690724</v>
      </c>
      <c r="C54" s="1210">
        <f t="shared" si="2"/>
        <v>322661.34773581359</v>
      </c>
      <c r="D54" s="1463">
        <v>113271.94041773153</v>
      </c>
      <c r="E54" s="1969">
        <v>72110.22209000001</v>
      </c>
      <c r="F54" s="1030">
        <v>26836.053482566491</v>
      </c>
      <c r="G54" s="1030">
        <v>0</v>
      </c>
      <c r="H54" s="1922">
        <v>2818.5111500000003</v>
      </c>
      <c r="I54" s="1485">
        <v>3712.0205955155161</v>
      </c>
      <c r="J54" s="1819">
        <v>103912.6</v>
      </c>
      <c r="K54" s="894">
        <v>7992</v>
      </c>
      <c r="M54" s="16"/>
      <c r="N54" s="1777"/>
    </row>
    <row r="55" spans="1:14" ht="12.75" customHeight="1" x14ac:dyDescent="0.2">
      <c r="A55" s="489" t="s">
        <v>293</v>
      </c>
      <c r="B55" s="1740">
        <v>83295.871923590021</v>
      </c>
      <c r="C55" s="1210">
        <f t="shared" si="2"/>
        <v>773713.20718521019</v>
      </c>
      <c r="D55" s="1463">
        <v>461102.54649325245</v>
      </c>
      <c r="E55" s="1029">
        <v>0</v>
      </c>
      <c r="F55" s="1030">
        <v>97279.161561603934</v>
      </c>
      <c r="G55" s="1030">
        <v>0</v>
      </c>
      <c r="H55" s="1414">
        <v>0</v>
      </c>
      <c r="I55" s="1485">
        <v>4354.599130353733</v>
      </c>
      <c r="J55" s="1819">
        <v>210976.9</v>
      </c>
      <c r="K55" s="894">
        <v>23176</v>
      </c>
      <c r="M55" s="16"/>
      <c r="N55" s="1777"/>
    </row>
    <row r="56" spans="1:14" ht="12.75" customHeight="1" x14ac:dyDescent="0.2">
      <c r="A56" s="107"/>
      <c r="B56" s="219"/>
      <c r="C56" s="1033"/>
      <c r="D56" s="1033"/>
      <c r="E56" s="1033"/>
      <c r="F56" s="1033"/>
      <c r="G56" s="1033"/>
      <c r="H56" s="1033"/>
      <c r="I56" s="1250"/>
      <c r="J56" s="1034"/>
      <c r="K56" s="910"/>
      <c r="M56" s="16"/>
      <c r="N56" s="1777"/>
    </row>
    <row r="57" spans="1:14" ht="12.75" customHeight="1" x14ac:dyDescent="0.2">
      <c r="A57" s="220" t="s">
        <v>24</v>
      </c>
      <c r="B57" s="221">
        <f>SUM(B46:B55)</f>
        <v>567798.83702114283</v>
      </c>
      <c r="C57" s="1409">
        <f t="shared" ref="C57:K57" si="3">SUM(C46:C55)</f>
        <v>4190746.7575499997</v>
      </c>
      <c r="D57" s="1409">
        <f t="shared" si="3"/>
        <v>2351433.9720000001</v>
      </c>
      <c r="E57" s="1409">
        <f t="shared" si="3"/>
        <v>75848.46461000001</v>
      </c>
      <c r="F57" s="1409">
        <f t="shared" si="3"/>
        <v>405935.22000000003</v>
      </c>
      <c r="G57" s="1409">
        <f t="shared" si="3"/>
        <v>0</v>
      </c>
      <c r="H57" s="1409">
        <f t="shared" si="3"/>
        <v>70937.056639999995</v>
      </c>
      <c r="I57" s="1410">
        <f t="shared" si="3"/>
        <v>38683.281999999999</v>
      </c>
      <c r="J57" s="1411">
        <f t="shared" si="3"/>
        <v>1247908.7622999998</v>
      </c>
      <c r="K57" s="1026">
        <f t="shared" si="3"/>
        <v>131806</v>
      </c>
      <c r="M57" s="16"/>
      <c r="N57" s="1777"/>
    </row>
    <row r="58" spans="1:14" ht="12.75" thickBot="1" x14ac:dyDescent="0.25">
      <c r="A58" s="170"/>
      <c r="B58" s="223"/>
      <c r="C58" s="224"/>
      <c r="D58" s="133"/>
      <c r="E58" s="145"/>
      <c r="F58" s="133"/>
      <c r="G58" s="133"/>
      <c r="H58" s="224"/>
      <c r="I58" s="1492"/>
      <c r="J58" s="226"/>
      <c r="K58" s="817"/>
      <c r="M58" s="16"/>
      <c r="N58" s="1777"/>
    </row>
    <row r="59" spans="1:14" x14ac:dyDescent="0.2">
      <c r="A59" s="672"/>
      <c r="B59" s="673"/>
      <c r="C59" s="674"/>
      <c r="D59" s="674"/>
      <c r="E59" s="674"/>
      <c r="F59" s="674"/>
      <c r="G59" s="674"/>
      <c r="H59" s="674"/>
      <c r="I59" s="674"/>
      <c r="J59" s="674"/>
      <c r="K59" s="682"/>
      <c r="M59" s="16"/>
      <c r="N59" s="1777"/>
    </row>
    <row r="60" spans="1:14" x14ac:dyDescent="0.2">
      <c r="A60" s="676" t="s">
        <v>2063</v>
      </c>
      <c r="B60" s="615"/>
      <c r="C60" s="272"/>
      <c r="D60" s="272"/>
      <c r="E60" s="272"/>
      <c r="F60" s="272"/>
      <c r="G60" s="272"/>
      <c r="H60" s="272"/>
      <c r="I60" s="1706"/>
      <c r="J60" s="1706"/>
      <c r="K60" s="683"/>
      <c r="M60" s="16"/>
      <c r="N60" s="1777"/>
    </row>
    <row r="61" spans="1:14" ht="12" customHeight="1" x14ac:dyDescent="0.2">
      <c r="A61" s="2041" t="s">
        <v>2146</v>
      </c>
      <c r="B61" s="2039"/>
      <c r="C61" s="2039"/>
      <c r="D61" s="2039"/>
      <c r="E61" s="2039"/>
      <c r="F61" s="2039"/>
      <c r="G61" s="2039"/>
      <c r="H61" s="2039"/>
      <c r="I61" s="2040"/>
      <c r="J61" s="2041"/>
      <c r="K61" s="2040"/>
      <c r="M61" s="16"/>
      <c r="N61" s="1777"/>
    </row>
    <row r="62" spans="1:14" ht="36" customHeight="1" x14ac:dyDescent="0.2">
      <c r="A62" s="2038" t="s">
        <v>2084</v>
      </c>
      <c r="B62" s="2039"/>
      <c r="C62" s="2039"/>
      <c r="D62" s="2039"/>
      <c r="E62" s="2039"/>
      <c r="F62" s="2039"/>
      <c r="G62" s="2039"/>
      <c r="H62" s="2039"/>
      <c r="I62" s="2040"/>
      <c r="J62" s="2041"/>
      <c r="K62" s="2040"/>
    </row>
    <row r="63" spans="1:14" ht="12" customHeight="1" x14ac:dyDescent="0.2">
      <c r="A63" s="2041" t="s">
        <v>1247</v>
      </c>
      <c r="B63" s="2039"/>
      <c r="C63" s="2039"/>
      <c r="D63" s="2039"/>
      <c r="E63" s="2039"/>
      <c r="F63" s="2039"/>
      <c r="G63" s="2039"/>
      <c r="H63" s="2039"/>
      <c r="I63" s="2040"/>
      <c r="J63" s="2041"/>
      <c r="K63" s="2040"/>
    </row>
    <row r="64" spans="1:14" ht="36" customHeight="1" x14ac:dyDescent="0.2">
      <c r="A64" s="2038" t="s">
        <v>2109</v>
      </c>
      <c r="B64" s="2039"/>
      <c r="C64" s="2039"/>
      <c r="D64" s="2039"/>
      <c r="E64" s="2039"/>
      <c r="F64" s="2039"/>
      <c r="G64" s="2039"/>
      <c r="H64" s="2039"/>
      <c r="I64" s="2040"/>
      <c r="J64" s="2041"/>
      <c r="K64" s="2040"/>
      <c r="N64" s="17"/>
    </row>
    <row r="65" spans="1:15" ht="12" customHeight="1" x14ac:dyDescent="0.2">
      <c r="A65" s="2041" t="s">
        <v>2079</v>
      </c>
      <c r="B65" s="2039"/>
      <c r="C65" s="2039"/>
      <c r="D65" s="2039"/>
      <c r="E65" s="2039"/>
      <c r="F65" s="2039"/>
      <c r="G65" s="2039"/>
      <c r="H65" s="2039"/>
      <c r="I65" s="2040"/>
      <c r="J65" s="2041"/>
      <c r="K65" s="2040"/>
      <c r="L65" s="15"/>
      <c r="M65" s="15"/>
      <c r="N65" s="15"/>
      <c r="O65" s="15"/>
    </row>
    <row r="66" spans="1:15" ht="24" customHeight="1" x14ac:dyDescent="0.2">
      <c r="A66" s="2038" t="s">
        <v>2088</v>
      </c>
      <c r="B66" s="2039"/>
      <c r="C66" s="2039"/>
      <c r="D66" s="2039"/>
      <c r="E66" s="2039"/>
      <c r="F66" s="2039"/>
      <c r="G66" s="2039"/>
      <c r="H66" s="2039"/>
      <c r="I66" s="2040"/>
      <c r="J66" s="2041"/>
      <c r="K66" s="2040"/>
    </row>
    <row r="67" spans="1:15" ht="24.75" customHeight="1" x14ac:dyDescent="0.2">
      <c r="A67" s="2038" t="s">
        <v>1248</v>
      </c>
      <c r="B67" s="2039"/>
      <c r="C67" s="2039"/>
      <c r="D67" s="2039"/>
      <c r="E67" s="2039"/>
      <c r="F67" s="2039"/>
      <c r="G67" s="2039"/>
      <c r="H67" s="2039"/>
      <c r="I67" s="2040"/>
      <c r="J67" s="2041"/>
      <c r="K67" s="2040"/>
    </row>
    <row r="68" spans="1:15" ht="14.25" customHeight="1" thickBot="1" x14ac:dyDescent="0.25">
      <c r="A68" s="2042" t="s">
        <v>2130</v>
      </c>
      <c r="B68" s="2043"/>
      <c r="C68" s="2043"/>
      <c r="D68" s="2043"/>
      <c r="E68" s="2043"/>
      <c r="F68" s="2043"/>
      <c r="G68" s="2043"/>
      <c r="H68" s="2043"/>
      <c r="I68" s="2044"/>
      <c r="J68" s="2042"/>
      <c r="K68" s="2044"/>
    </row>
    <row r="69" spans="1:15" x14ac:dyDescent="0.2">
      <c r="A69" s="42"/>
      <c r="B69" s="194"/>
      <c r="C69" s="195"/>
      <c r="D69" s="193"/>
      <c r="E69" s="193"/>
      <c r="F69" s="193"/>
      <c r="G69" s="193"/>
      <c r="H69" s="193"/>
      <c r="I69" s="1680"/>
      <c r="J69" s="1680"/>
      <c r="K69" s="789"/>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9"/>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8.85546875" style="2"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241</v>
      </c>
      <c r="B4" s="1737">
        <v>2316.8843922817996</v>
      </c>
      <c r="C4" s="1210">
        <f>SUM(D4:J4)</f>
        <v>18906.226999999999</v>
      </c>
      <c r="D4" s="1463">
        <v>6962.74</v>
      </c>
      <c r="E4" s="2017">
        <v>0</v>
      </c>
      <c r="F4" s="1415">
        <v>115.732</v>
      </c>
      <c r="G4" s="1415">
        <v>0</v>
      </c>
      <c r="H4" s="1948">
        <v>0</v>
      </c>
      <c r="I4" s="1681">
        <v>48.274999999999999</v>
      </c>
      <c r="J4" s="1821">
        <v>11779.48</v>
      </c>
      <c r="K4" s="917">
        <v>1032</v>
      </c>
    </row>
    <row r="5" spans="1:11" ht="12.75" customHeight="1" x14ac:dyDescent="0.2">
      <c r="A5" s="3" t="s">
        <v>1327</v>
      </c>
      <c r="B5" s="1737">
        <v>1348.3939399687001</v>
      </c>
      <c r="C5" s="1210">
        <f t="shared" ref="C5:C68" si="0">SUM(D5:J5)</f>
        <v>8195.9674999999988</v>
      </c>
      <c r="D5" s="1463">
        <v>4973.5484999999999</v>
      </c>
      <c r="E5" s="2017">
        <v>0</v>
      </c>
      <c r="F5" s="1415">
        <v>363.70800000000003</v>
      </c>
      <c r="G5" s="1415">
        <v>0</v>
      </c>
      <c r="H5" s="1948">
        <v>0</v>
      </c>
      <c r="I5" s="1415">
        <v>125.76600000000001</v>
      </c>
      <c r="J5" s="1822">
        <v>2732.9450000000002</v>
      </c>
      <c r="K5" s="917">
        <v>433</v>
      </c>
    </row>
    <row r="6" spans="1:11" ht="12.75" customHeight="1" x14ac:dyDescent="0.2">
      <c r="A6" s="3" t="s">
        <v>1865</v>
      </c>
      <c r="B6" s="1737">
        <v>3657.5355785020001</v>
      </c>
      <c r="C6" s="1210">
        <f t="shared" si="0"/>
        <v>25221.165499999999</v>
      </c>
      <c r="D6" s="1463">
        <v>12537.193499999999</v>
      </c>
      <c r="E6" s="2017">
        <v>0</v>
      </c>
      <c r="F6" s="1415">
        <v>894.928</v>
      </c>
      <c r="G6" s="1415">
        <v>0</v>
      </c>
      <c r="H6" s="1948">
        <v>0</v>
      </c>
      <c r="I6" s="1415">
        <v>235.73400000000001</v>
      </c>
      <c r="J6" s="1822">
        <v>11553.31</v>
      </c>
      <c r="K6" s="917">
        <v>1356</v>
      </c>
    </row>
    <row r="7" spans="1:11" ht="12.75" customHeight="1" x14ac:dyDescent="0.2">
      <c r="A7" s="3" t="s">
        <v>1866</v>
      </c>
      <c r="B7" s="1737">
        <v>1547.4988034025</v>
      </c>
      <c r="C7" s="1210">
        <f t="shared" si="0"/>
        <v>10127.437999999998</v>
      </c>
      <c r="D7" s="1463">
        <v>4731.6589999999997</v>
      </c>
      <c r="E7" s="2017">
        <v>0</v>
      </c>
      <c r="F7" s="1415">
        <v>205.607</v>
      </c>
      <c r="G7" s="1415">
        <v>0</v>
      </c>
      <c r="H7" s="1948">
        <v>0</v>
      </c>
      <c r="I7" s="1415">
        <v>49.691000000000003</v>
      </c>
      <c r="J7" s="1822">
        <v>5140.4809999999998</v>
      </c>
      <c r="K7" s="917">
        <v>561</v>
      </c>
    </row>
    <row r="8" spans="1:11" ht="12.75" customHeight="1" x14ac:dyDescent="0.2">
      <c r="A8" s="3" t="s">
        <v>559</v>
      </c>
      <c r="B8" s="1737">
        <v>16404.906104285001</v>
      </c>
      <c r="C8" s="1210">
        <f t="shared" si="0"/>
        <v>100282.93950000001</v>
      </c>
      <c r="D8" s="1463">
        <v>51764.177499999998</v>
      </c>
      <c r="E8" s="2017">
        <v>0</v>
      </c>
      <c r="F8" s="1415">
        <v>6724.75</v>
      </c>
      <c r="G8" s="1415">
        <v>0</v>
      </c>
      <c r="H8" s="1948">
        <v>0</v>
      </c>
      <c r="I8" s="1415">
        <v>1477.1020000000001</v>
      </c>
      <c r="J8" s="1822">
        <v>40316.910000000003</v>
      </c>
      <c r="K8" s="917">
        <v>5924</v>
      </c>
    </row>
    <row r="9" spans="1:11" ht="12.75" customHeight="1" x14ac:dyDescent="0.2">
      <c r="A9" s="3" t="s">
        <v>1116</v>
      </c>
      <c r="B9" s="1737">
        <v>982.53778060660011</v>
      </c>
      <c r="C9" s="1210">
        <f t="shared" si="0"/>
        <v>6922.1829999999991</v>
      </c>
      <c r="D9" s="1463">
        <v>4034.4029999999998</v>
      </c>
      <c r="E9" s="2017">
        <v>0</v>
      </c>
      <c r="F9" s="1415">
        <v>200.69200000000001</v>
      </c>
      <c r="G9" s="1415">
        <v>0</v>
      </c>
      <c r="H9" s="1948">
        <v>0</v>
      </c>
      <c r="I9" s="1415">
        <v>149.19499999999999</v>
      </c>
      <c r="J9" s="1822">
        <v>2537.893</v>
      </c>
      <c r="K9" s="917">
        <v>388</v>
      </c>
    </row>
    <row r="10" spans="1:11" ht="12.75" customHeight="1" x14ac:dyDescent="0.2">
      <c r="A10" s="3" t="s">
        <v>1867</v>
      </c>
      <c r="B10" s="1737">
        <v>1784.9798406607001</v>
      </c>
      <c r="C10" s="1210">
        <f t="shared" si="0"/>
        <v>13591.779500000001</v>
      </c>
      <c r="D10" s="1463">
        <v>6211.9584999999997</v>
      </c>
      <c r="E10" s="2017">
        <v>0</v>
      </c>
      <c r="F10" s="1415">
        <v>154.31299999999999</v>
      </c>
      <c r="G10" s="1415">
        <v>0</v>
      </c>
      <c r="H10" s="1948">
        <v>0</v>
      </c>
      <c r="I10" s="1415">
        <v>65.075999999999993</v>
      </c>
      <c r="J10" s="1822">
        <v>7160.4319999999998</v>
      </c>
      <c r="K10" s="917">
        <v>674</v>
      </c>
    </row>
    <row r="11" spans="1:11" ht="12.75" customHeight="1" x14ac:dyDescent="0.2">
      <c r="A11" s="3" t="s">
        <v>1868</v>
      </c>
      <c r="B11" s="1737">
        <v>2853.6384724156001</v>
      </c>
      <c r="C11" s="1210">
        <f t="shared" si="0"/>
        <v>12197.762500000001</v>
      </c>
      <c r="D11" s="1463">
        <v>4902.4754999999996</v>
      </c>
      <c r="E11" s="2017">
        <v>0</v>
      </c>
      <c r="F11" s="1415">
        <v>324.63400000000001</v>
      </c>
      <c r="G11" s="1415">
        <v>0</v>
      </c>
      <c r="H11" s="1948">
        <v>0</v>
      </c>
      <c r="I11" s="1415">
        <v>314.60300000000001</v>
      </c>
      <c r="J11" s="1822">
        <v>6656.05</v>
      </c>
      <c r="K11" s="917">
        <v>1145</v>
      </c>
    </row>
    <row r="12" spans="1:11" ht="12.75" customHeight="1" x14ac:dyDescent="0.2">
      <c r="A12" s="3" t="s">
        <v>900</v>
      </c>
      <c r="B12" s="1737">
        <v>4861.095155817</v>
      </c>
      <c r="C12" s="1210">
        <f t="shared" si="0"/>
        <v>31595.080999999998</v>
      </c>
      <c r="D12" s="1463">
        <v>16492.901999999998</v>
      </c>
      <c r="E12" s="2017">
        <v>0</v>
      </c>
      <c r="F12" s="1415">
        <v>1223.4159999999999</v>
      </c>
      <c r="G12" s="1415">
        <v>0</v>
      </c>
      <c r="H12" s="1948">
        <v>0</v>
      </c>
      <c r="I12" s="1415">
        <v>417.423</v>
      </c>
      <c r="J12" s="1822">
        <v>13461.34</v>
      </c>
      <c r="K12" s="917">
        <v>1748</v>
      </c>
    </row>
    <row r="13" spans="1:11" ht="12.75" customHeight="1" x14ac:dyDescent="0.2">
      <c r="A13" s="3" t="s">
        <v>138</v>
      </c>
      <c r="B13" s="1737">
        <v>2009.965294073</v>
      </c>
      <c r="C13" s="1210">
        <f t="shared" si="0"/>
        <v>15968.113500000003</v>
      </c>
      <c r="D13" s="1463">
        <v>9130.1285000000007</v>
      </c>
      <c r="E13" s="2017">
        <v>0</v>
      </c>
      <c r="F13" s="1415">
        <v>291.27999999999997</v>
      </c>
      <c r="G13" s="1415">
        <v>0</v>
      </c>
      <c r="H13" s="1948">
        <v>0</v>
      </c>
      <c r="I13" s="1415">
        <v>179.34200000000001</v>
      </c>
      <c r="J13" s="1822">
        <v>6367.3630000000003</v>
      </c>
      <c r="K13" s="917">
        <v>890</v>
      </c>
    </row>
    <row r="14" spans="1:11" ht="12.75" customHeight="1" x14ac:dyDescent="0.2">
      <c r="A14" s="3" t="s">
        <v>0</v>
      </c>
      <c r="B14" s="1737">
        <v>4288.1568156840003</v>
      </c>
      <c r="C14" s="1210">
        <f t="shared" si="0"/>
        <v>28769.422999999999</v>
      </c>
      <c r="D14" s="1463">
        <v>13510.652</v>
      </c>
      <c r="E14" s="2017">
        <v>0</v>
      </c>
      <c r="F14" s="1415">
        <v>1382.4639999999999</v>
      </c>
      <c r="G14" s="1415">
        <v>0</v>
      </c>
      <c r="H14" s="1948">
        <v>0</v>
      </c>
      <c r="I14" s="1415">
        <v>320.08699999999999</v>
      </c>
      <c r="J14" s="1822">
        <v>13556.22</v>
      </c>
      <c r="K14" s="917">
        <v>1384</v>
      </c>
    </row>
    <row r="15" spans="1:11" ht="12.75" customHeight="1" x14ac:dyDescent="0.2">
      <c r="A15" s="3" t="s">
        <v>142</v>
      </c>
      <c r="B15" s="1737">
        <v>1262.0994223752998</v>
      </c>
      <c r="C15" s="1210">
        <f t="shared" si="0"/>
        <v>8800.2880000000005</v>
      </c>
      <c r="D15" s="1463">
        <v>3988.5659999999998</v>
      </c>
      <c r="E15" s="2017">
        <v>0</v>
      </c>
      <c r="F15" s="1415">
        <v>148.636</v>
      </c>
      <c r="G15" s="1415">
        <v>0</v>
      </c>
      <c r="H15" s="1948">
        <v>0</v>
      </c>
      <c r="I15" s="1415">
        <v>29.385000000000002</v>
      </c>
      <c r="J15" s="1822">
        <v>4633.701</v>
      </c>
      <c r="K15" s="917">
        <v>428</v>
      </c>
    </row>
    <row r="16" spans="1:11" ht="12.75" customHeight="1" x14ac:dyDescent="0.2">
      <c r="A16" s="3" t="s">
        <v>1869</v>
      </c>
      <c r="B16" s="1737">
        <v>24653.162333342996</v>
      </c>
      <c r="C16" s="1210">
        <f t="shared" si="0"/>
        <v>184458.07980000001</v>
      </c>
      <c r="D16" s="1463">
        <v>68749.744000000006</v>
      </c>
      <c r="E16" s="2017">
        <v>1166.8155200000001</v>
      </c>
      <c r="F16" s="1415">
        <v>13734.817999999999</v>
      </c>
      <c r="G16" s="1415">
        <v>0</v>
      </c>
      <c r="H16" s="1948">
        <v>2005.15428</v>
      </c>
      <c r="I16" s="1415">
        <v>3331.2979999999998</v>
      </c>
      <c r="J16" s="1822">
        <v>95470.25</v>
      </c>
      <c r="K16" s="917">
        <v>7297</v>
      </c>
    </row>
    <row r="17" spans="1:11" ht="12.75" customHeight="1" x14ac:dyDescent="0.2">
      <c r="A17" s="3" t="s">
        <v>445</v>
      </c>
      <c r="B17" s="1737">
        <v>5901.1891612010004</v>
      </c>
      <c r="C17" s="1210">
        <f t="shared" si="0"/>
        <v>34754.5985</v>
      </c>
      <c r="D17" s="1463">
        <v>14711.398499999999</v>
      </c>
      <c r="E17" s="2017">
        <v>0</v>
      </c>
      <c r="F17" s="1415">
        <v>1809.9469999999999</v>
      </c>
      <c r="G17" s="1415">
        <v>0</v>
      </c>
      <c r="H17" s="1948">
        <v>0</v>
      </c>
      <c r="I17" s="1415">
        <v>725.37300000000005</v>
      </c>
      <c r="J17" s="1822">
        <v>17507.88</v>
      </c>
      <c r="K17" s="917">
        <v>1851</v>
      </c>
    </row>
    <row r="18" spans="1:11" ht="12.75" customHeight="1" x14ac:dyDescent="0.2">
      <c r="A18" s="3" t="s">
        <v>1870</v>
      </c>
      <c r="B18" s="1737">
        <v>2352.4813111869998</v>
      </c>
      <c r="C18" s="1210">
        <f t="shared" si="0"/>
        <v>12381.083999999999</v>
      </c>
      <c r="D18" s="1463">
        <v>6590.3760000000002</v>
      </c>
      <c r="E18" s="2017">
        <v>0</v>
      </c>
      <c r="F18" s="1415">
        <v>290.99900000000002</v>
      </c>
      <c r="G18" s="1415">
        <v>0</v>
      </c>
      <c r="H18" s="1948">
        <v>0</v>
      </c>
      <c r="I18" s="1415">
        <v>146.548</v>
      </c>
      <c r="J18" s="1822">
        <v>5353.1610000000001</v>
      </c>
      <c r="K18" s="917">
        <v>869</v>
      </c>
    </row>
    <row r="19" spans="1:11" ht="12.75" customHeight="1" x14ac:dyDescent="0.2">
      <c r="A19" s="3" t="s">
        <v>259</v>
      </c>
      <c r="B19" s="1737">
        <v>3789.8343277970002</v>
      </c>
      <c r="C19" s="1210">
        <f t="shared" si="0"/>
        <v>30111.549500000001</v>
      </c>
      <c r="D19" s="1463">
        <v>16916.012500000001</v>
      </c>
      <c r="E19" s="2017">
        <v>0</v>
      </c>
      <c r="F19" s="1415">
        <v>1396.55</v>
      </c>
      <c r="G19" s="1415">
        <v>0</v>
      </c>
      <c r="H19" s="1948">
        <v>0</v>
      </c>
      <c r="I19" s="1415">
        <v>314.60700000000003</v>
      </c>
      <c r="J19" s="1822">
        <v>11484.38</v>
      </c>
      <c r="K19" s="917">
        <v>1449</v>
      </c>
    </row>
    <row r="20" spans="1:11" ht="12.75" customHeight="1" x14ac:dyDescent="0.2">
      <c r="A20" s="3" t="s">
        <v>1307</v>
      </c>
      <c r="B20" s="1737">
        <v>2853.4190012837998</v>
      </c>
      <c r="C20" s="1210">
        <f t="shared" si="0"/>
        <v>18863.036</v>
      </c>
      <c r="D20" s="1463">
        <v>10145.933999999999</v>
      </c>
      <c r="E20" s="2017">
        <v>0</v>
      </c>
      <c r="F20" s="1415">
        <v>1333.9169999999999</v>
      </c>
      <c r="G20" s="1415">
        <v>0</v>
      </c>
      <c r="H20" s="1948">
        <v>0</v>
      </c>
      <c r="I20" s="1415">
        <v>153.744</v>
      </c>
      <c r="J20" s="1822">
        <v>7229.4409999999998</v>
      </c>
      <c r="K20" s="917">
        <v>874</v>
      </c>
    </row>
    <row r="21" spans="1:11" ht="12.75" customHeight="1" x14ac:dyDescent="0.2">
      <c r="A21" s="3" t="s">
        <v>1871</v>
      </c>
      <c r="B21" s="1737">
        <v>6649.5413136549996</v>
      </c>
      <c r="C21" s="1210">
        <f t="shared" si="0"/>
        <v>37244.835500000001</v>
      </c>
      <c r="D21" s="1463">
        <v>18398.949499999999</v>
      </c>
      <c r="E21" s="2017">
        <v>0</v>
      </c>
      <c r="F21" s="1415">
        <v>2793.9409999999998</v>
      </c>
      <c r="G21" s="1415">
        <v>0</v>
      </c>
      <c r="H21" s="1948">
        <v>0</v>
      </c>
      <c r="I21" s="1415">
        <v>678.71500000000003</v>
      </c>
      <c r="J21" s="1822">
        <v>15373.23</v>
      </c>
      <c r="K21" s="917">
        <v>1995</v>
      </c>
    </row>
    <row r="22" spans="1:11" ht="12.75" customHeight="1" x14ac:dyDescent="0.2">
      <c r="A22" s="3" t="s">
        <v>1461</v>
      </c>
      <c r="B22" s="1737">
        <v>570.44755273679993</v>
      </c>
      <c r="C22" s="1210">
        <f t="shared" si="0"/>
        <v>9330.4814999999999</v>
      </c>
      <c r="D22" s="1463">
        <v>2666.7184999999999</v>
      </c>
      <c r="E22" s="2017">
        <v>0</v>
      </c>
      <c r="F22" s="1415">
        <v>64.998999999999995</v>
      </c>
      <c r="G22" s="1415">
        <v>0</v>
      </c>
      <c r="H22" s="1948">
        <v>0</v>
      </c>
      <c r="I22" s="1415">
        <v>57.656999999999996</v>
      </c>
      <c r="J22" s="1822">
        <v>6541.107</v>
      </c>
      <c r="K22" s="917">
        <v>310</v>
      </c>
    </row>
    <row r="23" spans="1:11" ht="12.75" customHeight="1" x14ac:dyDescent="0.2">
      <c r="A23" s="3" t="s">
        <v>1872</v>
      </c>
      <c r="B23" s="1737">
        <v>6866.0091077980005</v>
      </c>
      <c r="C23" s="1210">
        <f t="shared" si="0"/>
        <v>34283.758000000002</v>
      </c>
      <c r="D23" s="1463">
        <v>17029.687000000002</v>
      </c>
      <c r="E23" s="2017">
        <v>0</v>
      </c>
      <c r="F23" s="1415">
        <v>2226.3359999999998</v>
      </c>
      <c r="G23" s="1415">
        <v>0</v>
      </c>
      <c r="H23" s="1948">
        <v>0</v>
      </c>
      <c r="I23" s="1415">
        <v>266.58499999999998</v>
      </c>
      <c r="J23" s="1822">
        <v>14761.15</v>
      </c>
      <c r="K23" s="917">
        <v>2043</v>
      </c>
    </row>
    <row r="24" spans="1:11" ht="12.75" customHeight="1" x14ac:dyDescent="0.2">
      <c r="A24" s="3" t="s">
        <v>1428</v>
      </c>
      <c r="B24" s="1737">
        <v>934.93428380099999</v>
      </c>
      <c r="C24" s="1210">
        <f t="shared" si="0"/>
        <v>11129.74</v>
      </c>
      <c r="D24" s="1463">
        <v>5583.4979999999996</v>
      </c>
      <c r="E24" s="2017">
        <v>0</v>
      </c>
      <c r="F24" s="1415">
        <v>81.283000000000001</v>
      </c>
      <c r="G24" s="1415">
        <v>0</v>
      </c>
      <c r="H24" s="1948">
        <v>0</v>
      </c>
      <c r="I24" s="1415">
        <v>13.521000000000001</v>
      </c>
      <c r="J24" s="1822">
        <v>5451.4380000000001</v>
      </c>
      <c r="K24" s="917">
        <v>509</v>
      </c>
    </row>
    <row r="25" spans="1:11" ht="12.75" customHeight="1" x14ac:dyDescent="0.2">
      <c r="A25" s="3" t="s">
        <v>150</v>
      </c>
      <c r="B25" s="1737">
        <v>3112.2159537039997</v>
      </c>
      <c r="C25" s="1210">
        <f t="shared" si="0"/>
        <v>18267.532500000001</v>
      </c>
      <c r="D25" s="1463">
        <v>8989.4814999999999</v>
      </c>
      <c r="E25" s="2017">
        <v>0</v>
      </c>
      <c r="F25" s="1415">
        <v>1100.567</v>
      </c>
      <c r="G25" s="1415">
        <v>0</v>
      </c>
      <c r="H25" s="1948">
        <v>0</v>
      </c>
      <c r="I25" s="1415">
        <v>152.81700000000001</v>
      </c>
      <c r="J25" s="1822">
        <v>8024.6670000000004</v>
      </c>
      <c r="K25" s="917">
        <v>1000</v>
      </c>
    </row>
    <row r="26" spans="1:11" ht="12.75" customHeight="1" x14ac:dyDescent="0.2">
      <c r="A26" s="3" t="s">
        <v>786</v>
      </c>
      <c r="B26" s="1737">
        <v>2265.1781674382996</v>
      </c>
      <c r="C26" s="1210">
        <f t="shared" si="0"/>
        <v>15847.456</v>
      </c>
      <c r="D26" s="1463">
        <v>7284.4369999999999</v>
      </c>
      <c r="E26" s="2017">
        <v>0</v>
      </c>
      <c r="F26" s="1415">
        <v>533.42399999999998</v>
      </c>
      <c r="G26" s="1415">
        <v>0</v>
      </c>
      <c r="H26" s="1948">
        <v>0</v>
      </c>
      <c r="I26" s="1415">
        <v>245.82300000000001</v>
      </c>
      <c r="J26" s="1822">
        <v>7783.7719999999999</v>
      </c>
      <c r="K26" s="917">
        <v>746</v>
      </c>
    </row>
    <row r="27" spans="1:11" ht="12.75" customHeight="1" x14ac:dyDescent="0.2">
      <c r="A27" s="3" t="s">
        <v>1873</v>
      </c>
      <c r="B27" s="1737">
        <v>1353.6968235029999</v>
      </c>
      <c r="C27" s="1210">
        <f t="shared" si="0"/>
        <v>9686.1010000000006</v>
      </c>
      <c r="D27" s="1463">
        <v>4484.2910000000002</v>
      </c>
      <c r="E27" s="2017">
        <v>0</v>
      </c>
      <c r="F27" s="1415">
        <v>273.25</v>
      </c>
      <c r="G27" s="1415">
        <v>0</v>
      </c>
      <c r="H27" s="1948">
        <v>0</v>
      </c>
      <c r="I27" s="1415">
        <v>152.684</v>
      </c>
      <c r="J27" s="1822">
        <v>4775.8760000000002</v>
      </c>
      <c r="K27" s="917">
        <v>489</v>
      </c>
    </row>
    <row r="28" spans="1:11" ht="12.75" customHeight="1" x14ac:dyDescent="0.2">
      <c r="A28" s="3" t="s">
        <v>12</v>
      </c>
      <c r="B28" s="1737">
        <v>1541.7537855359001</v>
      </c>
      <c r="C28" s="1210">
        <f t="shared" si="0"/>
        <v>8887.1660000000011</v>
      </c>
      <c r="D28" s="1463">
        <v>3638.05</v>
      </c>
      <c r="E28" s="2017">
        <v>0</v>
      </c>
      <c r="F28" s="1415">
        <v>286.14600000000002</v>
      </c>
      <c r="G28" s="1415">
        <v>0</v>
      </c>
      <c r="H28" s="1948">
        <v>0</v>
      </c>
      <c r="I28" s="1415">
        <v>49.887</v>
      </c>
      <c r="J28" s="1822">
        <v>4913.0829999999996</v>
      </c>
      <c r="K28" s="917">
        <v>472</v>
      </c>
    </row>
    <row r="29" spans="1:11" ht="12.75" customHeight="1" x14ac:dyDescent="0.2">
      <c r="A29" s="3" t="s">
        <v>914</v>
      </c>
      <c r="B29" s="1737">
        <v>676.40890261039999</v>
      </c>
      <c r="C29" s="1210">
        <f t="shared" si="0"/>
        <v>5828.3635000000004</v>
      </c>
      <c r="D29" s="1463">
        <v>2550.5145000000002</v>
      </c>
      <c r="E29" s="2017">
        <v>0</v>
      </c>
      <c r="F29" s="1415">
        <v>118.496</v>
      </c>
      <c r="G29" s="1415">
        <v>0</v>
      </c>
      <c r="H29" s="1948">
        <v>0</v>
      </c>
      <c r="I29" s="1415">
        <v>31.411000000000001</v>
      </c>
      <c r="J29" s="1822">
        <v>3127.942</v>
      </c>
      <c r="K29" s="917">
        <v>334</v>
      </c>
    </row>
    <row r="30" spans="1:11" ht="12.75" customHeight="1" x14ac:dyDescent="0.2">
      <c r="A30" s="3" t="s">
        <v>83</v>
      </c>
      <c r="B30" s="1737">
        <v>1715.5907472517999</v>
      </c>
      <c r="C30" s="1210">
        <f t="shared" si="0"/>
        <v>14657.1865</v>
      </c>
      <c r="D30" s="1463">
        <v>7703.7614999999996</v>
      </c>
      <c r="E30" s="2017">
        <v>0</v>
      </c>
      <c r="F30" s="1415">
        <v>253.434</v>
      </c>
      <c r="G30" s="1415">
        <v>0</v>
      </c>
      <c r="H30" s="1948">
        <v>0</v>
      </c>
      <c r="I30" s="1415">
        <v>65.379000000000005</v>
      </c>
      <c r="J30" s="1822">
        <v>6634.6120000000001</v>
      </c>
      <c r="K30" s="917">
        <v>736</v>
      </c>
    </row>
    <row r="31" spans="1:11" ht="12.75" customHeight="1" x14ac:dyDescent="0.2">
      <c r="A31" s="3" t="s">
        <v>84</v>
      </c>
      <c r="B31" s="1737">
        <v>6013.0560598080001</v>
      </c>
      <c r="C31" s="1210">
        <f t="shared" si="0"/>
        <v>34914.963499999998</v>
      </c>
      <c r="D31" s="1463">
        <v>15292.4475</v>
      </c>
      <c r="E31" s="2017">
        <v>0</v>
      </c>
      <c r="F31" s="1415">
        <v>2096.9859999999999</v>
      </c>
      <c r="G31" s="1415">
        <v>0</v>
      </c>
      <c r="H31" s="1948">
        <v>0</v>
      </c>
      <c r="I31" s="1415">
        <v>373.83</v>
      </c>
      <c r="J31" s="1822">
        <v>17151.7</v>
      </c>
      <c r="K31" s="917">
        <v>1727</v>
      </c>
    </row>
    <row r="32" spans="1:11" ht="12.75" customHeight="1" x14ac:dyDescent="0.2">
      <c r="A32" s="3" t="s">
        <v>34</v>
      </c>
      <c r="B32" s="1737">
        <v>2398.0805529239001</v>
      </c>
      <c r="C32" s="1210">
        <f t="shared" si="0"/>
        <v>23322.332000000002</v>
      </c>
      <c r="D32" s="1463">
        <v>9671.2909999999993</v>
      </c>
      <c r="E32" s="2017">
        <v>0</v>
      </c>
      <c r="F32" s="1415">
        <v>714.71799999999996</v>
      </c>
      <c r="G32" s="1415">
        <v>0</v>
      </c>
      <c r="H32" s="1948">
        <v>0</v>
      </c>
      <c r="I32" s="1415">
        <v>114.633</v>
      </c>
      <c r="J32" s="1822">
        <v>12821.69</v>
      </c>
      <c r="K32" s="917">
        <v>1070</v>
      </c>
    </row>
    <row r="33" spans="1:11" ht="12.75" customHeight="1" x14ac:dyDescent="0.2">
      <c r="A33" s="3" t="s">
        <v>1874</v>
      </c>
      <c r="B33" s="1737">
        <v>10457.162222243001</v>
      </c>
      <c r="C33" s="1210">
        <f t="shared" si="0"/>
        <v>89822.708500000008</v>
      </c>
      <c r="D33" s="1463">
        <v>36794.2785</v>
      </c>
      <c r="E33" s="2017">
        <v>0</v>
      </c>
      <c r="F33" s="1415">
        <v>6921.3869999999997</v>
      </c>
      <c r="G33" s="1415">
        <v>0</v>
      </c>
      <c r="H33" s="1948">
        <v>0</v>
      </c>
      <c r="I33" s="1415">
        <v>850.73299999999995</v>
      </c>
      <c r="J33" s="1822">
        <v>45256.31</v>
      </c>
      <c r="K33" s="917">
        <v>3362</v>
      </c>
    </row>
    <row r="34" spans="1:11" ht="12.75" customHeight="1" x14ac:dyDescent="0.2">
      <c r="A34" s="3" t="s">
        <v>1875</v>
      </c>
      <c r="B34" s="1737">
        <v>1327.770049861</v>
      </c>
      <c r="C34" s="1210">
        <f t="shared" si="0"/>
        <v>10123.826000000001</v>
      </c>
      <c r="D34" s="1463">
        <v>5760.48</v>
      </c>
      <c r="E34" s="2017">
        <v>0</v>
      </c>
      <c r="F34" s="1415">
        <v>228.161</v>
      </c>
      <c r="G34" s="1415">
        <v>0</v>
      </c>
      <c r="H34" s="1948">
        <v>0</v>
      </c>
      <c r="I34" s="1415">
        <v>121.381</v>
      </c>
      <c r="J34" s="1822">
        <v>4013.8040000000001</v>
      </c>
      <c r="K34" s="917">
        <v>595</v>
      </c>
    </row>
    <row r="35" spans="1:11" ht="12.75" customHeight="1" x14ac:dyDescent="0.2">
      <c r="A35" s="3" t="s">
        <v>1876</v>
      </c>
      <c r="B35" s="1737">
        <v>7637.0011228500007</v>
      </c>
      <c r="C35" s="1210">
        <f t="shared" si="0"/>
        <v>57427.705000000002</v>
      </c>
      <c r="D35" s="1463">
        <v>29635.440999999999</v>
      </c>
      <c r="E35" s="2017">
        <v>0</v>
      </c>
      <c r="F35" s="1415">
        <v>4706.6009999999997</v>
      </c>
      <c r="G35" s="1415">
        <v>0</v>
      </c>
      <c r="H35" s="1948">
        <v>0</v>
      </c>
      <c r="I35" s="1415">
        <v>609.15300000000002</v>
      </c>
      <c r="J35" s="1822">
        <v>22476.51</v>
      </c>
      <c r="K35" s="917">
        <v>3310</v>
      </c>
    </row>
    <row r="36" spans="1:11" ht="12.75" customHeight="1" x14ac:dyDescent="0.2">
      <c r="A36" s="3" t="s">
        <v>157</v>
      </c>
      <c r="B36" s="1737">
        <v>961.86430483640004</v>
      </c>
      <c r="C36" s="1210">
        <f t="shared" si="0"/>
        <v>7039.2039999999997</v>
      </c>
      <c r="D36" s="1463">
        <v>2813.5070000000001</v>
      </c>
      <c r="E36" s="2017">
        <v>0</v>
      </c>
      <c r="F36" s="1415">
        <v>262.52199999999999</v>
      </c>
      <c r="G36" s="1415">
        <v>0</v>
      </c>
      <c r="H36" s="1948">
        <v>0</v>
      </c>
      <c r="I36" s="1415">
        <v>37.887999999999998</v>
      </c>
      <c r="J36" s="1822">
        <v>3925.2869999999998</v>
      </c>
      <c r="K36" s="917">
        <v>339</v>
      </c>
    </row>
    <row r="37" spans="1:11" ht="12.75" customHeight="1" x14ac:dyDescent="0.2">
      <c r="A37" s="3" t="s">
        <v>1877</v>
      </c>
      <c r="B37" s="1737">
        <v>1636.9406416627</v>
      </c>
      <c r="C37" s="1210">
        <f t="shared" si="0"/>
        <v>13662.217499999999</v>
      </c>
      <c r="D37" s="1463">
        <v>8438.3014999999996</v>
      </c>
      <c r="E37" s="2017">
        <v>0</v>
      </c>
      <c r="F37" s="1415">
        <v>203.53700000000001</v>
      </c>
      <c r="G37" s="1415">
        <v>0</v>
      </c>
      <c r="H37" s="1948">
        <v>0</v>
      </c>
      <c r="I37" s="1415">
        <v>190.19300000000001</v>
      </c>
      <c r="J37" s="1822">
        <v>4830.1859999999997</v>
      </c>
      <c r="K37" s="917">
        <v>725</v>
      </c>
    </row>
    <row r="38" spans="1:11" ht="12.75" customHeight="1" x14ac:dyDescent="0.2">
      <c r="A38" s="3" t="s">
        <v>158</v>
      </c>
      <c r="B38" s="1737">
        <v>2497.2336875134006</v>
      </c>
      <c r="C38" s="1210">
        <f t="shared" si="0"/>
        <v>20131.121499999997</v>
      </c>
      <c r="D38" s="1463">
        <v>11785.281499999999</v>
      </c>
      <c r="E38" s="2017">
        <v>0</v>
      </c>
      <c r="F38" s="1415">
        <v>560.60400000000004</v>
      </c>
      <c r="G38" s="1415">
        <v>0</v>
      </c>
      <c r="H38" s="1948">
        <v>0</v>
      </c>
      <c r="I38" s="1415">
        <v>210.23099999999999</v>
      </c>
      <c r="J38" s="1822">
        <v>7575.0050000000001</v>
      </c>
      <c r="K38" s="917">
        <v>1035</v>
      </c>
    </row>
    <row r="39" spans="1:11" ht="12.75" customHeight="1" x14ac:dyDescent="0.2">
      <c r="A39" s="3" t="s">
        <v>1878</v>
      </c>
      <c r="B39" s="1737">
        <v>5867.3663326389997</v>
      </c>
      <c r="C39" s="1210">
        <f t="shared" si="0"/>
        <v>37317.316500000001</v>
      </c>
      <c r="D39" s="1463">
        <v>20208.250499999998</v>
      </c>
      <c r="E39" s="2017">
        <v>0</v>
      </c>
      <c r="F39" s="1415">
        <v>1571.848</v>
      </c>
      <c r="G39" s="1415">
        <v>0</v>
      </c>
      <c r="H39" s="1948">
        <v>0</v>
      </c>
      <c r="I39" s="1415">
        <v>717.93799999999999</v>
      </c>
      <c r="J39" s="1822">
        <v>14819.28</v>
      </c>
      <c r="K39" s="917">
        <v>2222</v>
      </c>
    </row>
    <row r="40" spans="1:11" ht="12.75" customHeight="1" x14ac:dyDescent="0.2">
      <c r="A40" s="3" t="s">
        <v>1879</v>
      </c>
      <c r="B40" s="1737">
        <v>9586.7073434130016</v>
      </c>
      <c r="C40" s="1210">
        <f t="shared" si="0"/>
        <v>47963.8845</v>
      </c>
      <c r="D40" s="1463">
        <v>26027.916499999999</v>
      </c>
      <c r="E40" s="2017">
        <v>0</v>
      </c>
      <c r="F40" s="1415">
        <v>2635.4319999999998</v>
      </c>
      <c r="G40" s="1415">
        <v>0</v>
      </c>
      <c r="H40" s="1948">
        <v>0</v>
      </c>
      <c r="I40" s="1415">
        <v>430.02600000000001</v>
      </c>
      <c r="J40" s="1822">
        <v>18870.509999999998</v>
      </c>
      <c r="K40" s="917">
        <v>3084</v>
      </c>
    </row>
    <row r="41" spans="1:11" ht="12.75" customHeight="1" x14ac:dyDescent="0.2">
      <c r="A41" s="3" t="s">
        <v>1880</v>
      </c>
      <c r="B41" s="1737">
        <v>4474.2619739219999</v>
      </c>
      <c r="C41" s="1210">
        <f t="shared" si="0"/>
        <v>41714.014999999999</v>
      </c>
      <c r="D41" s="1463">
        <v>19886.486000000001</v>
      </c>
      <c r="E41" s="2017">
        <v>0</v>
      </c>
      <c r="F41" s="1415">
        <v>874.32500000000005</v>
      </c>
      <c r="G41" s="1415">
        <v>0</v>
      </c>
      <c r="H41" s="1948">
        <v>0</v>
      </c>
      <c r="I41" s="1415">
        <v>638.03399999999999</v>
      </c>
      <c r="J41" s="1822">
        <v>20315.169999999998</v>
      </c>
      <c r="K41" s="917">
        <v>1892</v>
      </c>
    </row>
    <row r="42" spans="1:11" ht="12.75" customHeight="1" x14ac:dyDescent="0.2">
      <c r="A42" s="3" t="s">
        <v>926</v>
      </c>
      <c r="B42" s="1737">
        <v>1539.3370123806001</v>
      </c>
      <c r="C42" s="1210">
        <f t="shared" si="0"/>
        <v>12694.935000000001</v>
      </c>
      <c r="D42" s="1463">
        <v>6266.7830000000004</v>
      </c>
      <c r="E42" s="2017">
        <v>0</v>
      </c>
      <c r="F42" s="1415">
        <v>183.89699999999999</v>
      </c>
      <c r="G42" s="1415">
        <v>0</v>
      </c>
      <c r="H42" s="1948">
        <v>0</v>
      </c>
      <c r="I42" s="1415">
        <v>82.001000000000005</v>
      </c>
      <c r="J42" s="1822">
        <v>6162.2539999999999</v>
      </c>
      <c r="K42" s="917">
        <v>593</v>
      </c>
    </row>
    <row r="43" spans="1:11" ht="12.75" customHeight="1" x14ac:dyDescent="0.2">
      <c r="A43" s="3" t="s">
        <v>928</v>
      </c>
      <c r="B43" s="1737">
        <v>295.27490062129999</v>
      </c>
      <c r="C43" s="1210">
        <f t="shared" si="0"/>
        <v>2549.8050000000003</v>
      </c>
      <c r="D43" s="1463">
        <v>1434.549</v>
      </c>
      <c r="E43" s="2017">
        <v>0</v>
      </c>
      <c r="F43" s="1415">
        <v>27.664000000000001</v>
      </c>
      <c r="G43" s="1415">
        <v>0</v>
      </c>
      <c r="H43" s="1948">
        <v>0</v>
      </c>
      <c r="I43" s="1415">
        <v>21.125</v>
      </c>
      <c r="J43" s="1822">
        <v>1066.4670000000001</v>
      </c>
      <c r="K43" s="917">
        <v>114</v>
      </c>
    </row>
    <row r="44" spans="1:11" ht="12.75" customHeight="1" x14ac:dyDescent="0.2">
      <c r="A44" s="3" t="s">
        <v>1881</v>
      </c>
      <c r="B44" s="1737">
        <v>47581.583335719995</v>
      </c>
      <c r="C44" s="1210">
        <f t="shared" si="0"/>
        <v>550994.47815999994</v>
      </c>
      <c r="D44" s="1463">
        <v>162432.88250000001</v>
      </c>
      <c r="E44" s="2017">
        <v>12645.905790000001</v>
      </c>
      <c r="F44" s="1415">
        <v>25660.800999999999</v>
      </c>
      <c r="G44" s="1415">
        <v>0</v>
      </c>
      <c r="H44" s="1948">
        <v>65868.879870000004</v>
      </c>
      <c r="I44" s="1415">
        <v>4562.9089999999997</v>
      </c>
      <c r="J44" s="1822">
        <v>279823.09999999998</v>
      </c>
      <c r="K44" s="917">
        <v>15192</v>
      </c>
    </row>
    <row r="45" spans="1:11" ht="12.75" customHeight="1" x14ac:dyDescent="0.2">
      <c r="A45" s="3" t="s">
        <v>97</v>
      </c>
      <c r="B45" s="1737">
        <v>5209.4184926062999</v>
      </c>
      <c r="C45" s="1210">
        <f t="shared" si="0"/>
        <v>121703.94237999999</v>
      </c>
      <c r="D45" s="1463">
        <v>30775.363000000001</v>
      </c>
      <c r="E45" s="2017">
        <v>6941.7243799999997</v>
      </c>
      <c r="F45" s="1415">
        <v>2778.0880000000002</v>
      </c>
      <c r="G45" s="1415">
        <v>0</v>
      </c>
      <c r="H45" s="1948">
        <v>1266.5640000000001</v>
      </c>
      <c r="I45" s="1415">
        <v>314.65300000000002</v>
      </c>
      <c r="J45" s="1822">
        <v>79627.55</v>
      </c>
      <c r="K45" s="917">
        <v>2751</v>
      </c>
    </row>
    <row r="46" spans="1:11" ht="12.75" customHeight="1" x14ac:dyDescent="0.2">
      <c r="A46" s="3" t="s">
        <v>1882</v>
      </c>
      <c r="B46" s="1737">
        <v>3136.3718397508001</v>
      </c>
      <c r="C46" s="1210">
        <f t="shared" si="0"/>
        <v>24867.432000000001</v>
      </c>
      <c r="D46" s="1463">
        <v>12440.627</v>
      </c>
      <c r="E46" s="2017">
        <v>0</v>
      </c>
      <c r="F46" s="1415">
        <v>549.70399999999995</v>
      </c>
      <c r="G46" s="1415">
        <v>0</v>
      </c>
      <c r="H46" s="1948">
        <v>0</v>
      </c>
      <c r="I46" s="1415">
        <v>227.11099999999999</v>
      </c>
      <c r="J46" s="1822">
        <v>11649.99</v>
      </c>
      <c r="K46" s="917">
        <v>1385</v>
      </c>
    </row>
    <row r="47" spans="1:11" ht="12.75" customHeight="1" x14ac:dyDescent="0.2">
      <c r="A47" s="3" t="s">
        <v>549</v>
      </c>
      <c r="B47" s="1737">
        <v>3637.288847235</v>
      </c>
      <c r="C47" s="1210">
        <f t="shared" si="0"/>
        <v>26834.686999999998</v>
      </c>
      <c r="D47" s="1463">
        <v>14604.687</v>
      </c>
      <c r="E47" s="2017">
        <v>0</v>
      </c>
      <c r="F47" s="1415">
        <v>844.25</v>
      </c>
      <c r="G47" s="1415">
        <v>0</v>
      </c>
      <c r="H47" s="1948">
        <v>0</v>
      </c>
      <c r="I47" s="1415">
        <v>514.66999999999996</v>
      </c>
      <c r="J47" s="1822">
        <v>10871.08</v>
      </c>
      <c r="K47" s="917">
        <v>1460</v>
      </c>
    </row>
    <row r="48" spans="1:11" ht="12.75" customHeight="1" x14ac:dyDescent="0.2">
      <c r="A48" s="3" t="s">
        <v>1883</v>
      </c>
      <c r="B48" s="1737">
        <v>11979.128761382</v>
      </c>
      <c r="C48" s="1210">
        <f t="shared" si="0"/>
        <v>66013.37049999999</v>
      </c>
      <c r="D48" s="1463">
        <v>35732.6175</v>
      </c>
      <c r="E48" s="2017">
        <v>0</v>
      </c>
      <c r="F48" s="1415">
        <v>4212.63</v>
      </c>
      <c r="G48" s="1415">
        <v>0</v>
      </c>
      <c r="H48" s="1948">
        <v>0</v>
      </c>
      <c r="I48" s="1415">
        <v>1560.8630000000001</v>
      </c>
      <c r="J48" s="1822">
        <v>24507.26</v>
      </c>
      <c r="K48" s="917">
        <v>3831</v>
      </c>
    </row>
    <row r="49" spans="1:11" ht="12.75" customHeight="1" x14ac:dyDescent="0.2">
      <c r="A49" s="3" t="s">
        <v>1884</v>
      </c>
      <c r="B49" s="1737">
        <v>4963.1668695859989</v>
      </c>
      <c r="C49" s="1210">
        <f t="shared" si="0"/>
        <v>25285.074000000001</v>
      </c>
      <c r="D49" s="1463">
        <v>12896.045</v>
      </c>
      <c r="E49" s="2017">
        <v>0</v>
      </c>
      <c r="F49" s="1415">
        <v>2100.982</v>
      </c>
      <c r="G49" s="1415">
        <v>0</v>
      </c>
      <c r="H49" s="1948">
        <v>0</v>
      </c>
      <c r="I49" s="1415">
        <v>1020.327</v>
      </c>
      <c r="J49" s="1822">
        <v>9267.7199999999993</v>
      </c>
      <c r="K49" s="917">
        <v>1040</v>
      </c>
    </row>
    <row r="50" spans="1:11" ht="12.75" customHeight="1" x14ac:dyDescent="0.2">
      <c r="A50" s="3" t="s">
        <v>1885</v>
      </c>
      <c r="B50" s="1737">
        <v>563.62341616440006</v>
      </c>
      <c r="C50" s="1210">
        <f t="shared" si="0"/>
        <v>3973.1099999999997</v>
      </c>
      <c r="D50" s="1463">
        <v>2214.5569999999998</v>
      </c>
      <c r="E50" s="2017">
        <v>0</v>
      </c>
      <c r="F50" s="1415">
        <v>108.872</v>
      </c>
      <c r="G50" s="1415">
        <v>0</v>
      </c>
      <c r="H50" s="1948">
        <v>0</v>
      </c>
      <c r="I50" s="1415">
        <v>60.933999999999997</v>
      </c>
      <c r="J50" s="1822">
        <v>1588.7470000000001</v>
      </c>
      <c r="K50" s="917">
        <v>196</v>
      </c>
    </row>
    <row r="51" spans="1:11" ht="12.75" customHeight="1" x14ac:dyDescent="0.2">
      <c r="A51" s="3" t="s">
        <v>488</v>
      </c>
      <c r="B51" s="1737">
        <v>2484.9740973160001</v>
      </c>
      <c r="C51" s="1210">
        <f t="shared" si="0"/>
        <v>18630.883000000002</v>
      </c>
      <c r="D51" s="1463">
        <v>9682.4920000000002</v>
      </c>
      <c r="E51" s="2017">
        <v>0</v>
      </c>
      <c r="F51" s="1415">
        <v>1162.383</v>
      </c>
      <c r="G51" s="1415">
        <v>0</v>
      </c>
      <c r="H51" s="1948">
        <v>0</v>
      </c>
      <c r="I51" s="1415">
        <v>134.774</v>
      </c>
      <c r="J51" s="1822">
        <v>7651.2340000000004</v>
      </c>
      <c r="K51" s="917">
        <v>699</v>
      </c>
    </row>
    <row r="52" spans="1:11" ht="12.75" customHeight="1" x14ac:dyDescent="0.2">
      <c r="A52" s="3" t="s">
        <v>167</v>
      </c>
      <c r="B52" s="1737">
        <v>3552.7645219936003</v>
      </c>
      <c r="C52" s="1210">
        <f t="shared" si="0"/>
        <v>24216.648000000001</v>
      </c>
      <c r="D52" s="1463">
        <v>11897.664000000001</v>
      </c>
      <c r="E52" s="2017">
        <v>0</v>
      </c>
      <c r="F52" s="1415">
        <v>845.26499999999999</v>
      </c>
      <c r="G52" s="1415">
        <v>0</v>
      </c>
      <c r="H52" s="1948">
        <v>0</v>
      </c>
      <c r="I52" s="1415">
        <v>151.809</v>
      </c>
      <c r="J52" s="1822">
        <v>11321.91</v>
      </c>
      <c r="K52" s="917">
        <v>1224</v>
      </c>
    </row>
    <row r="53" spans="1:11" ht="12.75" customHeight="1" x14ac:dyDescent="0.2">
      <c r="A53" s="3" t="s">
        <v>1351</v>
      </c>
      <c r="B53" s="1737">
        <v>4703.3111103079991</v>
      </c>
      <c r="C53" s="1210">
        <f t="shared" si="0"/>
        <v>27096.103499999997</v>
      </c>
      <c r="D53" s="1463">
        <v>14724.3765</v>
      </c>
      <c r="E53" s="2017">
        <v>0</v>
      </c>
      <c r="F53" s="1415">
        <v>1810.001</v>
      </c>
      <c r="G53" s="1415">
        <v>0</v>
      </c>
      <c r="H53" s="1948">
        <v>0</v>
      </c>
      <c r="I53" s="1415">
        <v>327.75599999999997</v>
      </c>
      <c r="J53" s="1822">
        <v>10233.969999999999</v>
      </c>
      <c r="K53" s="917">
        <v>1751</v>
      </c>
    </row>
    <row r="54" spans="1:11" ht="12.75" customHeight="1" x14ac:dyDescent="0.2">
      <c r="A54" s="3" t="s">
        <v>1886</v>
      </c>
      <c r="B54" s="1737">
        <v>1289.9642293218999</v>
      </c>
      <c r="C54" s="1210">
        <f t="shared" si="0"/>
        <v>8332.9240000000009</v>
      </c>
      <c r="D54" s="1463">
        <v>4557.2510000000002</v>
      </c>
      <c r="E54" s="2017">
        <v>0</v>
      </c>
      <c r="F54" s="1415">
        <v>235.697</v>
      </c>
      <c r="G54" s="1415">
        <v>0</v>
      </c>
      <c r="H54" s="1948">
        <v>0</v>
      </c>
      <c r="I54" s="1415">
        <v>96.616</v>
      </c>
      <c r="J54" s="1822">
        <v>3443.36</v>
      </c>
      <c r="K54" s="917">
        <v>494</v>
      </c>
    </row>
    <row r="55" spans="1:11" ht="12.75" customHeight="1" x14ac:dyDescent="0.2">
      <c r="A55" s="3" t="s">
        <v>1887</v>
      </c>
      <c r="B55" s="1737">
        <v>12794.045051305999</v>
      </c>
      <c r="C55" s="1210">
        <f t="shared" si="0"/>
        <v>90662.571499999991</v>
      </c>
      <c r="D55" s="1463">
        <v>41312.495499999997</v>
      </c>
      <c r="E55" s="2017">
        <v>0</v>
      </c>
      <c r="F55" s="1415">
        <v>4860.866</v>
      </c>
      <c r="G55" s="1415">
        <v>0</v>
      </c>
      <c r="H55" s="1948">
        <v>0</v>
      </c>
      <c r="I55" s="1415">
        <v>961.49</v>
      </c>
      <c r="J55" s="1822">
        <v>43527.72</v>
      </c>
      <c r="K55" s="917">
        <v>3498</v>
      </c>
    </row>
    <row r="56" spans="1:11" ht="12.75" customHeight="1" x14ac:dyDescent="0.2">
      <c r="A56" s="3" t="s">
        <v>597</v>
      </c>
      <c r="B56" s="1737">
        <v>1269.1667056860999</v>
      </c>
      <c r="C56" s="1210">
        <f t="shared" si="0"/>
        <v>10205.481</v>
      </c>
      <c r="D56" s="1463">
        <v>3869.2440000000001</v>
      </c>
      <c r="E56" s="2017">
        <v>0</v>
      </c>
      <c r="F56" s="1415">
        <v>104.285</v>
      </c>
      <c r="G56" s="1415">
        <v>0</v>
      </c>
      <c r="H56" s="1948">
        <v>0</v>
      </c>
      <c r="I56" s="1415">
        <v>121.14100000000001</v>
      </c>
      <c r="J56" s="1822">
        <v>6110.8109999999997</v>
      </c>
      <c r="K56" s="917">
        <v>541</v>
      </c>
    </row>
    <row r="57" spans="1:11" ht="12.75" customHeight="1" x14ac:dyDescent="0.2">
      <c r="A57" s="3" t="s">
        <v>994</v>
      </c>
      <c r="B57" s="1737">
        <v>12012.905597630999</v>
      </c>
      <c r="C57" s="1210">
        <f t="shared" si="0"/>
        <v>65115.932499999995</v>
      </c>
      <c r="D57" s="1463">
        <v>28823.501499999998</v>
      </c>
      <c r="E57" s="2017">
        <v>0</v>
      </c>
      <c r="F57" s="1415">
        <v>3716.5239999999999</v>
      </c>
      <c r="G57" s="1415">
        <v>0</v>
      </c>
      <c r="H57" s="1948">
        <v>0</v>
      </c>
      <c r="I57" s="1415">
        <v>591.13699999999994</v>
      </c>
      <c r="J57" s="1822">
        <v>31984.77</v>
      </c>
      <c r="K57" s="917">
        <v>3432</v>
      </c>
    </row>
    <row r="58" spans="1:11" ht="12.75" customHeight="1" x14ac:dyDescent="0.2">
      <c r="A58" s="3" t="s">
        <v>1705</v>
      </c>
      <c r="B58" s="1737">
        <v>1320.6706805332999</v>
      </c>
      <c r="C58" s="1210">
        <f t="shared" si="0"/>
        <v>9787.1650000000009</v>
      </c>
      <c r="D58" s="1463">
        <v>5043.6729999999998</v>
      </c>
      <c r="E58" s="2017">
        <v>0</v>
      </c>
      <c r="F58" s="1415">
        <v>174.11799999999999</v>
      </c>
      <c r="G58" s="1415">
        <v>0</v>
      </c>
      <c r="H58" s="1948">
        <v>0</v>
      </c>
      <c r="I58" s="1415">
        <v>142.58600000000001</v>
      </c>
      <c r="J58" s="1822">
        <v>4426.7879999999996</v>
      </c>
      <c r="K58" s="917">
        <v>497</v>
      </c>
    </row>
    <row r="59" spans="1:11" ht="12.75" customHeight="1" x14ac:dyDescent="0.2">
      <c r="A59" s="3" t="s">
        <v>1615</v>
      </c>
      <c r="B59" s="1737">
        <v>5405.9094406630993</v>
      </c>
      <c r="C59" s="1210">
        <f t="shared" si="0"/>
        <v>33042.655500000001</v>
      </c>
      <c r="D59" s="1463">
        <v>16782.789499999999</v>
      </c>
      <c r="E59" s="2017">
        <v>0</v>
      </c>
      <c r="F59" s="1415">
        <v>2566.1660000000002</v>
      </c>
      <c r="G59" s="1415">
        <v>0</v>
      </c>
      <c r="H59" s="1948">
        <v>0</v>
      </c>
      <c r="I59" s="1415">
        <v>381.78</v>
      </c>
      <c r="J59" s="1822">
        <v>13311.92</v>
      </c>
      <c r="K59" s="917">
        <v>1568</v>
      </c>
    </row>
    <row r="60" spans="1:11" ht="12.75" customHeight="1" x14ac:dyDescent="0.2">
      <c r="A60" s="3" t="s">
        <v>1888</v>
      </c>
      <c r="B60" s="1737">
        <v>4559.8521201470003</v>
      </c>
      <c r="C60" s="1210">
        <f t="shared" si="0"/>
        <v>32596.1345</v>
      </c>
      <c r="D60" s="1463">
        <v>14840.959500000001</v>
      </c>
      <c r="E60" s="2017">
        <v>0</v>
      </c>
      <c r="F60" s="1415">
        <v>1324.4359999999999</v>
      </c>
      <c r="G60" s="1415">
        <v>0</v>
      </c>
      <c r="H60" s="1948">
        <v>0</v>
      </c>
      <c r="I60" s="1415">
        <v>447.22899999999998</v>
      </c>
      <c r="J60" s="1822">
        <v>15983.51</v>
      </c>
      <c r="K60" s="917">
        <v>1642</v>
      </c>
    </row>
    <row r="61" spans="1:11" ht="12.75" customHeight="1" x14ac:dyDescent="0.2">
      <c r="A61" s="3" t="s">
        <v>1889</v>
      </c>
      <c r="B61" s="1737">
        <v>1626.8776671179</v>
      </c>
      <c r="C61" s="1210">
        <f t="shared" si="0"/>
        <v>13714.6445</v>
      </c>
      <c r="D61" s="1463">
        <v>7138.8535000000002</v>
      </c>
      <c r="E61" s="2017">
        <v>0</v>
      </c>
      <c r="F61" s="1415">
        <v>404.25900000000001</v>
      </c>
      <c r="G61" s="1415">
        <v>0</v>
      </c>
      <c r="H61" s="1948">
        <v>0</v>
      </c>
      <c r="I61" s="1415">
        <v>245.86699999999999</v>
      </c>
      <c r="J61" s="1822">
        <v>5925.665</v>
      </c>
      <c r="K61" s="917">
        <v>603</v>
      </c>
    </row>
    <row r="62" spans="1:11" ht="12.75" customHeight="1" x14ac:dyDescent="0.2">
      <c r="A62" s="3" t="s">
        <v>1890</v>
      </c>
      <c r="B62" s="1737">
        <v>3233.4394124959999</v>
      </c>
      <c r="C62" s="1210">
        <f t="shared" si="0"/>
        <v>21905.080999999998</v>
      </c>
      <c r="D62" s="1463">
        <v>10729.094999999999</v>
      </c>
      <c r="E62" s="2017">
        <v>0</v>
      </c>
      <c r="F62" s="1415">
        <v>910.03300000000002</v>
      </c>
      <c r="G62" s="1415">
        <v>0</v>
      </c>
      <c r="H62" s="1948">
        <v>0</v>
      </c>
      <c r="I62" s="1415">
        <v>83.983000000000004</v>
      </c>
      <c r="J62" s="1822">
        <v>10181.969999999999</v>
      </c>
      <c r="K62" s="917">
        <v>1284</v>
      </c>
    </row>
    <row r="63" spans="1:11" ht="12.75" customHeight="1" x14ac:dyDescent="0.2">
      <c r="A63" s="3" t="s">
        <v>1891</v>
      </c>
      <c r="B63" s="1737">
        <v>7149.8342883879995</v>
      </c>
      <c r="C63" s="1210">
        <f t="shared" si="0"/>
        <v>33358.843000000001</v>
      </c>
      <c r="D63" s="1463">
        <v>15917.342000000001</v>
      </c>
      <c r="E63" s="2017">
        <v>0</v>
      </c>
      <c r="F63" s="1415">
        <v>2391.2159999999999</v>
      </c>
      <c r="G63" s="1415">
        <v>0</v>
      </c>
      <c r="H63" s="1948">
        <v>0</v>
      </c>
      <c r="I63" s="1415">
        <v>640.81500000000005</v>
      </c>
      <c r="J63" s="1822">
        <v>14409.47</v>
      </c>
      <c r="K63" s="917">
        <v>1969</v>
      </c>
    </row>
    <row r="64" spans="1:11" ht="12.75" customHeight="1" x14ac:dyDescent="0.2">
      <c r="A64" s="3" t="s">
        <v>408</v>
      </c>
      <c r="B64" s="1737">
        <v>1435.4937708105999</v>
      </c>
      <c r="C64" s="1210">
        <f t="shared" si="0"/>
        <v>6630.2150000000011</v>
      </c>
      <c r="D64" s="1463">
        <v>4070.6880000000001</v>
      </c>
      <c r="E64" s="2017">
        <v>0</v>
      </c>
      <c r="F64" s="1415">
        <v>164.404</v>
      </c>
      <c r="G64" s="1415">
        <v>0</v>
      </c>
      <c r="H64" s="1948">
        <v>0</v>
      </c>
      <c r="I64" s="1415">
        <v>50.545999999999999</v>
      </c>
      <c r="J64" s="1822">
        <v>2344.5770000000002</v>
      </c>
      <c r="K64" s="917">
        <v>461</v>
      </c>
    </row>
    <row r="65" spans="1:13" ht="12.75" customHeight="1" x14ac:dyDescent="0.2">
      <c r="A65" s="3" t="s">
        <v>1892</v>
      </c>
      <c r="B65" s="1737">
        <v>1907.4462481987998</v>
      </c>
      <c r="C65" s="1210">
        <f t="shared" si="0"/>
        <v>15133.019499999999</v>
      </c>
      <c r="D65" s="1463">
        <v>8121.8784999999998</v>
      </c>
      <c r="E65" s="2017">
        <v>0</v>
      </c>
      <c r="F65" s="1415">
        <v>644.00099999999998</v>
      </c>
      <c r="G65" s="1415">
        <v>0</v>
      </c>
      <c r="H65" s="1948">
        <v>0</v>
      </c>
      <c r="I65" s="1415">
        <v>106.974</v>
      </c>
      <c r="J65" s="1822">
        <v>6260.1660000000002</v>
      </c>
      <c r="K65" s="917">
        <v>723</v>
      </c>
    </row>
    <row r="66" spans="1:13" ht="12.75" customHeight="1" x14ac:dyDescent="0.2">
      <c r="A66" s="3" t="s">
        <v>848</v>
      </c>
      <c r="B66" s="1737">
        <v>2099.5654957045999</v>
      </c>
      <c r="C66" s="1210">
        <f t="shared" si="0"/>
        <v>15460.4205</v>
      </c>
      <c r="D66" s="1463">
        <v>8450.0054999999993</v>
      </c>
      <c r="E66" s="2017">
        <v>0</v>
      </c>
      <c r="F66" s="1415">
        <v>382.45600000000002</v>
      </c>
      <c r="G66" s="1415">
        <v>0</v>
      </c>
      <c r="H66" s="1948">
        <v>0</v>
      </c>
      <c r="I66" s="1415">
        <v>127.15600000000001</v>
      </c>
      <c r="J66" s="1822">
        <v>6500.8029999999999</v>
      </c>
      <c r="K66" s="917">
        <v>842</v>
      </c>
    </row>
    <row r="67" spans="1:13" ht="12.75" customHeight="1" x14ac:dyDescent="0.2">
      <c r="A67" s="3" t="s">
        <v>1893</v>
      </c>
      <c r="B67" s="1737">
        <v>2345.3503288321999</v>
      </c>
      <c r="C67" s="1210">
        <f t="shared" si="0"/>
        <v>16305.609999999999</v>
      </c>
      <c r="D67" s="1463">
        <v>8305.2189999999991</v>
      </c>
      <c r="E67" s="2017">
        <v>0</v>
      </c>
      <c r="F67" s="1415">
        <v>220.078</v>
      </c>
      <c r="G67" s="1415">
        <v>0</v>
      </c>
      <c r="H67" s="1948">
        <v>0</v>
      </c>
      <c r="I67" s="1415">
        <v>257.18599999999998</v>
      </c>
      <c r="J67" s="1822">
        <v>7523.1270000000004</v>
      </c>
      <c r="K67" s="917">
        <v>931</v>
      </c>
    </row>
    <row r="68" spans="1:13" ht="12.75" customHeight="1" x14ac:dyDescent="0.2">
      <c r="A68" s="3" t="s">
        <v>1507</v>
      </c>
      <c r="B68" s="1737">
        <v>6598.5623064609999</v>
      </c>
      <c r="C68" s="1210">
        <f t="shared" si="0"/>
        <v>40915.152499999997</v>
      </c>
      <c r="D68" s="1463">
        <v>19477.5425</v>
      </c>
      <c r="E68" s="2017">
        <v>0</v>
      </c>
      <c r="F68" s="1415">
        <v>2835.6129999999998</v>
      </c>
      <c r="G68" s="1415">
        <v>0</v>
      </c>
      <c r="H68" s="1948">
        <v>0</v>
      </c>
      <c r="I68" s="1415">
        <v>551.54700000000003</v>
      </c>
      <c r="J68" s="1822">
        <v>18050.45</v>
      </c>
      <c r="K68" s="917">
        <v>1852</v>
      </c>
    </row>
    <row r="69" spans="1:13" ht="12.75" customHeight="1" x14ac:dyDescent="0.2">
      <c r="A69" s="3" t="s">
        <v>1894</v>
      </c>
      <c r="B69" s="1737">
        <v>1635.0293600259001</v>
      </c>
      <c r="C69" s="1210">
        <f t="shared" ref="C69:C75" si="1">SUM(D69:J69)</f>
        <v>16159.130499999999</v>
      </c>
      <c r="D69" s="1463">
        <v>8293.1535000000003</v>
      </c>
      <c r="E69" s="2017">
        <v>0</v>
      </c>
      <c r="F69" s="1415">
        <v>303.39</v>
      </c>
      <c r="G69" s="1415">
        <v>0</v>
      </c>
      <c r="H69" s="1948">
        <v>0</v>
      </c>
      <c r="I69" s="1415">
        <v>206.75200000000001</v>
      </c>
      <c r="J69" s="1822">
        <v>7355.835</v>
      </c>
      <c r="K69" s="917">
        <v>671</v>
      </c>
    </row>
    <row r="70" spans="1:13" ht="12.75" customHeight="1" x14ac:dyDescent="0.2">
      <c r="A70" s="3" t="s">
        <v>2073</v>
      </c>
      <c r="B70" s="1737">
        <v>8616.4448251969989</v>
      </c>
      <c r="C70" s="1210">
        <f t="shared" si="1"/>
        <v>44456.987999999998</v>
      </c>
      <c r="D70" s="1463">
        <v>21487.894</v>
      </c>
      <c r="E70" s="2017">
        <v>0</v>
      </c>
      <c r="F70" s="1415">
        <v>2892.337</v>
      </c>
      <c r="G70" s="1415">
        <v>0</v>
      </c>
      <c r="H70" s="1948">
        <v>0</v>
      </c>
      <c r="I70" s="1415">
        <v>623.26700000000005</v>
      </c>
      <c r="J70" s="1822">
        <v>19453.490000000002</v>
      </c>
      <c r="K70" s="917">
        <v>2003</v>
      </c>
    </row>
    <row r="71" spans="1:13" ht="12.75" customHeight="1" x14ac:dyDescent="0.2">
      <c r="A71" s="3" t="s">
        <v>1895</v>
      </c>
      <c r="B71" s="1737">
        <v>22037.696368505</v>
      </c>
      <c r="C71" s="1210">
        <f t="shared" si="1"/>
        <v>131413.6685</v>
      </c>
      <c r="D71" s="1463">
        <v>62346.015500000001</v>
      </c>
      <c r="E71" s="2017">
        <v>0</v>
      </c>
      <c r="F71" s="1415">
        <v>9865.8829999999998</v>
      </c>
      <c r="G71" s="1415">
        <v>0</v>
      </c>
      <c r="H71" s="1948">
        <v>0</v>
      </c>
      <c r="I71" s="1415">
        <v>2750.65</v>
      </c>
      <c r="J71" s="1822">
        <v>56451.12</v>
      </c>
      <c r="K71" s="917">
        <v>4949</v>
      </c>
    </row>
    <row r="72" spans="1:13" ht="12.75" customHeight="1" x14ac:dyDescent="0.2">
      <c r="A72" s="3" t="s">
        <v>1896</v>
      </c>
      <c r="B72" s="1737">
        <v>4491.1418122659998</v>
      </c>
      <c r="C72" s="1210">
        <f t="shared" si="1"/>
        <v>50613.048999999999</v>
      </c>
      <c r="D72" s="1463">
        <v>28522.452000000001</v>
      </c>
      <c r="E72" s="2017">
        <v>0</v>
      </c>
      <c r="F72" s="1415">
        <v>773.13599999999997</v>
      </c>
      <c r="G72" s="1415">
        <v>0</v>
      </c>
      <c r="H72" s="1948">
        <v>0</v>
      </c>
      <c r="I72" s="1415">
        <v>393.38099999999997</v>
      </c>
      <c r="J72" s="1822">
        <v>20924.080000000002</v>
      </c>
      <c r="K72" s="917">
        <v>1695</v>
      </c>
    </row>
    <row r="73" spans="1:13" ht="12.75" customHeight="1" x14ac:dyDescent="0.2">
      <c r="A73" s="3" t="s">
        <v>1897</v>
      </c>
      <c r="B73" s="1737">
        <v>2184.0912544876001</v>
      </c>
      <c r="C73" s="1210">
        <f t="shared" si="1"/>
        <v>15246.1185</v>
      </c>
      <c r="D73" s="1463">
        <v>8237.9775000000009</v>
      </c>
      <c r="E73" s="2017">
        <v>0</v>
      </c>
      <c r="F73" s="1415">
        <v>236.673</v>
      </c>
      <c r="G73" s="1415">
        <v>0</v>
      </c>
      <c r="H73" s="1948">
        <v>0</v>
      </c>
      <c r="I73" s="1415">
        <v>87.686999999999998</v>
      </c>
      <c r="J73" s="1822">
        <v>6683.7809999999999</v>
      </c>
      <c r="K73" s="917">
        <v>867</v>
      </c>
    </row>
    <row r="74" spans="1:13" ht="12.75" customHeight="1" x14ac:dyDescent="0.2">
      <c r="A74" s="3" t="s">
        <v>609</v>
      </c>
      <c r="B74" s="1737">
        <v>12448.194801174002</v>
      </c>
      <c r="C74" s="1210">
        <f t="shared" si="1"/>
        <v>62579.408500000005</v>
      </c>
      <c r="D74" s="1463">
        <v>33687.568500000001</v>
      </c>
      <c r="E74" s="2017">
        <v>0</v>
      </c>
      <c r="F74" s="1415">
        <v>4134.482</v>
      </c>
      <c r="G74" s="1415">
        <v>0</v>
      </c>
      <c r="H74" s="1948">
        <v>0</v>
      </c>
      <c r="I74" s="1415">
        <v>1028.088</v>
      </c>
      <c r="J74" s="1822">
        <v>23729.27</v>
      </c>
      <c r="K74" s="917">
        <v>3746</v>
      </c>
    </row>
    <row r="75" spans="1:13" ht="12.75" customHeight="1" x14ac:dyDescent="0.2">
      <c r="A75" s="3" t="s">
        <v>1360</v>
      </c>
      <c r="B75" s="1737">
        <v>6086.9505465799994</v>
      </c>
      <c r="C75" s="1210">
        <f t="shared" si="1"/>
        <v>39766.923999999999</v>
      </c>
      <c r="D75" s="1463">
        <v>21436.535</v>
      </c>
      <c r="E75" s="2017">
        <v>0</v>
      </c>
      <c r="F75" s="1415">
        <v>1625.8209999999999</v>
      </c>
      <c r="G75" s="1415">
        <v>0</v>
      </c>
      <c r="H75" s="1948">
        <v>0</v>
      </c>
      <c r="I75" s="1415">
        <v>378.16800000000001</v>
      </c>
      <c r="J75" s="1822">
        <v>16326.4</v>
      </c>
      <c r="K75" s="917">
        <v>2465</v>
      </c>
    </row>
    <row r="76" spans="1:13" ht="12.75" customHeight="1" x14ac:dyDescent="0.2">
      <c r="A76" s="184"/>
      <c r="B76" s="185"/>
      <c r="C76" s="185"/>
      <c r="D76" s="1033"/>
      <c r="E76" s="1033"/>
      <c r="F76" s="1033"/>
      <c r="G76" s="1033"/>
      <c r="H76" s="1033"/>
      <c r="I76" s="1033"/>
      <c r="J76" s="1034"/>
      <c r="K76" s="909"/>
    </row>
    <row r="77" spans="1:13" ht="12.75" customHeight="1" x14ac:dyDescent="0.2">
      <c r="A77" s="186" t="s">
        <v>20</v>
      </c>
      <c r="B77" s="187">
        <f>SUM(B4:B75)</f>
        <v>373605.87418118765</v>
      </c>
      <c r="C77" s="1416">
        <f>SUM(C4:C75)</f>
        <v>2788010.2358399993</v>
      </c>
      <c r="D77" s="1416">
        <f>SUM(D4:D75)</f>
        <v>1217551.7159999998</v>
      </c>
      <c r="E77" s="1416">
        <f t="shared" ref="E77:K77" si="2">SUM(E4:E75)</f>
        <v>20754.44569</v>
      </c>
      <c r="F77" s="1416">
        <f t="shared" si="2"/>
        <v>140154.799</v>
      </c>
      <c r="G77" s="1416">
        <f t="shared" si="2"/>
        <v>0</v>
      </c>
      <c r="H77" s="1416">
        <f t="shared" si="2"/>
        <v>69140.598150000005</v>
      </c>
      <c r="I77" s="1422">
        <f t="shared" si="2"/>
        <v>33344.745999999999</v>
      </c>
      <c r="J77" s="1418">
        <f t="shared" si="2"/>
        <v>1307063.9310000001</v>
      </c>
      <c r="K77" s="1028">
        <f t="shared" si="2"/>
        <v>123267</v>
      </c>
    </row>
    <row r="78" spans="1:13" ht="12.75" customHeight="1" thickBot="1" x14ac:dyDescent="0.25">
      <c r="A78" s="900"/>
      <c r="B78" s="901"/>
      <c r="C78" s="185"/>
      <c r="D78" s="1419"/>
      <c r="E78" s="1419"/>
      <c r="F78" s="1419"/>
      <c r="G78" s="1419"/>
      <c r="H78" s="1419"/>
      <c r="I78" s="1419"/>
      <c r="J78" s="1420"/>
      <c r="K78" s="902"/>
    </row>
    <row r="79" spans="1:13" ht="12.75" customHeight="1" x14ac:dyDescent="0.2">
      <c r="A79" s="107" t="s">
        <v>284</v>
      </c>
      <c r="B79" s="1740">
        <v>46971.63704822764</v>
      </c>
      <c r="C79" s="1772">
        <f>SUM(D79:J79)</f>
        <v>314518.26817255124</v>
      </c>
      <c r="D79" s="1464">
        <v>139125.40080883526</v>
      </c>
      <c r="E79" s="1790">
        <v>0</v>
      </c>
      <c r="F79" s="1031">
        <v>20775.782730353319</v>
      </c>
      <c r="G79" s="1031">
        <v>0</v>
      </c>
      <c r="H79" s="1790">
        <v>0</v>
      </c>
      <c r="I79" s="1041">
        <v>3632.8846333626407</v>
      </c>
      <c r="J79" s="1821">
        <v>150984.20000000001</v>
      </c>
      <c r="K79" s="897">
        <v>12948</v>
      </c>
      <c r="M79" s="2024"/>
    </row>
    <row r="80" spans="1:13" ht="12.75" customHeight="1" x14ac:dyDescent="0.2">
      <c r="A80" s="107" t="s">
        <v>285</v>
      </c>
      <c r="B80" s="1740">
        <v>40189.140617287245</v>
      </c>
      <c r="C80" s="1210">
        <f t="shared" ref="C80:C86" si="3">SUM(D80:J80)</f>
        <v>283744.12747662986</v>
      </c>
      <c r="D80" s="1463">
        <v>112475.80520243278</v>
      </c>
      <c r="E80" s="1970">
        <v>289.11149</v>
      </c>
      <c r="F80" s="1030">
        <v>17972.939842317832</v>
      </c>
      <c r="G80" s="1030">
        <v>0</v>
      </c>
      <c r="H80" s="1923">
        <v>2005.15428</v>
      </c>
      <c r="I80" s="1029">
        <v>4408.9166618792524</v>
      </c>
      <c r="J80" s="1822">
        <v>146592.20000000001</v>
      </c>
      <c r="K80" s="897">
        <v>12342</v>
      </c>
      <c r="M80" s="16"/>
    </row>
    <row r="81" spans="1:14" ht="12.75" customHeight="1" x14ac:dyDescent="0.2">
      <c r="A81" s="107" t="s">
        <v>286</v>
      </c>
      <c r="B81" s="1740">
        <v>52185.725410290121</v>
      </c>
      <c r="C81" s="1210">
        <f t="shared" si="3"/>
        <v>445205.68402225786</v>
      </c>
      <c r="D81" s="1463">
        <v>192293.20934332319</v>
      </c>
      <c r="E81" s="1970">
        <v>6807.4209799999999</v>
      </c>
      <c r="F81" s="1030">
        <v>19503.164760198113</v>
      </c>
      <c r="G81" s="1030">
        <v>0</v>
      </c>
      <c r="H81" s="1923">
        <v>1266.5640000000001</v>
      </c>
      <c r="I81" s="1029">
        <v>3593.6249387365265</v>
      </c>
      <c r="J81" s="1822">
        <v>221741.7</v>
      </c>
      <c r="K81" s="897">
        <v>20186</v>
      </c>
      <c r="M81" s="16"/>
    </row>
    <row r="82" spans="1:14" ht="12.75" customHeight="1" x14ac:dyDescent="0.2">
      <c r="A82" s="107" t="s">
        <v>287</v>
      </c>
      <c r="B82" s="1740">
        <v>32367.917223144483</v>
      </c>
      <c r="C82" s="1210">
        <f t="shared" si="3"/>
        <v>437404.61412629439</v>
      </c>
      <c r="D82" s="1463">
        <v>122708.75853566625</v>
      </c>
      <c r="E82" s="1970">
        <v>12645.905790000001</v>
      </c>
      <c r="F82" s="1030">
        <v>19385.332249858882</v>
      </c>
      <c r="G82" s="1030">
        <v>0</v>
      </c>
      <c r="H82" s="1923">
        <v>65868.879870000004</v>
      </c>
      <c r="I82" s="1029">
        <v>3448.2376807692417</v>
      </c>
      <c r="J82" s="1822">
        <v>213347.5</v>
      </c>
      <c r="K82" s="897">
        <v>10879</v>
      </c>
    </row>
    <row r="83" spans="1:14" ht="12.75" customHeight="1" x14ac:dyDescent="0.2">
      <c r="A83" s="107" t="s">
        <v>288</v>
      </c>
      <c r="B83" s="1740">
        <v>43224.610408433058</v>
      </c>
      <c r="C83" s="1210">
        <f t="shared" si="3"/>
        <v>277235.49467853783</v>
      </c>
      <c r="D83" s="1463">
        <v>117822.18700654486</v>
      </c>
      <c r="E83" s="1970">
        <v>102.179</v>
      </c>
      <c r="F83" s="1030">
        <v>17590.853551161203</v>
      </c>
      <c r="G83" s="1030">
        <v>0</v>
      </c>
      <c r="H83" s="1923">
        <v>0</v>
      </c>
      <c r="I83" s="1029">
        <v>4198.6751208317346</v>
      </c>
      <c r="J83" s="1822">
        <v>137521.60000000001</v>
      </c>
      <c r="K83" s="897">
        <v>11209</v>
      </c>
      <c r="M83" s="16"/>
    </row>
    <row r="84" spans="1:14" ht="12.75" customHeight="1" x14ac:dyDescent="0.2">
      <c r="A84" s="107" t="s">
        <v>289</v>
      </c>
      <c r="B84" s="1740">
        <v>49215.591637053294</v>
      </c>
      <c r="C84" s="1210">
        <f t="shared" si="3"/>
        <v>275754.518764432</v>
      </c>
      <c r="D84" s="1463">
        <v>138368.45014122908</v>
      </c>
      <c r="E84" s="1970">
        <v>775.52503000000002</v>
      </c>
      <c r="F84" s="1030">
        <v>15188.474958452387</v>
      </c>
      <c r="G84" s="1030">
        <v>0</v>
      </c>
      <c r="H84" s="1421">
        <v>0</v>
      </c>
      <c r="I84" s="1029">
        <v>4690.1376347504811</v>
      </c>
      <c r="J84" s="1822">
        <v>116731.93100000006</v>
      </c>
      <c r="K84" s="897">
        <v>15230</v>
      </c>
      <c r="M84" s="16"/>
    </row>
    <row r="85" spans="1:14" ht="12.75" customHeight="1" x14ac:dyDescent="0.2">
      <c r="A85" s="107" t="s">
        <v>290</v>
      </c>
      <c r="B85" s="1740">
        <v>57972.745461920262</v>
      </c>
      <c r="C85" s="1210">
        <f t="shared" si="3"/>
        <v>407211.6937666568</v>
      </c>
      <c r="D85" s="1463">
        <v>214816.57012349495</v>
      </c>
      <c r="E85" s="1970">
        <v>134.30339999999998</v>
      </c>
      <c r="F85" s="1030">
        <v>14458.174203689441</v>
      </c>
      <c r="G85" s="1030">
        <v>0</v>
      </c>
      <c r="H85" s="1421">
        <v>0</v>
      </c>
      <c r="I85" s="1029">
        <v>4343.846039472417</v>
      </c>
      <c r="J85" s="1822">
        <v>173458.8</v>
      </c>
      <c r="K85" s="897">
        <v>21489</v>
      </c>
    </row>
    <row r="86" spans="1:14" ht="12.75" customHeight="1" x14ac:dyDescent="0.2">
      <c r="A86" s="107" t="s">
        <v>291</v>
      </c>
      <c r="B86" s="1740">
        <v>51478.506375047466</v>
      </c>
      <c r="C86" s="1210">
        <f t="shared" si="3"/>
        <v>346935.83483263978</v>
      </c>
      <c r="D86" s="1463">
        <v>179941.33483847327</v>
      </c>
      <c r="E86" s="1029">
        <v>0</v>
      </c>
      <c r="F86" s="1030">
        <v>15280.076703968823</v>
      </c>
      <c r="G86" s="1030">
        <v>0</v>
      </c>
      <c r="H86" s="1421">
        <v>0</v>
      </c>
      <c r="I86" s="1029">
        <v>5028.423290197703</v>
      </c>
      <c r="J86" s="1822">
        <v>146686</v>
      </c>
      <c r="K86" s="897">
        <v>18984</v>
      </c>
      <c r="M86" s="16"/>
    </row>
    <row r="87" spans="1:14" ht="12.75" customHeight="1" x14ac:dyDescent="0.2">
      <c r="A87" s="184"/>
      <c r="B87" s="185"/>
      <c r="C87" s="1033"/>
      <c r="D87" s="1033"/>
      <c r="E87" s="1033"/>
      <c r="F87" s="1033"/>
      <c r="G87" s="1033"/>
      <c r="H87" s="1033"/>
      <c r="I87" s="1033"/>
      <c r="J87" s="1660"/>
      <c r="K87" s="820"/>
      <c r="M87" s="16"/>
    </row>
    <row r="88" spans="1:14" ht="12.75" customHeight="1" x14ac:dyDescent="0.2">
      <c r="A88" s="186" t="s">
        <v>20</v>
      </c>
      <c r="B88" s="188">
        <f>SUM(B79:B86)</f>
        <v>373605.87418140355</v>
      </c>
      <c r="C88" s="1422">
        <f>SUM(C79:C86)</f>
        <v>2788010.2358399997</v>
      </c>
      <c r="D88" s="1422">
        <f t="shared" ref="D88:K88" si="4">SUM(D79:D86)</f>
        <v>1217551.7159999998</v>
      </c>
      <c r="E88" s="1422">
        <f t="shared" si="4"/>
        <v>20754.445690000004</v>
      </c>
      <c r="F88" s="1422">
        <f t="shared" si="4"/>
        <v>140154.799</v>
      </c>
      <c r="G88" s="1422">
        <f t="shared" si="4"/>
        <v>0</v>
      </c>
      <c r="H88" s="1422">
        <f t="shared" si="4"/>
        <v>69140.598150000005</v>
      </c>
      <c r="I88" s="1417">
        <f t="shared" si="4"/>
        <v>33344.745999999999</v>
      </c>
      <c r="J88" s="1418">
        <f t="shared" si="4"/>
        <v>1307063.9310000001</v>
      </c>
      <c r="K88" s="1028">
        <f t="shared" si="4"/>
        <v>123267</v>
      </c>
    </row>
    <row r="89" spans="1:14" ht="12.75" thickBot="1" x14ac:dyDescent="0.25">
      <c r="A89" s="189"/>
      <c r="B89" s="190"/>
      <c r="C89" s="191"/>
      <c r="D89" s="191"/>
      <c r="E89" s="191"/>
      <c r="F89" s="191"/>
      <c r="G89" s="191"/>
      <c r="H89" s="191"/>
      <c r="I89" s="191"/>
      <c r="J89" s="670"/>
      <c r="K89" s="821"/>
    </row>
    <row r="90" spans="1:14" x14ac:dyDescent="0.2">
      <c r="A90" s="672"/>
      <c r="B90" s="673"/>
      <c r="C90" s="674"/>
      <c r="D90" s="674"/>
      <c r="E90" s="674"/>
      <c r="F90" s="674"/>
      <c r="G90" s="674"/>
      <c r="H90" s="674"/>
      <c r="I90" s="674"/>
      <c r="J90" s="674"/>
      <c r="K90" s="682"/>
    </row>
    <row r="91" spans="1:14" x14ac:dyDescent="0.2">
      <c r="A91" s="676" t="s">
        <v>2063</v>
      </c>
      <c r="B91" s="615"/>
      <c r="C91" s="272"/>
      <c r="D91" s="272"/>
      <c r="E91" s="272"/>
      <c r="F91" s="272"/>
      <c r="G91" s="272"/>
      <c r="H91" s="272"/>
      <c r="I91" s="272"/>
      <c r="J91" s="272"/>
      <c r="K91" s="683"/>
    </row>
    <row r="92" spans="1:14" ht="12" customHeight="1" x14ac:dyDescent="0.2">
      <c r="A92" s="2041" t="s">
        <v>2146</v>
      </c>
      <c r="B92" s="2039"/>
      <c r="C92" s="2039"/>
      <c r="D92" s="2039"/>
      <c r="E92" s="2039"/>
      <c r="F92" s="2039"/>
      <c r="G92" s="2039"/>
      <c r="H92" s="2039"/>
      <c r="I92" s="2040"/>
      <c r="J92" s="2041"/>
      <c r="K92" s="2040"/>
    </row>
    <row r="93" spans="1:14" ht="36" customHeight="1" x14ac:dyDescent="0.2">
      <c r="A93" s="2038" t="s">
        <v>2084</v>
      </c>
      <c r="B93" s="2039"/>
      <c r="C93" s="2039"/>
      <c r="D93" s="2039"/>
      <c r="E93" s="2039"/>
      <c r="F93" s="2039"/>
      <c r="G93" s="2039"/>
      <c r="H93" s="2039"/>
      <c r="I93" s="2039"/>
      <c r="J93" s="2039"/>
      <c r="K93" s="2040"/>
    </row>
    <row r="94" spans="1:14" ht="12" customHeight="1" x14ac:dyDescent="0.2">
      <c r="A94" s="2041" t="s">
        <v>1247</v>
      </c>
      <c r="B94" s="2039"/>
      <c r="C94" s="2039"/>
      <c r="D94" s="2039"/>
      <c r="E94" s="2039"/>
      <c r="F94" s="2039"/>
      <c r="G94" s="2039"/>
      <c r="H94" s="2039"/>
      <c r="I94" s="2039"/>
      <c r="J94" s="2039"/>
      <c r="K94" s="2040"/>
    </row>
    <row r="95" spans="1:14" ht="36" customHeight="1" x14ac:dyDescent="0.2">
      <c r="A95" s="2038" t="s">
        <v>2109</v>
      </c>
      <c r="B95" s="2039"/>
      <c r="C95" s="2039"/>
      <c r="D95" s="2039"/>
      <c r="E95" s="2039"/>
      <c r="F95" s="2039"/>
      <c r="G95" s="2039"/>
      <c r="H95" s="2039"/>
      <c r="I95" s="2040"/>
      <c r="J95" s="2041"/>
      <c r="K95" s="2040"/>
      <c r="N95" s="17"/>
    </row>
    <row r="96" spans="1:14" ht="12" customHeight="1" x14ac:dyDescent="0.2">
      <c r="A96" s="2041" t="s">
        <v>2079</v>
      </c>
      <c r="B96" s="2039"/>
      <c r="C96" s="2039"/>
      <c r="D96" s="2039"/>
      <c r="E96" s="2039"/>
      <c r="F96" s="2039"/>
      <c r="G96" s="2039"/>
      <c r="H96" s="2039"/>
      <c r="I96" s="2039"/>
      <c r="J96" s="2039"/>
      <c r="K96" s="2040"/>
    </row>
    <row r="97" spans="1:11" ht="24" customHeight="1" x14ac:dyDescent="0.2">
      <c r="A97" s="2038" t="s">
        <v>2088</v>
      </c>
      <c r="B97" s="2039"/>
      <c r="C97" s="2039"/>
      <c r="D97" s="2039"/>
      <c r="E97" s="2039"/>
      <c r="F97" s="2039"/>
      <c r="G97" s="2039"/>
      <c r="H97" s="2039"/>
      <c r="I97" s="2039"/>
      <c r="J97" s="2039"/>
      <c r="K97" s="2040"/>
    </row>
    <row r="98" spans="1:11" ht="24" customHeight="1" x14ac:dyDescent="0.2">
      <c r="A98" s="2038" t="s">
        <v>1248</v>
      </c>
      <c r="B98" s="2039"/>
      <c r="C98" s="2039"/>
      <c r="D98" s="2039"/>
      <c r="E98" s="2039"/>
      <c r="F98" s="2039"/>
      <c r="G98" s="2039"/>
      <c r="H98" s="2039"/>
      <c r="I98" s="2039"/>
      <c r="J98" s="2039"/>
      <c r="K98" s="2040"/>
    </row>
    <row r="99" spans="1:11" ht="12.75" customHeight="1" thickBot="1" x14ac:dyDescent="0.25">
      <c r="A99" s="2042" t="s">
        <v>2130</v>
      </c>
      <c r="B99" s="2043"/>
      <c r="C99" s="2043"/>
      <c r="D99" s="2043"/>
      <c r="E99" s="2043"/>
      <c r="F99" s="2043"/>
      <c r="G99" s="2043"/>
      <c r="H99" s="2043"/>
      <c r="I99" s="2043"/>
      <c r="J99" s="2043"/>
      <c r="K99" s="2044"/>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23" t="s">
        <v>50</v>
      </c>
      <c r="B4" s="1737">
        <v>1333.498663158</v>
      </c>
      <c r="C4" s="1210">
        <f>SUM(D4:J4)</f>
        <v>12355.1265</v>
      </c>
      <c r="D4" s="1463">
        <v>5896.7745000000004</v>
      </c>
      <c r="E4" s="2018">
        <v>0</v>
      </c>
      <c r="F4" s="1423">
        <v>364.714</v>
      </c>
      <c r="G4" s="1423">
        <v>0</v>
      </c>
      <c r="H4" s="1949">
        <v>0</v>
      </c>
      <c r="I4" s="1480">
        <v>60.110999999999997</v>
      </c>
      <c r="J4" s="1819">
        <v>6033.527</v>
      </c>
      <c r="K4" s="917">
        <v>521</v>
      </c>
    </row>
    <row r="5" spans="1:11" ht="12.75" customHeight="1" x14ac:dyDescent="0.2">
      <c r="A5" s="3" t="s">
        <v>1453</v>
      </c>
      <c r="B5" s="1737">
        <v>10664.034904710001</v>
      </c>
      <c r="C5" s="1210">
        <f t="shared" ref="C5:C58" si="0">SUM(D5:J5)</f>
        <v>526887.88604999997</v>
      </c>
      <c r="D5" s="1463">
        <v>52923.065000000002</v>
      </c>
      <c r="E5" s="2018">
        <v>9949.1113600000008</v>
      </c>
      <c r="F5" s="1423">
        <v>5992.8530000000001</v>
      </c>
      <c r="G5" s="1423">
        <v>0</v>
      </c>
      <c r="H5" s="1949">
        <v>370253.67569</v>
      </c>
      <c r="I5" s="1481">
        <v>644.02099999999996</v>
      </c>
      <c r="J5" s="1819">
        <v>87125.16</v>
      </c>
      <c r="K5" s="917">
        <v>4418</v>
      </c>
    </row>
    <row r="6" spans="1:11" ht="12.75" customHeight="1" x14ac:dyDescent="0.2">
      <c r="A6" s="3" t="s">
        <v>134</v>
      </c>
      <c r="B6" s="1737">
        <v>1544.2787216310999</v>
      </c>
      <c r="C6" s="1210">
        <f t="shared" si="0"/>
        <v>15230.948</v>
      </c>
      <c r="D6" s="1463">
        <v>9244.32</v>
      </c>
      <c r="E6" s="2018">
        <v>0</v>
      </c>
      <c r="F6" s="1423">
        <v>339.029</v>
      </c>
      <c r="G6" s="1423">
        <v>0</v>
      </c>
      <c r="H6" s="1949">
        <v>0</v>
      </c>
      <c r="I6" s="1481">
        <v>88.052000000000007</v>
      </c>
      <c r="J6" s="1819">
        <v>5559.5469999999996</v>
      </c>
      <c r="K6" s="917">
        <v>607</v>
      </c>
    </row>
    <row r="7" spans="1:11" ht="12.75" customHeight="1" x14ac:dyDescent="0.2">
      <c r="A7" s="3" t="s">
        <v>1837</v>
      </c>
      <c r="B7" s="1737">
        <v>1259.8699503932</v>
      </c>
      <c r="C7" s="1210">
        <f t="shared" si="0"/>
        <v>14421.3115</v>
      </c>
      <c r="D7" s="1463">
        <v>6587.7264999999998</v>
      </c>
      <c r="E7" s="2018">
        <v>0</v>
      </c>
      <c r="F7" s="1423">
        <v>150.91</v>
      </c>
      <c r="G7" s="1423">
        <v>0</v>
      </c>
      <c r="H7" s="1949">
        <v>0</v>
      </c>
      <c r="I7" s="1481">
        <v>89.793000000000006</v>
      </c>
      <c r="J7" s="1819">
        <v>7592.8819999999996</v>
      </c>
      <c r="K7" s="917">
        <v>664</v>
      </c>
    </row>
    <row r="8" spans="1:11" ht="12.75" customHeight="1" x14ac:dyDescent="0.2">
      <c r="A8" s="3" t="s">
        <v>1838</v>
      </c>
      <c r="B8" s="1737">
        <v>1877.5914562728999</v>
      </c>
      <c r="C8" s="1210">
        <f t="shared" si="0"/>
        <v>9392.8449999999993</v>
      </c>
      <c r="D8" s="1463">
        <v>4716.1989999999996</v>
      </c>
      <c r="E8" s="2018">
        <v>0</v>
      </c>
      <c r="F8" s="1423">
        <v>353.83300000000003</v>
      </c>
      <c r="G8" s="1423">
        <v>0</v>
      </c>
      <c r="H8" s="1949">
        <v>0</v>
      </c>
      <c r="I8" s="1481">
        <v>175.2</v>
      </c>
      <c r="J8" s="1819">
        <v>4147.6130000000003</v>
      </c>
      <c r="K8" s="917">
        <v>514</v>
      </c>
    </row>
    <row r="9" spans="1:11" ht="12.75" customHeight="1" x14ac:dyDescent="0.2">
      <c r="A9" s="3" t="s">
        <v>1839</v>
      </c>
      <c r="B9" s="1737">
        <v>6920.5145043640005</v>
      </c>
      <c r="C9" s="1210">
        <f t="shared" si="0"/>
        <v>104101.40572</v>
      </c>
      <c r="D9" s="1463">
        <v>35991.805999999997</v>
      </c>
      <c r="E9" s="2018">
        <v>9.74878</v>
      </c>
      <c r="F9" s="1423">
        <v>3345.7820000000002</v>
      </c>
      <c r="G9" s="1423">
        <v>0</v>
      </c>
      <c r="H9" s="1949">
        <v>19709.287939999998</v>
      </c>
      <c r="I9" s="1481">
        <v>431.31099999999998</v>
      </c>
      <c r="J9" s="1819">
        <v>44613.47</v>
      </c>
      <c r="K9" s="917">
        <v>3044</v>
      </c>
    </row>
    <row r="10" spans="1:11" ht="12.75" customHeight="1" x14ac:dyDescent="0.2">
      <c r="A10" s="3" t="s">
        <v>55</v>
      </c>
      <c r="B10" s="1737">
        <v>596.78398781210001</v>
      </c>
      <c r="C10" s="1210">
        <f t="shared" si="0"/>
        <v>6180.0815000000002</v>
      </c>
      <c r="D10" s="1463">
        <v>3728.7764999999999</v>
      </c>
      <c r="E10" s="2018">
        <v>0</v>
      </c>
      <c r="F10" s="1423">
        <v>82.313999999999993</v>
      </c>
      <c r="G10" s="1423">
        <v>0</v>
      </c>
      <c r="H10" s="1949">
        <v>0</v>
      </c>
      <c r="I10" s="1481">
        <v>10.018000000000001</v>
      </c>
      <c r="J10" s="1819">
        <v>2358.973</v>
      </c>
      <c r="K10" s="917">
        <v>230</v>
      </c>
    </row>
    <row r="11" spans="1:11" ht="12.75" customHeight="1" x14ac:dyDescent="0.2">
      <c r="A11" s="3" t="s">
        <v>61</v>
      </c>
      <c r="B11" s="1737">
        <v>747.53696461929997</v>
      </c>
      <c r="C11" s="1210">
        <f t="shared" si="0"/>
        <v>7592.232</v>
      </c>
      <c r="D11" s="1463">
        <v>4758.1819999999998</v>
      </c>
      <c r="E11" s="2018">
        <v>0</v>
      </c>
      <c r="F11" s="1423">
        <v>107.008</v>
      </c>
      <c r="G11" s="1423">
        <v>0</v>
      </c>
      <c r="H11" s="1949">
        <v>0</v>
      </c>
      <c r="I11" s="1481">
        <v>123.43899999999999</v>
      </c>
      <c r="J11" s="1819">
        <v>2603.6030000000001</v>
      </c>
      <c r="K11" s="917">
        <v>351</v>
      </c>
    </row>
    <row r="12" spans="1:11" ht="12.75" customHeight="1" x14ac:dyDescent="0.2">
      <c r="A12" s="3" t="s">
        <v>1840</v>
      </c>
      <c r="B12" s="1737">
        <v>627.75601392549993</v>
      </c>
      <c r="C12" s="1210">
        <f t="shared" si="0"/>
        <v>7968.6804999999995</v>
      </c>
      <c r="D12" s="1463">
        <v>2761.6855</v>
      </c>
      <c r="E12" s="2018">
        <v>0</v>
      </c>
      <c r="F12" s="1423">
        <v>103.509</v>
      </c>
      <c r="G12" s="1423">
        <v>0</v>
      </c>
      <c r="H12" s="1949">
        <v>0</v>
      </c>
      <c r="I12" s="1481">
        <v>47.805</v>
      </c>
      <c r="J12" s="1819">
        <v>5055.6809999999996</v>
      </c>
      <c r="K12" s="917">
        <v>326</v>
      </c>
    </row>
    <row r="13" spans="1:11" ht="12.75" customHeight="1" x14ac:dyDescent="0.2">
      <c r="A13" s="3" t="s">
        <v>76</v>
      </c>
      <c r="B13" s="1737">
        <v>3825.5309074759998</v>
      </c>
      <c r="C13" s="1210">
        <f t="shared" si="0"/>
        <v>59235.047999999995</v>
      </c>
      <c r="D13" s="1463">
        <v>30931.544000000002</v>
      </c>
      <c r="E13" s="2018">
        <v>0</v>
      </c>
      <c r="F13" s="1423">
        <v>1265.319</v>
      </c>
      <c r="G13" s="1423">
        <v>0</v>
      </c>
      <c r="H13" s="1949">
        <v>0</v>
      </c>
      <c r="I13" s="1481">
        <v>119.97499999999999</v>
      </c>
      <c r="J13" s="1819">
        <v>26918.21</v>
      </c>
      <c r="K13" s="917">
        <v>1837</v>
      </c>
    </row>
    <row r="14" spans="1:11" ht="12.75" customHeight="1" x14ac:dyDescent="0.2">
      <c r="A14" s="3" t="s">
        <v>456</v>
      </c>
      <c r="B14" s="1737">
        <v>533.07150268229998</v>
      </c>
      <c r="C14" s="1210">
        <f t="shared" si="0"/>
        <v>5034.2924999999996</v>
      </c>
      <c r="D14" s="1463">
        <v>2639.1554999999998</v>
      </c>
      <c r="E14" s="2018">
        <v>0</v>
      </c>
      <c r="F14" s="1423">
        <v>181.30799999999999</v>
      </c>
      <c r="G14" s="1423">
        <v>0</v>
      </c>
      <c r="H14" s="1949">
        <v>0</v>
      </c>
      <c r="I14" s="1481">
        <v>2.98</v>
      </c>
      <c r="J14" s="1819">
        <v>2210.8490000000002</v>
      </c>
      <c r="K14" s="917">
        <v>244</v>
      </c>
    </row>
    <row r="15" spans="1:11" ht="12.75" customHeight="1" x14ac:dyDescent="0.2">
      <c r="A15" s="3" t="s">
        <v>150</v>
      </c>
      <c r="B15" s="1737">
        <v>904.23652021880002</v>
      </c>
      <c r="C15" s="1210">
        <f t="shared" si="0"/>
        <v>8059.6550000000007</v>
      </c>
      <c r="D15" s="1463">
        <v>3360.085</v>
      </c>
      <c r="E15" s="2018">
        <v>0</v>
      </c>
      <c r="F15" s="1423">
        <v>206.08099999999999</v>
      </c>
      <c r="G15" s="1423">
        <v>0</v>
      </c>
      <c r="H15" s="1949">
        <v>0</v>
      </c>
      <c r="I15" s="1481">
        <v>19.338000000000001</v>
      </c>
      <c r="J15" s="1819">
        <v>4474.1509999999998</v>
      </c>
      <c r="K15" s="917">
        <v>409</v>
      </c>
    </row>
    <row r="16" spans="1:11" ht="12.75" customHeight="1" x14ac:dyDescent="0.2">
      <c r="A16" s="3" t="s">
        <v>1841</v>
      </c>
      <c r="B16" s="1737">
        <v>3226.098588156</v>
      </c>
      <c r="C16" s="1210">
        <f t="shared" si="0"/>
        <v>36889.116000000002</v>
      </c>
      <c r="D16" s="1463">
        <v>17560.631000000001</v>
      </c>
      <c r="E16" s="2018">
        <v>0</v>
      </c>
      <c r="F16" s="1423">
        <v>784.30700000000002</v>
      </c>
      <c r="G16" s="1423">
        <v>0</v>
      </c>
      <c r="H16" s="1949">
        <v>0</v>
      </c>
      <c r="I16" s="1481">
        <v>354.49799999999999</v>
      </c>
      <c r="J16" s="1819">
        <v>18189.68</v>
      </c>
      <c r="K16" s="917">
        <v>1353</v>
      </c>
    </row>
    <row r="17" spans="1:11" ht="12.75" customHeight="1" x14ac:dyDescent="0.2">
      <c r="A17" s="3" t="s">
        <v>884</v>
      </c>
      <c r="B17" s="1737">
        <v>1671.1160030911999</v>
      </c>
      <c r="C17" s="1210">
        <f t="shared" si="0"/>
        <v>18774.906500000001</v>
      </c>
      <c r="D17" s="1463">
        <v>8164.4065000000001</v>
      </c>
      <c r="E17" s="2018">
        <v>0</v>
      </c>
      <c r="F17" s="1423">
        <v>292.62900000000002</v>
      </c>
      <c r="G17" s="1423">
        <v>0</v>
      </c>
      <c r="H17" s="1949">
        <v>0</v>
      </c>
      <c r="I17" s="1481">
        <v>65.111000000000004</v>
      </c>
      <c r="J17" s="1819">
        <v>10252.76</v>
      </c>
      <c r="K17" s="917">
        <v>756</v>
      </c>
    </row>
    <row r="18" spans="1:11" ht="12.75" customHeight="1" x14ac:dyDescent="0.2">
      <c r="A18" s="3" t="s">
        <v>464</v>
      </c>
      <c r="B18" s="1737">
        <v>2830.1309022340001</v>
      </c>
      <c r="C18" s="1210">
        <f t="shared" si="0"/>
        <v>15509.111499999999</v>
      </c>
      <c r="D18" s="1463">
        <v>8441.4604999999992</v>
      </c>
      <c r="E18" s="2018">
        <v>0</v>
      </c>
      <c r="F18" s="1423">
        <v>918.16399999999999</v>
      </c>
      <c r="G18" s="1423">
        <v>0</v>
      </c>
      <c r="H18" s="1949">
        <v>0</v>
      </c>
      <c r="I18" s="1481">
        <v>71.438999999999993</v>
      </c>
      <c r="J18" s="1819">
        <v>6078.0479999999998</v>
      </c>
      <c r="K18" s="917">
        <v>751</v>
      </c>
    </row>
    <row r="19" spans="1:11" ht="12.75" customHeight="1" x14ac:dyDescent="0.2">
      <c r="A19" s="3" t="s">
        <v>1842</v>
      </c>
      <c r="B19" s="1737">
        <v>1150.8343283467</v>
      </c>
      <c r="C19" s="1210">
        <f t="shared" si="0"/>
        <v>9105.7910000000011</v>
      </c>
      <c r="D19" s="1463">
        <v>4936.9610000000002</v>
      </c>
      <c r="E19" s="2018">
        <v>0</v>
      </c>
      <c r="F19" s="1423">
        <v>157.81</v>
      </c>
      <c r="G19" s="1423">
        <v>0</v>
      </c>
      <c r="H19" s="1949">
        <v>0</v>
      </c>
      <c r="I19" s="1481">
        <v>65.584999999999994</v>
      </c>
      <c r="J19" s="1819">
        <v>3945.4349999999999</v>
      </c>
      <c r="K19" s="917">
        <v>412</v>
      </c>
    </row>
    <row r="20" spans="1:11" ht="12.75" customHeight="1" x14ac:dyDescent="0.2">
      <c r="A20" s="3" t="s">
        <v>620</v>
      </c>
      <c r="B20" s="1737">
        <v>6430.1306276450005</v>
      </c>
      <c r="C20" s="1210">
        <f t="shared" si="0"/>
        <v>83863.787949999998</v>
      </c>
      <c r="D20" s="1463">
        <v>34461.400999999998</v>
      </c>
      <c r="E20" s="2018">
        <v>308.88671999999997</v>
      </c>
      <c r="F20" s="1423">
        <v>1767.915</v>
      </c>
      <c r="G20" s="1423">
        <v>0</v>
      </c>
      <c r="H20" s="1949">
        <v>877.95123000000001</v>
      </c>
      <c r="I20" s="1481">
        <v>506.72399999999999</v>
      </c>
      <c r="J20" s="1819">
        <v>45940.91</v>
      </c>
      <c r="K20" s="917">
        <v>3133</v>
      </c>
    </row>
    <row r="21" spans="1:11" ht="12.75" customHeight="1" x14ac:dyDescent="0.2">
      <c r="A21" s="3" t="s">
        <v>83</v>
      </c>
      <c r="B21" s="1737">
        <v>2517.630938199</v>
      </c>
      <c r="C21" s="1210">
        <f t="shared" si="0"/>
        <v>15865.3595</v>
      </c>
      <c r="D21" s="1463">
        <v>9836.9375</v>
      </c>
      <c r="E21" s="2018">
        <v>0</v>
      </c>
      <c r="F21" s="1423">
        <v>597.15499999999997</v>
      </c>
      <c r="G21" s="1423">
        <v>0</v>
      </c>
      <c r="H21" s="1949">
        <v>0</v>
      </c>
      <c r="I21" s="1481">
        <v>195.65299999999999</v>
      </c>
      <c r="J21" s="1819">
        <v>5235.6139999999996</v>
      </c>
      <c r="K21" s="917">
        <v>697</v>
      </c>
    </row>
    <row r="22" spans="1:11" ht="12.75" customHeight="1" x14ac:dyDescent="0.2">
      <c r="A22" s="3" t="s">
        <v>84</v>
      </c>
      <c r="B22" s="1737">
        <v>4641.3247791023005</v>
      </c>
      <c r="C22" s="1210">
        <f t="shared" si="0"/>
        <v>51172.334499999997</v>
      </c>
      <c r="D22" s="1463">
        <v>19761.841499999999</v>
      </c>
      <c r="E22" s="2018">
        <v>0</v>
      </c>
      <c r="F22" s="1423">
        <v>6261.2979999999998</v>
      </c>
      <c r="G22" s="1423">
        <v>0</v>
      </c>
      <c r="H22" s="1949">
        <v>0</v>
      </c>
      <c r="I22" s="1481">
        <v>286.02499999999998</v>
      </c>
      <c r="J22" s="1819">
        <v>24863.17</v>
      </c>
      <c r="K22" s="917">
        <v>1648</v>
      </c>
    </row>
    <row r="23" spans="1:11" ht="12.75" customHeight="1" x14ac:dyDescent="0.2">
      <c r="A23" s="3" t="s">
        <v>1843</v>
      </c>
      <c r="B23" s="1737">
        <v>14471.360809808</v>
      </c>
      <c r="C23" s="1210">
        <f t="shared" si="0"/>
        <v>113160.60649999999</v>
      </c>
      <c r="D23" s="1463">
        <v>61675.832499999997</v>
      </c>
      <c r="E23" s="2018">
        <v>0</v>
      </c>
      <c r="F23" s="1423">
        <v>3916.8449999999998</v>
      </c>
      <c r="G23" s="1423">
        <v>0</v>
      </c>
      <c r="H23" s="1949">
        <v>0</v>
      </c>
      <c r="I23" s="1481">
        <v>1477.5889999999999</v>
      </c>
      <c r="J23" s="1819">
        <v>46090.34</v>
      </c>
      <c r="K23" s="917">
        <v>4904</v>
      </c>
    </row>
    <row r="24" spans="1:11" ht="12.75" customHeight="1" x14ac:dyDescent="0.2">
      <c r="A24" s="3" t="s">
        <v>546</v>
      </c>
      <c r="B24" s="1737">
        <v>1395.8282779146</v>
      </c>
      <c r="C24" s="1210">
        <f t="shared" si="0"/>
        <v>18743.438999999998</v>
      </c>
      <c r="D24" s="1463">
        <v>8952.3250000000007</v>
      </c>
      <c r="E24" s="2018">
        <v>0</v>
      </c>
      <c r="F24" s="1423">
        <v>450.88499999999999</v>
      </c>
      <c r="G24" s="1423">
        <v>0</v>
      </c>
      <c r="H24" s="1949">
        <v>0</v>
      </c>
      <c r="I24" s="1481">
        <v>21.052</v>
      </c>
      <c r="J24" s="1819">
        <v>9319.1769999999997</v>
      </c>
      <c r="K24" s="917">
        <v>640</v>
      </c>
    </row>
    <row r="25" spans="1:11" ht="12.75" customHeight="1" x14ac:dyDescent="0.2">
      <c r="A25" s="3" t="s">
        <v>158</v>
      </c>
      <c r="B25" s="1737">
        <v>1327.4834694172</v>
      </c>
      <c r="C25" s="1210">
        <f t="shared" si="0"/>
        <v>14240.995999999999</v>
      </c>
      <c r="D25" s="1463">
        <v>8186.607</v>
      </c>
      <c r="E25" s="2018">
        <v>0</v>
      </c>
      <c r="F25" s="1423">
        <v>207.529</v>
      </c>
      <c r="G25" s="1423">
        <v>0</v>
      </c>
      <c r="H25" s="1949">
        <v>0</v>
      </c>
      <c r="I25" s="1481">
        <v>49.429000000000002</v>
      </c>
      <c r="J25" s="1819">
        <v>5797.4309999999996</v>
      </c>
      <c r="K25" s="917">
        <v>516</v>
      </c>
    </row>
    <row r="26" spans="1:11" ht="12.75" customHeight="1" x14ac:dyDescent="0.2">
      <c r="A26" s="3" t="s">
        <v>160</v>
      </c>
      <c r="B26" s="1737">
        <v>2122.1214792582</v>
      </c>
      <c r="C26" s="1210">
        <f t="shared" si="0"/>
        <v>29354.426500000001</v>
      </c>
      <c r="D26" s="1463">
        <v>17577.174500000001</v>
      </c>
      <c r="E26" s="2018">
        <v>0</v>
      </c>
      <c r="F26" s="1423">
        <v>543.67600000000004</v>
      </c>
      <c r="G26" s="1423">
        <v>0</v>
      </c>
      <c r="H26" s="1949">
        <v>0</v>
      </c>
      <c r="I26" s="1481">
        <v>196.55600000000001</v>
      </c>
      <c r="J26" s="1819">
        <v>11037.02</v>
      </c>
      <c r="K26" s="917">
        <v>850</v>
      </c>
    </row>
    <row r="27" spans="1:11" ht="12.75" customHeight="1" x14ac:dyDescent="0.2">
      <c r="A27" s="3" t="s">
        <v>2097</v>
      </c>
      <c r="B27" s="1737">
        <v>1221.0802530715</v>
      </c>
      <c r="C27" s="1210">
        <f t="shared" si="0"/>
        <v>16575.957999999999</v>
      </c>
      <c r="D27" s="1463">
        <v>10313.264999999999</v>
      </c>
      <c r="E27" s="2018">
        <v>0</v>
      </c>
      <c r="F27" s="1423">
        <v>260.09800000000001</v>
      </c>
      <c r="G27" s="1423">
        <v>0</v>
      </c>
      <c r="H27" s="1949">
        <v>0</v>
      </c>
      <c r="I27" s="1481">
        <v>59.795999999999999</v>
      </c>
      <c r="J27" s="1819">
        <v>5942.799</v>
      </c>
      <c r="K27" s="917">
        <v>518</v>
      </c>
    </row>
    <row r="28" spans="1:11" ht="12.75" customHeight="1" x14ac:dyDescent="0.2">
      <c r="A28" s="3" t="s">
        <v>94</v>
      </c>
      <c r="B28" s="1737">
        <v>4809.3009106010004</v>
      </c>
      <c r="C28" s="1210">
        <f t="shared" si="0"/>
        <v>55783.077499999999</v>
      </c>
      <c r="D28" s="1463">
        <v>25390.1695</v>
      </c>
      <c r="E28" s="2018">
        <v>0</v>
      </c>
      <c r="F28" s="1423">
        <v>1845.328</v>
      </c>
      <c r="G28" s="1423">
        <v>0</v>
      </c>
      <c r="H28" s="1949">
        <v>0</v>
      </c>
      <c r="I28" s="1481">
        <v>486.43</v>
      </c>
      <c r="J28" s="1819">
        <v>28061.15</v>
      </c>
      <c r="K28" s="917">
        <v>2097</v>
      </c>
    </row>
    <row r="29" spans="1:11" ht="12.75" customHeight="1" x14ac:dyDescent="0.2">
      <c r="A29" s="3" t="s">
        <v>95</v>
      </c>
      <c r="B29" s="1737">
        <v>2601.7723714870003</v>
      </c>
      <c r="C29" s="1210">
        <f t="shared" si="0"/>
        <v>12360.0275</v>
      </c>
      <c r="D29" s="1463">
        <v>6536.0625</v>
      </c>
      <c r="E29" s="2018">
        <v>0</v>
      </c>
      <c r="F29" s="1423">
        <v>266.33199999999999</v>
      </c>
      <c r="G29" s="1423">
        <v>0</v>
      </c>
      <c r="H29" s="1949">
        <v>0</v>
      </c>
      <c r="I29" s="1481">
        <v>79.518000000000001</v>
      </c>
      <c r="J29" s="1819">
        <v>5478.1149999999998</v>
      </c>
      <c r="K29" s="917">
        <v>739</v>
      </c>
    </row>
    <row r="30" spans="1:11" ht="12.75" customHeight="1" x14ac:dyDescent="0.2">
      <c r="A30" s="3" t="s">
        <v>589</v>
      </c>
      <c r="B30" s="1737">
        <v>2166.3124502156002</v>
      </c>
      <c r="C30" s="1210">
        <f t="shared" si="0"/>
        <v>16362.460999999999</v>
      </c>
      <c r="D30" s="1463">
        <v>8792.9279999999999</v>
      </c>
      <c r="E30" s="2018">
        <v>0</v>
      </c>
      <c r="F30" s="1423">
        <v>429.822</v>
      </c>
      <c r="G30" s="1423">
        <v>0</v>
      </c>
      <c r="H30" s="1949">
        <v>0</v>
      </c>
      <c r="I30" s="1481">
        <v>194.22</v>
      </c>
      <c r="J30" s="1819">
        <v>6945.491</v>
      </c>
      <c r="K30" s="917">
        <v>703</v>
      </c>
    </row>
    <row r="31" spans="1:11" ht="12.75" customHeight="1" x14ac:dyDescent="0.2">
      <c r="A31" s="3" t="s">
        <v>592</v>
      </c>
      <c r="B31" s="1737">
        <v>4802.7417515799998</v>
      </c>
      <c r="C31" s="1210">
        <f t="shared" si="0"/>
        <v>67822.351999999999</v>
      </c>
      <c r="D31" s="1463">
        <v>38583.667000000001</v>
      </c>
      <c r="E31" s="2018">
        <v>0</v>
      </c>
      <c r="F31" s="1423">
        <v>1978.8589999999999</v>
      </c>
      <c r="G31" s="1423">
        <v>0</v>
      </c>
      <c r="H31" s="1949">
        <v>0</v>
      </c>
      <c r="I31" s="1481">
        <v>269.29599999999999</v>
      </c>
      <c r="J31" s="1819">
        <v>26990.53</v>
      </c>
      <c r="K31" s="917">
        <v>2174</v>
      </c>
    </row>
    <row r="32" spans="1:11" ht="12.75" customHeight="1" x14ac:dyDescent="0.2">
      <c r="A32" s="3" t="s">
        <v>276</v>
      </c>
      <c r="B32" s="1737">
        <v>2151.1793829882999</v>
      </c>
      <c r="C32" s="1210">
        <f t="shared" si="0"/>
        <v>19144.486499999999</v>
      </c>
      <c r="D32" s="1463">
        <v>11424.1885</v>
      </c>
      <c r="E32" s="2018">
        <v>0</v>
      </c>
      <c r="F32" s="1423">
        <v>433.32100000000003</v>
      </c>
      <c r="G32" s="1423">
        <v>0</v>
      </c>
      <c r="H32" s="1949">
        <v>0</v>
      </c>
      <c r="I32" s="1481">
        <v>111.623</v>
      </c>
      <c r="J32" s="1819">
        <v>7175.3540000000003</v>
      </c>
      <c r="K32" s="917">
        <v>892</v>
      </c>
    </row>
    <row r="33" spans="1:11" ht="12.75" customHeight="1" x14ac:dyDescent="0.2">
      <c r="A33" s="3" t="s">
        <v>1844</v>
      </c>
      <c r="B33" s="1737">
        <v>1288.8982805972003</v>
      </c>
      <c r="C33" s="1210">
        <f t="shared" si="0"/>
        <v>17844.172500000001</v>
      </c>
      <c r="D33" s="1463">
        <v>11088.3415</v>
      </c>
      <c r="E33" s="2018">
        <v>0</v>
      </c>
      <c r="F33" s="1423">
        <v>250.80099999999999</v>
      </c>
      <c r="G33" s="1423">
        <v>0</v>
      </c>
      <c r="H33" s="1949">
        <v>0</v>
      </c>
      <c r="I33" s="1481">
        <v>84.549000000000007</v>
      </c>
      <c r="J33" s="1819">
        <v>6420.4809999999998</v>
      </c>
      <c r="K33" s="917">
        <v>563</v>
      </c>
    </row>
    <row r="34" spans="1:11" ht="12.75" customHeight="1" x14ac:dyDescent="0.2">
      <c r="A34" s="3" t="s">
        <v>1845</v>
      </c>
      <c r="B34" s="1737">
        <v>5541.1808139420009</v>
      </c>
      <c r="C34" s="1210">
        <f t="shared" si="0"/>
        <v>39354.010999999999</v>
      </c>
      <c r="D34" s="1463">
        <v>20748.994999999999</v>
      </c>
      <c r="E34" s="2018">
        <v>0</v>
      </c>
      <c r="F34" s="1423">
        <v>4404.8630000000003</v>
      </c>
      <c r="G34" s="1423">
        <v>0</v>
      </c>
      <c r="H34" s="1949">
        <v>0</v>
      </c>
      <c r="I34" s="1481">
        <v>309.33300000000003</v>
      </c>
      <c r="J34" s="1819">
        <v>13890.82</v>
      </c>
      <c r="K34" s="917">
        <v>1548</v>
      </c>
    </row>
    <row r="35" spans="1:11" ht="12.75" customHeight="1" x14ac:dyDescent="0.2">
      <c r="A35" s="3" t="s">
        <v>97</v>
      </c>
      <c r="B35" s="1737">
        <v>972.07677511700001</v>
      </c>
      <c r="C35" s="1210">
        <f t="shared" si="0"/>
        <v>14805.4385</v>
      </c>
      <c r="D35" s="1463">
        <v>10340.1975</v>
      </c>
      <c r="E35" s="2018">
        <v>0</v>
      </c>
      <c r="F35" s="1423">
        <v>319.84699999999998</v>
      </c>
      <c r="G35" s="1423">
        <v>0</v>
      </c>
      <c r="H35" s="1949">
        <v>0</v>
      </c>
      <c r="I35" s="1481">
        <v>101.517</v>
      </c>
      <c r="J35" s="1819">
        <v>4043.877</v>
      </c>
      <c r="K35" s="917">
        <v>455</v>
      </c>
    </row>
    <row r="36" spans="1:11" ht="12.75" customHeight="1" x14ac:dyDescent="0.2">
      <c r="A36" s="3" t="s">
        <v>99</v>
      </c>
      <c r="B36" s="1737">
        <v>1587.723071437</v>
      </c>
      <c r="C36" s="1210">
        <f t="shared" si="0"/>
        <v>13860.546999999999</v>
      </c>
      <c r="D36" s="1463">
        <v>6716.759</v>
      </c>
      <c r="E36" s="2018">
        <v>0</v>
      </c>
      <c r="F36" s="1423">
        <v>396.90899999999999</v>
      </c>
      <c r="G36" s="1423">
        <v>0</v>
      </c>
      <c r="H36" s="1949">
        <v>0</v>
      </c>
      <c r="I36" s="1481">
        <v>32.369999999999997</v>
      </c>
      <c r="J36" s="1819">
        <v>6714.509</v>
      </c>
      <c r="K36" s="917">
        <v>560</v>
      </c>
    </row>
    <row r="37" spans="1:11" ht="12.75" customHeight="1" x14ac:dyDescent="0.2">
      <c r="A37" s="3" t="s">
        <v>803</v>
      </c>
      <c r="B37" s="1737">
        <v>1941.7218323886</v>
      </c>
      <c r="C37" s="1210">
        <f t="shared" si="0"/>
        <v>26616.699999999997</v>
      </c>
      <c r="D37" s="1463">
        <v>16397.456999999999</v>
      </c>
      <c r="E37" s="2018">
        <v>0</v>
      </c>
      <c r="F37" s="1423">
        <v>553.245</v>
      </c>
      <c r="G37" s="1423">
        <v>0</v>
      </c>
      <c r="H37" s="1949">
        <v>0</v>
      </c>
      <c r="I37" s="1481">
        <v>30.126000000000001</v>
      </c>
      <c r="J37" s="1819">
        <v>9635.8719999999994</v>
      </c>
      <c r="K37" s="917">
        <v>960</v>
      </c>
    </row>
    <row r="38" spans="1:11" ht="12.75" customHeight="1" x14ac:dyDescent="0.2">
      <c r="A38" s="3" t="s">
        <v>2049</v>
      </c>
      <c r="B38" s="1737">
        <v>3470.3740215029993</v>
      </c>
      <c r="C38" s="1210">
        <f t="shared" si="0"/>
        <v>16628.702000000001</v>
      </c>
      <c r="D38" s="1463">
        <v>9474.4590000000007</v>
      </c>
      <c r="E38" s="2018">
        <v>0</v>
      </c>
      <c r="F38" s="1423">
        <v>611.83500000000004</v>
      </c>
      <c r="G38" s="1423">
        <v>0</v>
      </c>
      <c r="H38" s="1949">
        <v>0</v>
      </c>
      <c r="I38" s="1481">
        <v>281.99400000000003</v>
      </c>
      <c r="J38" s="1819">
        <v>6260.4139999999998</v>
      </c>
      <c r="K38" s="917">
        <v>1002</v>
      </c>
    </row>
    <row r="39" spans="1:11" ht="12.75" customHeight="1" x14ac:dyDescent="0.2">
      <c r="A39" s="3" t="s">
        <v>806</v>
      </c>
      <c r="B39" s="1737">
        <v>607.22059148309995</v>
      </c>
      <c r="C39" s="1210">
        <f t="shared" si="0"/>
        <v>5254.8649999999998</v>
      </c>
      <c r="D39" s="1463">
        <v>2769.1219999999998</v>
      </c>
      <c r="E39" s="2018">
        <v>0</v>
      </c>
      <c r="F39" s="1423">
        <v>102.26900000000001</v>
      </c>
      <c r="G39" s="1423">
        <v>0</v>
      </c>
      <c r="H39" s="1949">
        <v>0</v>
      </c>
      <c r="I39" s="1481">
        <v>77.147000000000006</v>
      </c>
      <c r="J39" s="1819">
        <v>2306.3270000000002</v>
      </c>
      <c r="K39" s="917">
        <v>264</v>
      </c>
    </row>
    <row r="40" spans="1:11" ht="12.75" customHeight="1" x14ac:dyDescent="0.2">
      <c r="A40" s="3" t="s">
        <v>1846</v>
      </c>
      <c r="B40" s="1737">
        <v>651.61595798400003</v>
      </c>
      <c r="C40" s="1210">
        <f t="shared" si="0"/>
        <v>4464.8914999999997</v>
      </c>
      <c r="D40" s="1463">
        <v>2385.5365000000002</v>
      </c>
      <c r="E40" s="2018">
        <v>0</v>
      </c>
      <c r="F40" s="1423">
        <v>121.42</v>
      </c>
      <c r="G40" s="1423">
        <v>0</v>
      </c>
      <c r="H40" s="1949">
        <v>0</v>
      </c>
      <c r="I40" s="1481">
        <v>46.622999999999998</v>
      </c>
      <c r="J40" s="1819">
        <v>1911.3119999999999</v>
      </c>
      <c r="K40" s="917">
        <v>191</v>
      </c>
    </row>
    <row r="41" spans="1:11" ht="12.75" customHeight="1" x14ac:dyDescent="0.2">
      <c r="A41" s="3" t="s">
        <v>683</v>
      </c>
      <c r="B41" s="1737">
        <v>694.59133014240012</v>
      </c>
      <c r="C41" s="1210">
        <f t="shared" si="0"/>
        <v>8849.4540000000015</v>
      </c>
      <c r="D41" s="1463">
        <v>4528.741</v>
      </c>
      <c r="E41" s="2018">
        <v>0</v>
      </c>
      <c r="F41" s="1423">
        <v>89.751999999999995</v>
      </c>
      <c r="G41" s="1423">
        <v>0</v>
      </c>
      <c r="H41" s="1949">
        <v>0</v>
      </c>
      <c r="I41" s="1481">
        <v>66.161000000000001</v>
      </c>
      <c r="J41" s="1819">
        <v>4164.8</v>
      </c>
      <c r="K41" s="917">
        <v>350</v>
      </c>
    </row>
    <row r="42" spans="1:11" ht="12.75" customHeight="1" x14ac:dyDescent="0.2">
      <c r="A42" s="3" t="s">
        <v>1847</v>
      </c>
      <c r="B42" s="1737">
        <v>2570.4575045295005</v>
      </c>
      <c r="C42" s="1210">
        <f t="shared" si="0"/>
        <v>25321.893499999998</v>
      </c>
      <c r="D42" s="1463">
        <v>15369.0725</v>
      </c>
      <c r="E42" s="2018">
        <v>0</v>
      </c>
      <c r="F42" s="1423">
        <v>634.19799999999998</v>
      </c>
      <c r="G42" s="1423">
        <v>0</v>
      </c>
      <c r="H42" s="1949">
        <v>0</v>
      </c>
      <c r="I42" s="1481">
        <v>107.52500000000001</v>
      </c>
      <c r="J42" s="1819">
        <v>9211.098</v>
      </c>
      <c r="K42" s="917">
        <v>965</v>
      </c>
    </row>
    <row r="43" spans="1:11" ht="12.75" customHeight="1" x14ac:dyDescent="0.2">
      <c r="A43" s="3" t="s">
        <v>401</v>
      </c>
      <c r="B43" s="1737">
        <v>4793.3176339840002</v>
      </c>
      <c r="C43" s="1210">
        <f t="shared" si="0"/>
        <v>32379.710999999999</v>
      </c>
      <c r="D43" s="1463">
        <v>17251.428</v>
      </c>
      <c r="E43" s="2018">
        <v>0</v>
      </c>
      <c r="F43" s="1423">
        <v>1579.2619999999999</v>
      </c>
      <c r="G43" s="1423">
        <v>0</v>
      </c>
      <c r="H43" s="1949">
        <v>0</v>
      </c>
      <c r="I43" s="1481">
        <v>115.001</v>
      </c>
      <c r="J43" s="1819">
        <v>13434.02</v>
      </c>
      <c r="K43" s="917">
        <v>1349</v>
      </c>
    </row>
    <row r="44" spans="1:11" ht="12.75" customHeight="1" x14ac:dyDescent="0.2">
      <c r="A44" s="3" t="s">
        <v>1848</v>
      </c>
      <c r="B44" s="1737">
        <v>6549.6985392339993</v>
      </c>
      <c r="C44" s="1210">
        <f t="shared" si="0"/>
        <v>110203.57227999999</v>
      </c>
      <c r="D44" s="1463">
        <v>49329.5625</v>
      </c>
      <c r="E44" s="2018">
        <v>930.30074000000002</v>
      </c>
      <c r="F44" s="1423">
        <v>2053.4</v>
      </c>
      <c r="G44" s="1423">
        <v>0</v>
      </c>
      <c r="H44" s="1949">
        <v>1426.9340400000001</v>
      </c>
      <c r="I44" s="1481">
        <v>432.72500000000002</v>
      </c>
      <c r="J44" s="1819">
        <v>56030.65</v>
      </c>
      <c r="K44" s="917">
        <v>3678</v>
      </c>
    </row>
    <row r="45" spans="1:11" ht="12.75" customHeight="1" x14ac:dyDescent="0.2">
      <c r="A45" s="3" t="s">
        <v>103</v>
      </c>
      <c r="B45" s="1737">
        <v>2355.3357311660002</v>
      </c>
      <c r="C45" s="1210">
        <f t="shared" si="0"/>
        <v>25050.460999999999</v>
      </c>
      <c r="D45" s="1463">
        <v>13071.852999999999</v>
      </c>
      <c r="E45" s="2018">
        <v>0</v>
      </c>
      <c r="F45" s="1423">
        <v>749.88699999999994</v>
      </c>
      <c r="G45" s="1423">
        <v>0</v>
      </c>
      <c r="H45" s="1949">
        <v>0</v>
      </c>
      <c r="I45" s="1481">
        <v>133.39099999999999</v>
      </c>
      <c r="J45" s="1819">
        <v>11095.33</v>
      </c>
      <c r="K45" s="917">
        <v>1042</v>
      </c>
    </row>
    <row r="46" spans="1:11" ht="12.75" customHeight="1" x14ac:dyDescent="0.2">
      <c r="A46" s="3" t="s">
        <v>1849</v>
      </c>
      <c r="B46" s="1737">
        <v>851.98620127290008</v>
      </c>
      <c r="C46" s="1210">
        <f t="shared" si="0"/>
        <v>10521.525000000001</v>
      </c>
      <c r="D46" s="1463">
        <v>5040.3959999999997</v>
      </c>
      <c r="E46" s="2018">
        <v>0</v>
      </c>
      <c r="F46" s="1423">
        <v>207.06399999999999</v>
      </c>
      <c r="G46" s="1423">
        <v>0</v>
      </c>
      <c r="H46" s="1949">
        <v>0</v>
      </c>
      <c r="I46" s="1481">
        <v>42.622</v>
      </c>
      <c r="J46" s="1819">
        <v>5231.4430000000002</v>
      </c>
      <c r="K46" s="917">
        <v>478</v>
      </c>
    </row>
    <row r="47" spans="1:11" ht="12.75" customHeight="1" x14ac:dyDescent="0.2">
      <c r="A47" s="3" t="s">
        <v>1530</v>
      </c>
      <c r="B47" s="1737">
        <v>1112.0812962426999</v>
      </c>
      <c r="C47" s="1210">
        <f t="shared" si="0"/>
        <v>11124.888500000001</v>
      </c>
      <c r="D47" s="1463">
        <v>6120.7524999999996</v>
      </c>
      <c r="E47" s="2018">
        <v>0</v>
      </c>
      <c r="F47" s="1423">
        <v>256.83199999999999</v>
      </c>
      <c r="G47" s="1423">
        <v>0</v>
      </c>
      <c r="H47" s="1949">
        <v>0</v>
      </c>
      <c r="I47" s="1481">
        <v>45.790999999999997</v>
      </c>
      <c r="J47" s="1819">
        <v>4701.5129999999999</v>
      </c>
      <c r="K47" s="917">
        <v>440</v>
      </c>
    </row>
    <row r="48" spans="1:11" ht="12.75" customHeight="1" x14ac:dyDescent="0.2">
      <c r="A48" s="3" t="s">
        <v>1850</v>
      </c>
      <c r="B48" s="1737">
        <v>1047.9018108769001</v>
      </c>
      <c r="C48" s="1210">
        <f t="shared" si="0"/>
        <v>17238.4895</v>
      </c>
      <c r="D48" s="1463">
        <v>7387.0805</v>
      </c>
      <c r="E48" s="2018">
        <v>0</v>
      </c>
      <c r="F48" s="1423">
        <v>376.47399999999999</v>
      </c>
      <c r="G48" s="1423">
        <v>0</v>
      </c>
      <c r="H48" s="1949">
        <v>0</v>
      </c>
      <c r="I48" s="1481">
        <v>39.140999999999998</v>
      </c>
      <c r="J48" s="1819">
        <v>9435.7939999999999</v>
      </c>
      <c r="K48" s="917">
        <v>704</v>
      </c>
    </row>
    <row r="49" spans="1:13" ht="12.75" customHeight="1" x14ac:dyDescent="0.2">
      <c r="A49" s="3" t="s">
        <v>408</v>
      </c>
      <c r="B49" s="1737">
        <v>1485.8907240869999</v>
      </c>
      <c r="C49" s="1210">
        <f t="shared" si="0"/>
        <v>16749.139170000002</v>
      </c>
      <c r="D49" s="1463">
        <v>6768.9295000000002</v>
      </c>
      <c r="E49" s="2018">
        <v>0</v>
      </c>
      <c r="F49" s="1423">
        <v>257.39499999999998</v>
      </c>
      <c r="G49" s="1423">
        <v>0</v>
      </c>
      <c r="H49" s="1949">
        <v>1341.2136700000001</v>
      </c>
      <c r="I49" s="1481">
        <v>4.5119999999999996</v>
      </c>
      <c r="J49" s="1819">
        <v>8377.0889999999999</v>
      </c>
      <c r="K49" s="917">
        <v>688</v>
      </c>
    </row>
    <row r="50" spans="1:13" ht="12.75" customHeight="1" x14ac:dyDescent="0.2">
      <c r="A50" s="3" t="s">
        <v>1851</v>
      </c>
      <c r="B50" s="1737">
        <v>642.53775443459995</v>
      </c>
      <c r="C50" s="1210">
        <f t="shared" si="0"/>
        <v>4915.7904999999992</v>
      </c>
      <c r="D50" s="1463">
        <v>2546.0814999999998</v>
      </c>
      <c r="E50" s="2018">
        <v>0</v>
      </c>
      <c r="F50" s="1423">
        <v>131.047</v>
      </c>
      <c r="G50" s="1423">
        <v>0</v>
      </c>
      <c r="H50" s="1949">
        <v>0</v>
      </c>
      <c r="I50" s="1481">
        <v>45.529000000000003</v>
      </c>
      <c r="J50" s="1819">
        <v>2193.1329999999998</v>
      </c>
      <c r="K50" s="917">
        <v>264</v>
      </c>
    </row>
    <row r="51" spans="1:13" ht="12.75" customHeight="1" x14ac:dyDescent="0.2">
      <c r="A51" s="3" t="s">
        <v>1725</v>
      </c>
      <c r="B51" s="1737">
        <v>751.3884966439</v>
      </c>
      <c r="C51" s="1210">
        <f t="shared" si="0"/>
        <v>5864.2870000000003</v>
      </c>
      <c r="D51" s="1463">
        <v>3117.098</v>
      </c>
      <c r="E51" s="2018">
        <v>0</v>
      </c>
      <c r="F51" s="1423">
        <v>91.063999999999993</v>
      </c>
      <c r="G51" s="1423">
        <v>0</v>
      </c>
      <c r="H51" s="1949">
        <v>0</v>
      </c>
      <c r="I51" s="1481">
        <v>30.849</v>
      </c>
      <c r="J51" s="1819">
        <v>2625.2759999999998</v>
      </c>
      <c r="K51" s="917">
        <v>235</v>
      </c>
    </row>
    <row r="52" spans="1:13" ht="12.75" customHeight="1" x14ac:dyDescent="0.2">
      <c r="A52" s="3" t="s">
        <v>1726</v>
      </c>
      <c r="B52" s="1737">
        <v>2058.2257448432001</v>
      </c>
      <c r="C52" s="1210">
        <f t="shared" si="0"/>
        <v>22147.743000000002</v>
      </c>
      <c r="D52" s="1463">
        <v>10697.895</v>
      </c>
      <c r="E52" s="2018">
        <v>0</v>
      </c>
      <c r="F52" s="1423">
        <v>519.22699999999998</v>
      </c>
      <c r="G52" s="1423">
        <v>0</v>
      </c>
      <c r="H52" s="1949">
        <v>0</v>
      </c>
      <c r="I52" s="1481">
        <v>74.051000000000002</v>
      </c>
      <c r="J52" s="1819">
        <v>10856.57</v>
      </c>
      <c r="K52" s="917">
        <v>984</v>
      </c>
    </row>
    <row r="53" spans="1:13" ht="12.75" customHeight="1" x14ac:dyDescent="0.2">
      <c r="A53" s="3" t="s">
        <v>514</v>
      </c>
      <c r="B53" s="1737">
        <v>2943.2145947859995</v>
      </c>
      <c r="C53" s="1210">
        <f t="shared" si="0"/>
        <v>48365.850989999999</v>
      </c>
      <c r="D53" s="1463">
        <v>21367.852500000001</v>
      </c>
      <c r="E53" s="2018">
        <v>0</v>
      </c>
      <c r="F53" s="1423">
        <v>942.37199999999996</v>
      </c>
      <c r="G53" s="1423">
        <v>0</v>
      </c>
      <c r="H53" s="1949">
        <v>1334.2874899999999</v>
      </c>
      <c r="I53" s="1481">
        <v>284.10899999999998</v>
      </c>
      <c r="J53" s="1819">
        <v>24437.23</v>
      </c>
      <c r="K53" s="917">
        <v>1636</v>
      </c>
    </row>
    <row r="54" spans="1:13" ht="12.75" customHeight="1" x14ac:dyDescent="0.2">
      <c r="A54" s="3" t="s">
        <v>515</v>
      </c>
      <c r="B54" s="1737">
        <v>559.59973674239995</v>
      </c>
      <c r="C54" s="1210">
        <f t="shared" si="0"/>
        <v>9029.9160000000011</v>
      </c>
      <c r="D54" s="1463">
        <v>5202.683</v>
      </c>
      <c r="E54" s="2018">
        <v>0</v>
      </c>
      <c r="F54" s="1423">
        <v>81.444999999999993</v>
      </c>
      <c r="G54" s="1423">
        <v>0</v>
      </c>
      <c r="H54" s="1949">
        <v>0</v>
      </c>
      <c r="I54" s="1481">
        <v>14.935</v>
      </c>
      <c r="J54" s="1819">
        <v>3730.8530000000001</v>
      </c>
      <c r="K54" s="917">
        <v>345</v>
      </c>
    </row>
    <row r="55" spans="1:13" ht="12.75" customHeight="1" x14ac:dyDescent="0.2">
      <c r="A55" s="3" t="s">
        <v>1852</v>
      </c>
      <c r="B55" s="1737">
        <v>1461.4259561151</v>
      </c>
      <c r="C55" s="1210">
        <f t="shared" si="0"/>
        <v>10447.929</v>
      </c>
      <c r="D55" s="1463">
        <v>5764.085</v>
      </c>
      <c r="E55" s="2018">
        <v>0</v>
      </c>
      <c r="F55" s="1423">
        <v>255.16</v>
      </c>
      <c r="G55" s="1423">
        <v>0</v>
      </c>
      <c r="H55" s="1949">
        <v>0</v>
      </c>
      <c r="I55" s="1481">
        <v>27.780999999999999</v>
      </c>
      <c r="J55" s="1819">
        <v>4400.9030000000002</v>
      </c>
      <c r="K55" s="917">
        <v>449</v>
      </c>
    </row>
    <row r="56" spans="1:13" ht="12.75" customHeight="1" x14ac:dyDescent="0.2">
      <c r="A56" s="3" t="s">
        <v>1853</v>
      </c>
      <c r="B56" s="1737">
        <v>513.74133473760003</v>
      </c>
      <c r="C56" s="1210">
        <f t="shared" si="0"/>
        <v>3950.1705000000002</v>
      </c>
      <c r="D56" s="1463">
        <v>2678.3094999999998</v>
      </c>
      <c r="E56" s="2018">
        <v>0</v>
      </c>
      <c r="F56" s="1423">
        <v>130.953</v>
      </c>
      <c r="G56" s="1423">
        <v>0</v>
      </c>
      <c r="H56" s="1949">
        <v>0</v>
      </c>
      <c r="I56" s="1481">
        <v>33.186</v>
      </c>
      <c r="J56" s="1819">
        <v>1107.722</v>
      </c>
      <c r="K56" s="917">
        <v>145</v>
      </c>
    </row>
    <row r="57" spans="1:13" ht="12.75" customHeight="1" x14ac:dyDescent="0.2">
      <c r="A57" s="3" t="s">
        <v>1360</v>
      </c>
      <c r="B57" s="1737">
        <v>7187.5017357670004</v>
      </c>
      <c r="C57" s="1210">
        <f t="shared" si="0"/>
        <v>54694.680500000002</v>
      </c>
      <c r="D57" s="1463">
        <v>33310.443500000001</v>
      </c>
      <c r="E57" s="2018">
        <v>0</v>
      </c>
      <c r="F57" s="1423">
        <v>2019.0820000000001</v>
      </c>
      <c r="G57" s="1423">
        <v>0</v>
      </c>
      <c r="H57" s="1949">
        <v>0</v>
      </c>
      <c r="I57" s="1481">
        <v>454.20499999999998</v>
      </c>
      <c r="J57" s="1819">
        <v>18910.95</v>
      </c>
      <c r="K57" s="917">
        <v>2385</v>
      </c>
    </row>
    <row r="58" spans="1:13" ht="12.75" customHeight="1" x14ac:dyDescent="0.2">
      <c r="A58" s="3" t="s">
        <v>26</v>
      </c>
      <c r="B58" s="1737">
        <v>1298.5984465783001</v>
      </c>
      <c r="C58" s="1210">
        <f t="shared" si="0"/>
        <v>22165.618000000002</v>
      </c>
      <c r="D58" s="1463">
        <v>9735.1180000000004</v>
      </c>
      <c r="E58" s="2018">
        <v>0</v>
      </c>
      <c r="F58" s="1423">
        <v>317.97399999999999</v>
      </c>
      <c r="G58" s="1423">
        <v>0</v>
      </c>
      <c r="H58" s="1949">
        <v>0</v>
      </c>
      <c r="I58" s="1481">
        <v>60.795999999999999</v>
      </c>
      <c r="J58" s="1819">
        <v>12051.73</v>
      </c>
      <c r="K58" s="917">
        <v>661</v>
      </c>
    </row>
    <row r="59" spans="1:13" ht="12.75" customHeight="1" x14ac:dyDescent="0.2">
      <c r="A59" s="210"/>
      <c r="B59" s="211"/>
      <c r="C59" s="1033"/>
      <c r="D59" s="1424"/>
      <c r="E59" s="1424"/>
      <c r="F59" s="1424"/>
      <c r="G59" s="1424"/>
      <c r="H59" s="1424"/>
      <c r="I59" s="1482"/>
      <c r="J59" s="1425"/>
      <c r="K59" s="818"/>
    </row>
    <row r="60" spans="1:13" ht="12.75" customHeight="1" x14ac:dyDescent="0.2">
      <c r="A60" s="212" t="s">
        <v>25</v>
      </c>
      <c r="B60" s="213">
        <f>SUM(B4:B58)</f>
        <v>145309.4573370142</v>
      </c>
      <c r="C60" s="1426">
        <f t="shared" ref="C60:K60" si="1">SUM(C4:C58)</f>
        <v>1949038.196659999</v>
      </c>
      <c r="D60" s="1426">
        <f t="shared" si="1"/>
        <v>763343.42700000014</v>
      </c>
      <c r="E60" s="1426">
        <f t="shared" si="1"/>
        <v>11198.047600000002</v>
      </c>
      <c r="F60" s="1426">
        <f t="shared" si="1"/>
        <v>51058.410000000011</v>
      </c>
      <c r="G60" s="1426">
        <f t="shared" si="1"/>
        <v>0</v>
      </c>
      <c r="H60" s="1426">
        <f t="shared" si="1"/>
        <v>394943.35006000008</v>
      </c>
      <c r="I60" s="1427">
        <f t="shared" si="1"/>
        <v>9278.5559999999987</v>
      </c>
      <c r="J60" s="1428">
        <f t="shared" si="1"/>
        <v>719216.40599999984</v>
      </c>
      <c r="K60" s="1027">
        <f t="shared" si="1"/>
        <v>58289</v>
      </c>
    </row>
    <row r="61" spans="1:13" ht="12.75" customHeight="1" thickBot="1" x14ac:dyDescent="0.25">
      <c r="A61" s="210"/>
      <c r="B61" s="214"/>
      <c r="C61" s="1038"/>
      <c r="D61" s="1424"/>
      <c r="E61" s="1424"/>
      <c r="F61" s="1424"/>
      <c r="G61" s="1424"/>
      <c r="H61" s="1429"/>
      <c r="I61" s="1483"/>
      <c r="J61" s="1430"/>
      <c r="K61" s="840"/>
    </row>
    <row r="62" spans="1:13" ht="12.75" customHeight="1" x14ac:dyDescent="0.2">
      <c r="A62" s="158" t="s">
        <v>284</v>
      </c>
      <c r="B62" s="1740">
        <v>48713.027517529423</v>
      </c>
      <c r="C62" s="1210">
        <f>SUM(D62:J62)</f>
        <v>417542.23725247371</v>
      </c>
      <c r="D62" s="1464">
        <v>209550.62388150149</v>
      </c>
      <c r="E62" s="1790">
        <v>70.413749999999993</v>
      </c>
      <c r="F62" s="1031">
        <v>15126.284639884791</v>
      </c>
      <c r="G62" s="1031">
        <v>0</v>
      </c>
      <c r="H62" s="1924">
        <v>2219.1649000000002</v>
      </c>
      <c r="I62" s="1484">
        <v>2905.2500810874299</v>
      </c>
      <c r="J62" s="1819">
        <v>187670.5</v>
      </c>
      <c r="K62" s="895">
        <v>17834</v>
      </c>
      <c r="M62" s="16"/>
    </row>
    <row r="63" spans="1:13" ht="12.75" customHeight="1" x14ac:dyDescent="0.2">
      <c r="A63" s="107" t="s">
        <v>285</v>
      </c>
      <c r="B63" s="1740">
        <v>52143.966347828289</v>
      </c>
      <c r="C63" s="1210">
        <f t="shared" ref="C63:C64" si="2">SUM(D63:J63)</f>
        <v>896982.25239992281</v>
      </c>
      <c r="D63" s="1463">
        <v>241670.86197151826</v>
      </c>
      <c r="E63" s="1971">
        <v>10187.160450000001</v>
      </c>
      <c r="F63" s="1030">
        <v>21772.311164294253</v>
      </c>
      <c r="G63" s="1030">
        <v>0</v>
      </c>
      <c r="H63" s="1924">
        <v>370253.67569</v>
      </c>
      <c r="I63" s="1484">
        <v>3497.8431241104099</v>
      </c>
      <c r="J63" s="1819">
        <v>249600.4</v>
      </c>
      <c r="K63" s="895">
        <v>19501</v>
      </c>
      <c r="M63" s="16"/>
    </row>
    <row r="64" spans="1:13" ht="12.75" customHeight="1" x14ac:dyDescent="0.2">
      <c r="A64" s="107" t="s">
        <v>286</v>
      </c>
      <c r="B64" s="1740">
        <v>44452.463471697374</v>
      </c>
      <c r="C64" s="1210">
        <f t="shared" si="2"/>
        <v>634513.70700760325</v>
      </c>
      <c r="D64" s="1463">
        <v>312121.94114698039</v>
      </c>
      <c r="E64" s="1971">
        <v>940.47339999999997</v>
      </c>
      <c r="F64" s="1030">
        <v>14159.814195820967</v>
      </c>
      <c r="G64" s="1030">
        <v>0</v>
      </c>
      <c r="H64" s="1924">
        <v>22470.509469999997</v>
      </c>
      <c r="I64" s="1484">
        <v>2875.4627948021584</v>
      </c>
      <c r="J64" s="1819">
        <v>281945.50599999982</v>
      </c>
      <c r="K64" s="895">
        <v>20954</v>
      </c>
      <c r="M64" s="16"/>
    </row>
    <row r="65" spans="1:14" ht="12.75" customHeight="1" x14ac:dyDescent="0.2">
      <c r="A65" s="210"/>
      <c r="B65" s="211"/>
      <c r="C65" s="1033"/>
      <c r="D65" s="1033"/>
      <c r="E65" s="1029"/>
      <c r="F65" s="1029"/>
      <c r="G65" s="1029"/>
      <c r="H65" s="1029"/>
      <c r="I65" s="1485"/>
      <c r="J65" s="1486"/>
      <c r="K65" s="11"/>
      <c r="M65" s="16"/>
    </row>
    <row r="66" spans="1:14" ht="12.75" customHeight="1" x14ac:dyDescent="0.2">
      <c r="A66" s="212" t="s">
        <v>25</v>
      </c>
      <c r="B66" s="841">
        <f>SUM(B62:B64)</f>
        <v>145309.45733705509</v>
      </c>
      <c r="C66" s="1431">
        <f t="shared" ref="C66:K66" si="3">SUM(C62:C64)</f>
        <v>1949038.1966599999</v>
      </c>
      <c r="D66" s="1431">
        <f t="shared" si="3"/>
        <v>763343.42700000014</v>
      </c>
      <c r="E66" s="1431">
        <f t="shared" si="3"/>
        <v>11198.047600000002</v>
      </c>
      <c r="F66" s="1431">
        <f t="shared" si="3"/>
        <v>51058.410000000011</v>
      </c>
      <c r="G66" s="1431">
        <f t="shared" si="3"/>
        <v>0</v>
      </c>
      <c r="H66" s="1431">
        <f t="shared" si="3"/>
        <v>394943.35005999997</v>
      </c>
      <c r="I66" s="1427">
        <f t="shared" si="3"/>
        <v>9278.5559999999987</v>
      </c>
      <c r="J66" s="1428">
        <f t="shared" si="3"/>
        <v>719216.40599999984</v>
      </c>
      <c r="K66" s="1027">
        <f t="shared" si="3"/>
        <v>58289</v>
      </c>
    </row>
    <row r="67" spans="1:14" ht="12.75" thickBot="1" x14ac:dyDescent="0.25">
      <c r="A67" s="215"/>
      <c r="B67" s="216"/>
      <c r="C67" s="217"/>
      <c r="D67" s="217"/>
      <c r="E67" s="217"/>
      <c r="F67" s="217"/>
      <c r="G67" s="217"/>
      <c r="H67" s="217"/>
      <c r="I67" s="1487"/>
      <c r="J67" s="1488"/>
      <c r="K67" s="896"/>
      <c r="M67" s="16"/>
    </row>
    <row r="68" spans="1:14" x14ac:dyDescent="0.2">
      <c r="A68" s="210"/>
      <c r="B68" s="211"/>
      <c r="C68" s="1718"/>
      <c r="D68" s="1718"/>
      <c r="E68" s="1718"/>
      <c r="F68" s="1718"/>
      <c r="G68" s="1718"/>
      <c r="H68" s="1718"/>
      <c r="I68" s="1720"/>
      <c r="J68" s="1721"/>
      <c r="K68" s="1719"/>
      <c r="M68" s="16"/>
    </row>
    <row r="69" spans="1:14" x14ac:dyDescent="0.2">
      <c r="A69" s="676" t="s">
        <v>2063</v>
      </c>
      <c r="B69" s="615"/>
      <c r="C69" s="272"/>
      <c r="D69" s="272"/>
      <c r="E69" s="272"/>
      <c r="F69" s="272"/>
      <c r="G69" s="272"/>
      <c r="H69" s="272"/>
      <c r="I69" s="1706"/>
      <c r="J69" s="1706"/>
      <c r="K69" s="819"/>
    </row>
    <row r="70" spans="1:14" s="19" customFormat="1" ht="13.5" customHeight="1" x14ac:dyDescent="0.2">
      <c r="A70" s="2041" t="s">
        <v>2146</v>
      </c>
      <c r="B70" s="2039"/>
      <c r="C70" s="2039"/>
      <c r="D70" s="2039"/>
      <c r="E70" s="2039"/>
      <c r="F70" s="2039"/>
      <c r="G70" s="2039"/>
      <c r="H70" s="2039"/>
      <c r="I70" s="2040"/>
      <c r="J70" s="2041"/>
      <c r="K70" s="2040"/>
      <c r="M70" s="4"/>
    </row>
    <row r="71" spans="1:14" ht="36" customHeight="1" x14ac:dyDescent="0.2">
      <c r="A71" s="2038" t="s">
        <v>2084</v>
      </c>
      <c r="B71" s="2039"/>
      <c r="C71" s="2039"/>
      <c r="D71" s="2039"/>
      <c r="E71" s="2039"/>
      <c r="F71" s="2039"/>
      <c r="G71" s="2039"/>
      <c r="H71" s="2039"/>
      <c r="I71" s="2040"/>
      <c r="J71" s="2041"/>
      <c r="K71" s="2040"/>
    </row>
    <row r="72" spans="1:14" s="19" customFormat="1" ht="12" customHeight="1" x14ac:dyDescent="0.2">
      <c r="A72" s="2041" t="s">
        <v>1247</v>
      </c>
      <c r="B72" s="2039"/>
      <c r="C72" s="2039"/>
      <c r="D72" s="2039"/>
      <c r="E72" s="2039"/>
      <c r="F72" s="2039"/>
      <c r="G72" s="2039"/>
      <c r="H72" s="2039"/>
      <c r="I72" s="2039"/>
      <c r="J72" s="2039"/>
      <c r="K72" s="2040"/>
    </row>
    <row r="73" spans="1:14" ht="37.5" customHeight="1" x14ac:dyDescent="0.2">
      <c r="A73" s="2038" t="s">
        <v>2109</v>
      </c>
      <c r="B73" s="2039"/>
      <c r="C73" s="2039"/>
      <c r="D73" s="2039"/>
      <c r="E73" s="2039"/>
      <c r="F73" s="2039"/>
      <c r="G73" s="2039"/>
      <c r="H73" s="2039"/>
      <c r="I73" s="2040"/>
      <c r="J73" s="2041"/>
      <c r="K73" s="2040"/>
      <c r="N73" s="17"/>
    </row>
    <row r="74" spans="1:14" s="19" customFormat="1" ht="12" customHeight="1" x14ac:dyDescent="0.2">
      <c r="A74" s="2041" t="s">
        <v>2079</v>
      </c>
      <c r="B74" s="2039"/>
      <c r="C74" s="2039"/>
      <c r="D74" s="2039"/>
      <c r="E74" s="2039"/>
      <c r="F74" s="2039"/>
      <c r="G74" s="2039"/>
      <c r="H74" s="2039"/>
      <c r="I74" s="2039"/>
      <c r="J74" s="2039"/>
      <c r="K74" s="2040"/>
    </row>
    <row r="75" spans="1:14" s="19" customFormat="1" ht="25.5" customHeight="1" x14ac:dyDescent="0.2">
      <c r="A75" s="2054" t="s">
        <v>2088</v>
      </c>
      <c r="B75" s="2055"/>
      <c r="C75" s="2055"/>
      <c r="D75" s="2055"/>
      <c r="E75" s="2055"/>
      <c r="F75" s="2055"/>
      <c r="G75" s="2055"/>
      <c r="H75" s="2055"/>
      <c r="I75" s="2055"/>
      <c r="J75" s="2055"/>
      <c r="K75" s="2056"/>
    </row>
    <row r="76" spans="1:14" s="19" customFormat="1" ht="24" customHeight="1" x14ac:dyDescent="0.2">
      <c r="A76" s="2038" t="s">
        <v>1248</v>
      </c>
      <c r="B76" s="2039"/>
      <c r="C76" s="2039"/>
      <c r="D76" s="2039"/>
      <c r="E76" s="2039"/>
      <c r="F76" s="2039"/>
      <c r="G76" s="2039"/>
      <c r="H76" s="2039"/>
      <c r="I76" s="2039"/>
      <c r="J76" s="2039"/>
      <c r="K76" s="2040"/>
    </row>
    <row r="77" spans="1:14" s="19" customFormat="1" ht="12.75" thickBot="1" x14ac:dyDescent="0.25">
      <c r="A77" s="2042" t="s">
        <v>2130</v>
      </c>
      <c r="B77" s="2043"/>
      <c r="C77" s="2043"/>
      <c r="D77" s="2043"/>
      <c r="E77" s="2043"/>
      <c r="F77" s="2043"/>
      <c r="G77" s="2043"/>
      <c r="H77" s="2043"/>
      <c r="I77" s="2043"/>
      <c r="J77" s="2043"/>
      <c r="K77" s="2044"/>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2060" t="s">
        <v>2131</v>
      </c>
      <c r="B1" s="2061"/>
      <c r="C1" s="2061"/>
      <c r="D1" s="2061"/>
      <c r="E1" s="2061"/>
      <c r="F1" s="2061"/>
      <c r="G1" s="2061"/>
      <c r="H1" s="2061"/>
      <c r="I1" s="2061"/>
      <c r="J1" s="2061"/>
      <c r="K1" s="2062"/>
    </row>
    <row r="2" spans="1:11" ht="12.75"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1204</v>
      </c>
      <c r="B4" s="1737">
        <v>2222.6015145830002</v>
      </c>
      <c r="C4" s="1210">
        <f>SUM(D4:J4)</f>
        <v>18891.3995</v>
      </c>
      <c r="D4" s="1463">
        <v>8629.4825000000001</v>
      </c>
      <c r="E4" s="2019">
        <v>0</v>
      </c>
      <c r="F4" s="1432">
        <v>3756.721</v>
      </c>
      <c r="G4" s="1432">
        <v>0</v>
      </c>
      <c r="H4" s="1950">
        <v>0</v>
      </c>
      <c r="I4" s="1474">
        <v>140.92599999999999</v>
      </c>
      <c r="J4" s="1819">
        <v>6364.27</v>
      </c>
      <c r="K4" s="917">
        <v>791</v>
      </c>
    </row>
    <row r="5" spans="1:11" ht="12.75" customHeight="1" x14ac:dyDescent="0.2">
      <c r="A5" s="3" t="s">
        <v>1078</v>
      </c>
      <c r="B5" s="1737">
        <v>899.66901288700001</v>
      </c>
      <c r="C5" s="1210">
        <f t="shared" ref="C5:C26" si="0">SUM(D5:J5)</f>
        <v>5399.4764999999998</v>
      </c>
      <c r="D5" s="1463">
        <v>2683.0814999999998</v>
      </c>
      <c r="E5" s="2019">
        <v>0</v>
      </c>
      <c r="F5" s="1432">
        <v>264.54199999999997</v>
      </c>
      <c r="G5" s="1432">
        <v>0</v>
      </c>
      <c r="H5" s="1950">
        <v>0</v>
      </c>
      <c r="I5" s="1475">
        <v>22.361999999999998</v>
      </c>
      <c r="J5" s="1819">
        <v>2429.491</v>
      </c>
      <c r="K5" s="917">
        <v>392</v>
      </c>
    </row>
    <row r="6" spans="1:11" ht="12.75" customHeight="1" x14ac:dyDescent="0.2">
      <c r="A6" s="3" t="s">
        <v>775</v>
      </c>
      <c r="B6" s="1737">
        <v>2861.5981459702998</v>
      </c>
      <c r="C6" s="1210">
        <f t="shared" si="0"/>
        <v>17785.152999999998</v>
      </c>
      <c r="D6" s="1463">
        <v>7807.76</v>
      </c>
      <c r="E6" s="2019">
        <v>0</v>
      </c>
      <c r="F6" s="1432">
        <v>914.96199999999999</v>
      </c>
      <c r="G6" s="1432">
        <v>0</v>
      </c>
      <c r="H6" s="1950">
        <v>0</v>
      </c>
      <c r="I6" s="1475">
        <v>129.191</v>
      </c>
      <c r="J6" s="1819">
        <v>8933.24</v>
      </c>
      <c r="K6" s="917">
        <v>1131</v>
      </c>
    </row>
    <row r="7" spans="1:11" ht="12.75" customHeight="1" x14ac:dyDescent="0.2">
      <c r="A7" s="3" t="s">
        <v>1080</v>
      </c>
      <c r="B7" s="1737">
        <v>1095.7133037932999</v>
      </c>
      <c r="C7" s="1210">
        <f t="shared" si="0"/>
        <v>7679.51</v>
      </c>
      <c r="D7" s="1463">
        <v>3536.4369999999999</v>
      </c>
      <c r="E7" s="2019">
        <v>0</v>
      </c>
      <c r="F7" s="1432">
        <v>325.60500000000002</v>
      </c>
      <c r="G7" s="1432">
        <v>0</v>
      </c>
      <c r="H7" s="1950">
        <v>0</v>
      </c>
      <c r="I7" s="1475">
        <v>14.345000000000001</v>
      </c>
      <c r="J7" s="1819">
        <v>3803.123</v>
      </c>
      <c r="K7" s="917">
        <v>415</v>
      </c>
    </row>
    <row r="8" spans="1:11" ht="12.75" customHeight="1" x14ac:dyDescent="0.2">
      <c r="A8" s="3" t="s">
        <v>1854</v>
      </c>
      <c r="B8" s="1737">
        <v>1210.4016032941001</v>
      </c>
      <c r="C8" s="1210">
        <f t="shared" si="0"/>
        <v>5534.7314999999999</v>
      </c>
      <c r="D8" s="1463">
        <v>2934.7734999999998</v>
      </c>
      <c r="E8" s="2019">
        <v>0</v>
      </c>
      <c r="F8" s="1432">
        <v>175.17400000000001</v>
      </c>
      <c r="G8" s="1432">
        <v>0</v>
      </c>
      <c r="H8" s="1950">
        <v>0</v>
      </c>
      <c r="I8" s="1475">
        <v>51.738999999999997</v>
      </c>
      <c r="J8" s="1819">
        <v>2373.0450000000001</v>
      </c>
      <c r="K8" s="917">
        <v>342</v>
      </c>
    </row>
    <row r="9" spans="1:11" ht="12.75" customHeight="1" x14ac:dyDescent="0.2">
      <c r="A9" s="3" t="s">
        <v>1402</v>
      </c>
      <c r="B9" s="1737">
        <v>573.67907030879996</v>
      </c>
      <c r="C9" s="1210">
        <f t="shared" si="0"/>
        <v>5936.3220000000001</v>
      </c>
      <c r="D9" s="1463">
        <v>2002.192</v>
      </c>
      <c r="E9" s="2019">
        <v>0</v>
      </c>
      <c r="F9" s="1432">
        <v>96.552999999999997</v>
      </c>
      <c r="G9" s="1432">
        <v>0</v>
      </c>
      <c r="H9" s="1950">
        <v>0</v>
      </c>
      <c r="I9" s="1475">
        <v>2.101</v>
      </c>
      <c r="J9" s="1819">
        <v>3835.4760000000001</v>
      </c>
      <c r="K9" s="917">
        <v>316</v>
      </c>
    </row>
    <row r="10" spans="1:11" ht="12.75" customHeight="1" x14ac:dyDescent="0.2">
      <c r="A10" s="3" t="s">
        <v>263</v>
      </c>
      <c r="B10" s="1737">
        <v>2851.8162921179</v>
      </c>
      <c r="C10" s="1210">
        <f t="shared" si="0"/>
        <v>20693.914499999999</v>
      </c>
      <c r="D10" s="1463">
        <v>10694.746499999999</v>
      </c>
      <c r="E10" s="2019">
        <v>0</v>
      </c>
      <c r="F10" s="1432">
        <v>593.95799999999997</v>
      </c>
      <c r="G10" s="1432">
        <v>0</v>
      </c>
      <c r="H10" s="1950">
        <v>0</v>
      </c>
      <c r="I10" s="1475">
        <v>217.059</v>
      </c>
      <c r="J10" s="1819">
        <v>9188.1509999999998</v>
      </c>
      <c r="K10" s="917">
        <v>1277</v>
      </c>
    </row>
    <row r="11" spans="1:11" ht="12.75" customHeight="1" x14ac:dyDescent="0.2">
      <c r="A11" s="3" t="s">
        <v>1855</v>
      </c>
      <c r="B11" s="1737">
        <v>1219.1490949764998</v>
      </c>
      <c r="C11" s="1210">
        <f t="shared" si="0"/>
        <v>9007.3414999999986</v>
      </c>
      <c r="D11" s="1463">
        <v>4369.4224999999997</v>
      </c>
      <c r="E11" s="2019">
        <v>0</v>
      </c>
      <c r="F11" s="1432">
        <v>190.78899999999999</v>
      </c>
      <c r="G11" s="1432">
        <v>0</v>
      </c>
      <c r="H11" s="1950">
        <v>0</v>
      </c>
      <c r="I11" s="1475">
        <v>43.271999999999998</v>
      </c>
      <c r="J11" s="1819">
        <v>4403.8580000000002</v>
      </c>
      <c r="K11" s="917">
        <v>446</v>
      </c>
    </row>
    <row r="12" spans="1:11" ht="12.75" customHeight="1" x14ac:dyDescent="0.2">
      <c r="A12" s="3" t="s">
        <v>1856</v>
      </c>
      <c r="B12" s="1737">
        <v>519.48986262700009</v>
      </c>
      <c r="C12" s="1210">
        <f t="shared" si="0"/>
        <v>3742.1240000000003</v>
      </c>
      <c r="D12" s="1463">
        <v>1548.6510000000001</v>
      </c>
      <c r="E12" s="2019">
        <v>0</v>
      </c>
      <c r="F12" s="1432">
        <v>52.113</v>
      </c>
      <c r="G12" s="1432">
        <v>0</v>
      </c>
      <c r="H12" s="1950">
        <v>0</v>
      </c>
      <c r="I12" s="1475">
        <v>21.38</v>
      </c>
      <c r="J12" s="1819">
        <v>2119.98</v>
      </c>
      <c r="K12" s="917">
        <v>223</v>
      </c>
    </row>
    <row r="13" spans="1:11" ht="12.75" customHeight="1" x14ac:dyDescent="0.2">
      <c r="A13" s="3" t="s">
        <v>156</v>
      </c>
      <c r="B13" s="1737">
        <v>899.73064398500003</v>
      </c>
      <c r="C13" s="1210">
        <f t="shared" si="0"/>
        <v>10300.526</v>
      </c>
      <c r="D13" s="1463">
        <v>3406.1959999999999</v>
      </c>
      <c r="E13" s="2019">
        <v>0</v>
      </c>
      <c r="F13" s="1432">
        <v>130.71600000000001</v>
      </c>
      <c r="G13" s="1432">
        <v>0</v>
      </c>
      <c r="H13" s="1950">
        <v>0</v>
      </c>
      <c r="I13" s="1475">
        <v>35.154000000000003</v>
      </c>
      <c r="J13" s="1819">
        <v>6728.46</v>
      </c>
      <c r="K13" s="917">
        <v>461</v>
      </c>
    </row>
    <row r="14" spans="1:11" ht="12.75" customHeight="1" x14ac:dyDescent="0.2">
      <c r="A14" s="3" t="s">
        <v>1857</v>
      </c>
      <c r="B14" s="1737">
        <v>11861.291342241</v>
      </c>
      <c r="C14" s="1210">
        <f t="shared" si="0"/>
        <v>144109.75778000001</v>
      </c>
      <c r="D14" s="1463">
        <v>58441.398500000003</v>
      </c>
      <c r="E14" s="2019">
        <v>3213.9319</v>
      </c>
      <c r="F14" s="1432">
        <v>7812.0429999999997</v>
      </c>
      <c r="G14" s="1432">
        <v>0</v>
      </c>
      <c r="H14" s="1950">
        <v>1093.0333799999999</v>
      </c>
      <c r="I14" s="1475">
        <v>914.221</v>
      </c>
      <c r="J14" s="1819">
        <v>72635.13</v>
      </c>
      <c r="K14" s="917">
        <v>4948</v>
      </c>
    </row>
    <row r="15" spans="1:11" ht="12.75" customHeight="1" x14ac:dyDescent="0.2">
      <c r="A15" s="3" t="s">
        <v>158</v>
      </c>
      <c r="B15" s="1737">
        <v>989.13132379399997</v>
      </c>
      <c r="C15" s="1210">
        <f t="shared" si="0"/>
        <v>5648.0395000000008</v>
      </c>
      <c r="D15" s="1463">
        <v>2963.9245000000001</v>
      </c>
      <c r="E15" s="2019">
        <v>0</v>
      </c>
      <c r="F15" s="1432">
        <v>215.26400000000001</v>
      </c>
      <c r="G15" s="1432">
        <v>0</v>
      </c>
      <c r="H15" s="1950">
        <v>0</v>
      </c>
      <c r="I15" s="1475">
        <v>37.305999999999997</v>
      </c>
      <c r="J15" s="1819">
        <v>2431.5450000000001</v>
      </c>
      <c r="K15" s="917">
        <v>405</v>
      </c>
    </row>
    <row r="16" spans="1:11" ht="12.75" customHeight="1" x14ac:dyDescent="0.2">
      <c r="A16" s="3" t="s">
        <v>1858</v>
      </c>
      <c r="B16" s="1737">
        <v>6285.5834520690005</v>
      </c>
      <c r="C16" s="1210">
        <f t="shared" si="0"/>
        <v>33044.394</v>
      </c>
      <c r="D16" s="1463">
        <v>16832.846000000001</v>
      </c>
      <c r="E16" s="2019">
        <v>0</v>
      </c>
      <c r="F16" s="1432">
        <v>1910.0940000000001</v>
      </c>
      <c r="G16" s="1432">
        <v>0</v>
      </c>
      <c r="H16" s="1950">
        <v>0</v>
      </c>
      <c r="I16" s="1475">
        <v>555.83399999999995</v>
      </c>
      <c r="J16" s="1819">
        <v>13745.62</v>
      </c>
      <c r="K16" s="917">
        <v>1915</v>
      </c>
    </row>
    <row r="17" spans="1:12" ht="12.75" customHeight="1" x14ac:dyDescent="0.2">
      <c r="A17" s="3" t="s">
        <v>1859</v>
      </c>
      <c r="B17" s="1737">
        <v>242.3294883662</v>
      </c>
      <c r="C17" s="1210">
        <f t="shared" si="0"/>
        <v>1410.3214000000003</v>
      </c>
      <c r="D17" s="1463">
        <v>614.61350000000004</v>
      </c>
      <c r="E17" s="2019">
        <v>0</v>
      </c>
      <c r="F17" s="1432">
        <v>77.436000000000007</v>
      </c>
      <c r="G17" s="1432">
        <v>0</v>
      </c>
      <c r="H17" s="1950">
        <v>0</v>
      </c>
      <c r="I17" s="1475">
        <v>0.36899999999999999</v>
      </c>
      <c r="J17" s="1819">
        <v>717.90290000000005</v>
      </c>
      <c r="K17" s="917">
        <v>88</v>
      </c>
    </row>
    <row r="18" spans="1:12" ht="12.75" customHeight="1" x14ac:dyDescent="0.2">
      <c r="A18" s="3" t="s">
        <v>282</v>
      </c>
      <c r="B18" s="1737">
        <v>2653.8574708350002</v>
      </c>
      <c r="C18" s="1210">
        <f t="shared" si="0"/>
        <v>17737.506000000001</v>
      </c>
      <c r="D18" s="1463">
        <v>9115.0390000000007</v>
      </c>
      <c r="E18" s="2019">
        <v>0</v>
      </c>
      <c r="F18" s="1432">
        <v>761.63099999999997</v>
      </c>
      <c r="G18" s="1432">
        <v>0</v>
      </c>
      <c r="H18" s="1950">
        <v>0</v>
      </c>
      <c r="I18" s="1475">
        <v>135.113</v>
      </c>
      <c r="J18" s="1819">
        <v>7725.723</v>
      </c>
      <c r="K18" s="917">
        <v>1054</v>
      </c>
    </row>
    <row r="19" spans="1:12" ht="12.75" customHeight="1" x14ac:dyDescent="0.2">
      <c r="A19" s="3" t="s">
        <v>1068</v>
      </c>
      <c r="B19" s="1737">
        <v>865.31655889299998</v>
      </c>
      <c r="C19" s="1210">
        <f t="shared" si="0"/>
        <v>7537.6849999999995</v>
      </c>
      <c r="D19" s="1463">
        <v>3278.36</v>
      </c>
      <c r="E19" s="2019">
        <v>0</v>
      </c>
      <c r="F19" s="1432">
        <v>187.69800000000001</v>
      </c>
      <c r="G19" s="1432">
        <v>0</v>
      </c>
      <c r="H19" s="1950">
        <v>0</v>
      </c>
      <c r="I19" s="1475">
        <v>88.277000000000001</v>
      </c>
      <c r="J19" s="1819">
        <v>3983.35</v>
      </c>
      <c r="K19" s="917">
        <v>380</v>
      </c>
    </row>
    <row r="20" spans="1:12" ht="12.75" customHeight="1" x14ac:dyDescent="0.2">
      <c r="A20" s="3" t="s">
        <v>749</v>
      </c>
      <c r="B20" s="1737">
        <v>2814.4318579169999</v>
      </c>
      <c r="C20" s="1210">
        <f t="shared" si="0"/>
        <v>59597.02403</v>
      </c>
      <c r="D20" s="1463">
        <v>15613.218000000001</v>
      </c>
      <c r="E20" s="2019">
        <v>761.11447999999996</v>
      </c>
      <c r="F20" s="1432">
        <v>811.36599999999999</v>
      </c>
      <c r="G20" s="1432">
        <v>0</v>
      </c>
      <c r="H20" s="1950">
        <v>614.7105499999999</v>
      </c>
      <c r="I20" s="1475">
        <v>79.734999999999999</v>
      </c>
      <c r="J20" s="1819">
        <v>41716.879999999997</v>
      </c>
      <c r="K20" s="917">
        <v>1992</v>
      </c>
    </row>
    <row r="21" spans="1:12" ht="12.75" customHeight="1" x14ac:dyDescent="0.2">
      <c r="A21" s="3" t="s">
        <v>1860</v>
      </c>
      <c r="B21" s="1737">
        <v>576.48517937370002</v>
      </c>
      <c r="C21" s="1210">
        <f t="shared" si="0"/>
        <v>2949.5554999999999</v>
      </c>
      <c r="D21" s="1463">
        <v>1704.9395</v>
      </c>
      <c r="E21" s="2019">
        <v>0</v>
      </c>
      <c r="F21" s="1432">
        <v>126.875</v>
      </c>
      <c r="G21" s="1432">
        <v>0</v>
      </c>
      <c r="H21" s="1950">
        <v>0</v>
      </c>
      <c r="I21" s="1475">
        <v>24.673999999999999</v>
      </c>
      <c r="J21" s="1819">
        <v>1093.067</v>
      </c>
      <c r="K21" s="917">
        <v>187</v>
      </c>
    </row>
    <row r="22" spans="1:12" ht="12.75" customHeight="1" x14ac:dyDescent="0.2">
      <c r="A22" s="3" t="s">
        <v>1861</v>
      </c>
      <c r="B22" s="1737">
        <v>3217.8926779645999</v>
      </c>
      <c r="C22" s="1210">
        <f t="shared" si="0"/>
        <v>17384.220499999999</v>
      </c>
      <c r="D22" s="1463">
        <v>8087.9184999999998</v>
      </c>
      <c r="E22" s="2019">
        <v>0</v>
      </c>
      <c r="F22" s="1432">
        <v>709.68200000000002</v>
      </c>
      <c r="G22" s="1432">
        <v>0</v>
      </c>
      <c r="H22" s="1950">
        <v>0</v>
      </c>
      <c r="I22" s="1475">
        <v>42.951000000000001</v>
      </c>
      <c r="J22" s="1819">
        <v>8543.6689999999999</v>
      </c>
      <c r="K22" s="917">
        <v>1035</v>
      </c>
    </row>
    <row r="23" spans="1:12" ht="12.75" customHeight="1" x14ac:dyDescent="0.2">
      <c r="A23" s="3" t="s">
        <v>554</v>
      </c>
      <c r="B23" s="1737">
        <v>961.32721081130001</v>
      </c>
      <c r="C23" s="1210">
        <f t="shared" si="0"/>
        <v>2559.1190000000001</v>
      </c>
      <c r="D23" s="1463">
        <v>1517.2335</v>
      </c>
      <c r="E23" s="2019">
        <v>0</v>
      </c>
      <c r="F23" s="1432">
        <v>131.14500000000001</v>
      </c>
      <c r="G23" s="1432">
        <v>0</v>
      </c>
      <c r="H23" s="1950">
        <v>0</v>
      </c>
      <c r="I23" s="1475">
        <v>8.1460000000000008</v>
      </c>
      <c r="J23" s="1819">
        <v>902.59450000000004</v>
      </c>
      <c r="K23" s="917">
        <v>159</v>
      </c>
      <c r="L23" s="196"/>
    </row>
    <row r="24" spans="1:12" ht="12.75" customHeight="1" x14ac:dyDescent="0.2">
      <c r="A24" s="3" t="s">
        <v>1862</v>
      </c>
      <c r="B24" s="1737">
        <v>1254.6215399183</v>
      </c>
      <c r="C24" s="1210">
        <f t="shared" si="0"/>
        <v>8830.6885000000002</v>
      </c>
      <c r="D24" s="1463">
        <v>4142.7434999999996</v>
      </c>
      <c r="E24" s="2019">
        <v>0</v>
      </c>
      <c r="F24" s="1432">
        <v>186.60900000000001</v>
      </c>
      <c r="G24" s="1432">
        <v>0</v>
      </c>
      <c r="H24" s="1950">
        <v>0</v>
      </c>
      <c r="I24" s="1475">
        <v>30.911999999999999</v>
      </c>
      <c r="J24" s="1819">
        <v>4470.424</v>
      </c>
      <c r="K24" s="917">
        <v>407</v>
      </c>
      <c r="L24" s="196"/>
    </row>
    <row r="25" spans="1:12" ht="12.75" customHeight="1" x14ac:dyDescent="0.2">
      <c r="A25" s="3" t="s">
        <v>1863</v>
      </c>
      <c r="B25" s="1737">
        <v>733.91700127899992</v>
      </c>
      <c r="C25" s="1210">
        <f t="shared" si="0"/>
        <v>3188.0524999999998</v>
      </c>
      <c r="D25" s="1463">
        <v>1574.8295000000001</v>
      </c>
      <c r="E25" s="2019">
        <v>0</v>
      </c>
      <c r="F25" s="1432">
        <v>226.92500000000001</v>
      </c>
      <c r="G25" s="1432">
        <v>0</v>
      </c>
      <c r="H25" s="1950">
        <v>0</v>
      </c>
      <c r="I25" s="1475">
        <v>44.081000000000003</v>
      </c>
      <c r="J25" s="1819">
        <v>1342.2170000000001</v>
      </c>
      <c r="K25" s="917">
        <v>244</v>
      </c>
      <c r="L25" s="196"/>
    </row>
    <row r="26" spans="1:12" ht="12.75" customHeight="1" x14ac:dyDescent="0.2">
      <c r="A26" s="3" t="s">
        <v>1864</v>
      </c>
      <c r="B26" s="1739">
        <v>661.89026882550002</v>
      </c>
      <c r="C26" s="1210">
        <f t="shared" si="0"/>
        <v>5391.2090000000007</v>
      </c>
      <c r="D26" s="1463">
        <v>2169.6010000000001</v>
      </c>
      <c r="E26" s="2019">
        <v>0</v>
      </c>
      <c r="F26" s="1432">
        <v>84.771000000000001</v>
      </c>
      <c r="G26" s="1432">
        <v>0</v>
      </c>
      <c r="H26" s="1950">
        <v>0</v>
      </c>
      <c r="I26" s="1475">
        <v>5.6639999999999997</v>
      </c>
      <c r="J26" s="1819">
        <v>3131.1729999999998</v>
      </c>
      <c r="K26" s="917">
        <v>288</v>
      </c>
      <c r="L26" s="196"/>
    </row>
    <row r="27" spans="1:12" ht="12.75" customHeight="1" x14ac:dyDescent="0.2">
      <c r="A27" s="197"/>
      <c r="B27" s="198"/>
      <c r="C27" s="1033"/>
      <c r="D27" s="1033"/>
      <c r="E27" s="1033"/>
      <c r="F27" s="1033"/>
      <c r="G27" s="1033"/>
      <c r="H27" s="1033"/>
      <c r="I27" s="1250"/>
      <c r="J27" s="1433"/>
      <c r="K27" s="908"/>
      <c r="L27" s="196"/>
    </row>
    <row r="28" spans="1:12" ht="12.75" customHeight="1" x14ac:dyDescent="0.2">
      <c r="A28" s="180" t="s">
        <v>27</v>
      </c>
      <c r="B28" s="199">
        <f>SUM(B4:B26)</f>
        <v>47471.923916830499</v>
      </c>
      <c r="C28" s="1434">
        <f t="shared" ref="C28:J28" si="1">SUM(C4:C26)</f>
        <v>414358.07120999997</v>
      </c>
      <c r="D28" s="1434">
        <f t="shared" si="1"/>
        <v>173669.4075</v>
      </c>
      <c r="E28" s="1434">
        <f t="shared" si="1"/>
        <v>3975.0463799999998</v>
      </c>
      <c r="F28" s="1434">
        <f t="shared" si="1"/>
        <v>19742.672000000002</v>
      </c>
      <c r="G28" s="1434">
        <f t="shared" si="1"/>
        <v>0</v>
      </c>
      <c r="H28" s="1434">
        <f t="shared" si="1"/>
        <v>1707.7439299999996</v>
      </c>
      <c r="I28" s="1435">
        <f t="shared" si="1"/>
        <v>2644.8120000000004</v>
      </c>
      <c r="J28" s="1436">
        <f t="shared" si="1"/>
        <v>212618.38940000004</v>
      </c>
      <c r="K28" s="1003">
        <f>SUM(K4:K26)</f>
        <v>18896</v>
      </c>
      <c r="L28" s="196"/>
    </row>
    <row r="29" spans="1:12" ht="12.75" customHeight="1" thickBot="1" x14ac:dyDescent="0.25">
      <c r="A29" s="201"/>
      <c r="B29" s="202"/>
      <c r="C29" s="1437"/>
      <c r="D29" s="1438"/>
      <c r="E29" s="1438"/>
      <c r="F29" s="1438"/>
      <c r="G29" s="1438"/>
      <c r="H29" s="1438"/>
      <c r="I29" s="1476"/>
      <c r="J29" s="1439"/>
      <c r="K29" s="822"/>
      <c r="L29" s="196"/>
    </row>
    <row r="30" spans="1:12" s="19" customFormat="1" ht="12.75" customHeight="1" x14ac:dyDescent="0.2">
      <c r="A30" s="107" t="s">
        <v>284</v>
      </c>
      <c r="B30" s="1740">
        <v>47471.923916848311</v>
      </c>
      <c r="C30" s="1210">
        <f>SUM(D30:J30)</f>
        <v>414358.07121000002</v>
      </c>
      <c r="D30" s="1463">
        <v>173669.4075</v>
      </c>
      <c r="E30" s="1972">
        <v>3975.0463799999998</v>
      </c>
      <c r="F30" s="1440">
        <v>19742.672000000002</v>
      </c>
      <c r="G30" s="1440">
        <v>0</v>
      </c>
      <c r="H30" s="1925">
        <v>1707.7439299999999</v>
      </c>
      <c r="I30" s="1477">
        <v>2644.8120000000004</v>
      </c>
      <c r="J30" s="1819">
        <v>212618.38940000004</v>
      </c>
      <c r="K30" s="898">
        <v>18896</v>
      </c>
      <c r="L30" s="196"/>
    </row>
    <row r="31" spans="1:12" ht="12.75" customHeight="1" x14ac:dyDescent="0.2">
      <c r="A31" s="178"/>
      <c r="B31" s="179"/>
      <c r="C31" s="1065"/>
      <c r="D31" s="1231"/>
      <c r="E31" s="1065"/>
      <c r="F31" s="1231"/>
      <c r="G31" s="1231"/>
      <c r="H31" s="1065"/>
      <c r="I31" s="1478"/>
      <c r="J31" s="1441"/>
      <c r="K31" s="823"/>
      <c r="L31" s="196"/>
    </row>
    <row r="32" spans="1:12" ht="12.75" customHeight="1" x14ac:dyDescent="0.2">
      <c r="A32" s="180" t="s">
        <v>27</v>
      </c>
      <c r="B32" s="181">
        <f>SUM(B30)</f>
        <v>47471.923916848311</v>
      </c>
      <c r="C32" s="1442">
        <f t="shared" ref="C32:K32" si="2">SUM(C30)</f>
        <v>414358.07121000002</v>
      </c>
      <c r="D32" s="1442">
        <f t="shared" si="2"/>
        <v>173669.4075</v>
      </c>
      <c r="E32" s="1442">
        <f t="shared" si="2"/>
        <v>3975.0463799999998</v>
      </c>
      <c r="F32" s="1442">
        <f t="shared" si="2"/>
        <v>19742.672000000002</v>
      </c>
      <c r="G32" s="1442">
        <f t="shared" si="2"/>
        <v>0</v>
      </c>
      <c r="H32" s="1442">
        <f t="shared" si="2"/>
        <v>1707.7439299999999</v>
      </c>
      <c r="I32" s="1435">
        <f t="shared" si="2"/>
        <v>2644.8120000000004</v>
      </c>
      <c r="J32" s="1436">
        <f t="shared" si="2"/>
        <v>212618.38940000004</v>
      </c>
      <c r="K32" s="1003">
        <f t="shared" si="2"/>
        <v>18896</v>
      </c>
      <c r="L32" s="196"/>
    </row>
    <row r="33" spans="1:14" ht="12.75" thickBot="1" x14ac:dyDescent="0.25">
      <c r="A33" s="201"/>
      <c r="B33" s="207"/>
      <c r="C33" s="203"/>
      <c r="D33" s="203"/>
      <c r="E33" s="203"/>
      <c r="F33" s="203"/>
      <c r="G33" s="203"/>
      <c r="H33" s="203"/>
      <c r="I33" s="1479"/>
      <c r="J33" s="204"/>
      <c r="K33" s="822"/>
      <c r="L33" s="196"/>
    </row>
    <row r="34" spans="1:14" x14ac:dyDescent="0.2">
      <c r="A34" s="672"/>
      <c r="B34" s="673"/>
      <c r="C34" s="674"/>
      <c r="D34" s="674"/>
      <c r="E34" s="674"/>
      <c r="F34" s="674"/>
      <c r="G34" s="674"/>
      <c r="H34" s="674"/>
      <c r="I34" s="674"/>
      <c r="J34" s="674"/>
      <c r="K34" s="682"/>
      <c r="L34" s="196"/>
    </row>
    <row r="35" spans="1:14" x14ac:dyDescent="0.2">
      <c r="A35" s="676" t="s">
        <v>2063</v>
      </c>
      <c r="B35" s="615"/>
      <c r="C35" s="272"/>
      <c r="D35" s="272"/>
      <c r="E35" s="272"/>
      <c r="F35" s="272"/>
      <c r="G35" s="272"/>
      <c r="H35" s="272"/>
      <c r="I35" s="1706"/>
      <c r="J35" s="1706"/>
      <c r="K35" s="683"/>
      <c r="L35" s="200"/>
    </row>
    <row r="36" spans="1:14" ht="12" customHeight="1" x14ac:dyDescent="0.2">
      <c r="A36" s="2041" t="s">
        <v>2146</v>
      </c>
      <c r="B36" s="2039"/>
      <c r="C36" s="2039"/>
      <c r="D36" s="2039"/>
      <c r="E36" s="2039"/>
      <c r="F36" s="2039"/>
      <c r="G36" s="2039"/>
      <c r="H36" s="2039"/>
      <c r="I36" s="2040"/>
      <c r="J36" s="2041"/>
      <c r="K36" s="2040"/>
      <c r="L36" s="196"/>
    </row>
    <row r="37" spans="1:14" ht="36" customHeight="1" x14ac:dyDescent="0.2">
      <c r="A37" s="2038" t="s">
        <v>2084</v>
      </c>
      <c r="B37" s="2039"/>
      <c r="C37" s="2039"/>
      <c r="D37" s="2039"/>
      <c r="E37" s="2039"/>
      <c r="F37" s="2039"/>
      <c r="G37" s="2039"/>
      <c r="H37" s="2039"/>
      <c r="I37" s="2040"/>
      <c r="J37" s="2041"/>
      <c r="K37" s="2040"/>
      <c r="L37" s="205"/>
    </row>
    <row r="38" spans="1:14" ht="12" customHeight="1" x14ac:dyDescent="0.2">
      <c r="A38" s="2041" t="s">
        <v>1247</v>
      </c>
      <c r="B38" s="2039"/>
      <c r="C38" s="2039"/>
      <c r="D38" s="2039"/>
      <c r="E38" s="2039"/>
      <c r="F38" s="2039"/>
      <c r="G38" s="2039"/>
      <c r="H38" s="2039"/>
      <c r="I38" s="2040"/>
      <c r="J38" s="2041"/>
      <c r="K38" s="2040"/>
      <c r="L38" s="205"/>
    </row>
    <row r="39" spans="1:14" ht="36" customHeight="1" x14ac:dyDescent="0.2">
      <c r="A39" s="2038" t="s">
        <v>2109</v>
      </c>
      <c r="B39" s="2039"/>
      <c r="C39" s="2039"/>
      <c r="D39" s="2039"/>
      <c r="E39" s="2039"/>
      <c r="F39" s="2039"/>
      <c r="G39" s="2039"/>
      <c r="H39" s="2039"/>
      <c r="I39" s="2040"/>
      <c r="J39" s="2041"/>
      <c r="K39" s="2040"/>
      <c r="L39" s="206"/>
      <c r="N39" s="17"/>
    </row>
    <row r="40" spans="1:14" ht="12" customHeight="1" x14ac:dyDescent="0.2">
      <c r="A40" s="2041" t="s">
        <v>2079</v>
      </c>
      <c r="B40" s="2039"/>
      <c r="C40" s="2039"/>
      <c r="D40" s="2039"/>
      <c r="E40" s="2039"/>
      <c r="F40" s="2039"/>
      <c r="G40" s="2039"/>
      <c r="H40" s="2039"/>
      <c r="I40" s="2040"/>
      <c r="J40" s="2041"/>
      <c r="K40" s="2040"/>
      <c r="L40" s="196"/>
    </row>
    <row r="41" spans="1:14" ht="24" customHeight="1" x14ac:dyDescent="0.2">
      <c r="A41" s="2038" t="s">
        <v>2088</v>
      </c>
      <c r="B41" s="2039"/>
      <c r="C41" s="2039"/>
      <c r="D41" s="2039"/>
      <c r="E41" s="2039"/>
      <c r="F41" s="2039"/>
      <c r="G41" s="2039"/>
      <c r="H41" s="2039"/>
      <c r="I41" s="2040"/>
      <c r="J41" s="2041"/>
      <c r="K41" s="2040"/>
      <c r="L41" s="12"/>
    </row>
    <row r="42" spans="1:14" ht="24" customHeight="1" x14ac:dyDescent="0.2">
      <c r="A42" s="2038" t="s">
        <v>1248</v>
      </c>
      <c r="B42" s="2039"/>
      <c r="C42" s="2039"/>
      <c r="D42" s="2039"/>
      <c r="E42" s="2039"/>
      <c r="F42" s="2039"/>
      <c r="G42" s="2039"/>
      <c r="H42" s="2039"/>
      <c r="I42" s="2040"/>
      <c r="J42" s="2041"/>
      <c r="K42" s="2040"/>
      <c r="L42" s="15"/>
    </row>
    <row r="43" spans="1:14" ht="12.75" thickBot="1" x14ac:dyDescent="0.25">
      <c r="A43" s="2042" t="s">
        <v>2130</v>
      </c>
      <c r="B43" s="2043"/>
      <c r="C43" s="2043"/>
      <c r="D43" s="2043"/>
      <c r="E43" s="2043"/>
      <c r="F43" s="2043"/>
      <c r="G43" s="2043"/>
      <c r="H43" s="2043"/>
      <c r="I43" s="2044"/>
      <c r="J43" s="2042"/>
      <c r="K43" s="2044"/>
      <c r="L43" s="15"/>
    </row>
    <row r="44" spans="1:14" x14ac:dyDescent="0.2">
      <c r="B44" s="112"/>
      <c r="C44" s="208"/>
      <c r="D44" s="209"/>
      <c r="E44" s="209"/>
      <c r="F44" s="209"/>
      <c r="G44" s="209"/>
      <c r="H44" s="209"/>
      <c r="I44" s="1682"/>
      <c r="J44" s="1683"/>
      <c r="K44" s="694"/>
    </row>
    <row r="45" spans="1:14" x14ac:dyDescent="0.2">
      <c r="A45" s="46"/>
      <c r="B45" s="112"/>
      <c r="C45" s="208"/>
      <c r="D45" s="209"/>
      <c r="E45" s="209"/>
      <c r="F45" s="209"/>
      <c r="G45" s="209"/>
      <c r="H45" s="209"/>
      <c r="I45" s="209"/>
      <c r="J45" s="1684"/>
      <c r="K45" s="694"/>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&amp;C&amp;"Arial,Bold"&amp;11FY15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zoomScaleNormal="100" workbookViewId="0">
      <selection activeCell="A400" sqref="A4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60" t="s">
        <v>2131</v>
      </c>
      <c r="B1" s="2061"/>
      <c r="C1" s="2061"/>
      <c r="D1" s="2061"/>
      <c r="E1" s="2061"/>
      <c r="F1" s="2061"/>
      <c r="G1" s="2061"/>
      <c r="H1" s="2061"/>
      <c r="I1" s="2061"/>
      <c r="J1" s="2061"/>
      <c r="K1" s="2062"/>
    </row>
    <row r="2" spans="1:14" ht="13.5" thickBot="1" x14ac:dyDescent="0.25">
      <c r="A2" s="2048" t="s">
        <v>1945</v>
      </c>
      <c r="B2" s="2049"/>
      <c r="C2" s="2049"/>
      <c r="D2" s="2049"/>
      <c r="E2" s="2049"/>
      <c r="F2" s="2049"/>
      <c r="G2" s="2049"/>
      <c r="H2" s="2049"/>
      <c r="I2" s="2049"/>
      <c r="J2" s="2049"/>
      <c r="K2" s="2050"/>
    </row>
    <row r="3" spans="1:14" ht="57" customHeight="1" thickBot="1" x14ac:dyDescent="0.25">
      <c r="A3" s="1453" t="s">
        <v>1902</v>
      </c>
      <c r="B3" s="1454" t="s">
        <v>1946</v>
      </c>
      <c r="C3" s="22" t="s">
        <v>722</v>
      </c>
      <c r="D3" s="1454" t="s">
        <v>1920</v>
      </c>
      <c r="E3" s="22" t="s">
        <v>1898</v>
      </c>
      <c r="F3" s="1454" t="s">
        <v>283</v>
      </c>
      <c r="G3" s="1454" t="s">
        <v>2083</v>
      </c>
      <c r="H3" s="1454" t="s">
        <v>1949</v>
      </c>
      <c r="I3" s="1455" t="s">
        <v>1947</v>
      </c>
      <c r="J3" s="1453" t="s">
        <v>1948</v>
      </c>
      <c r="K3" s="1456" t="s">
        <v>1617</v>
      </c>
    </row>
    <row r="4" spans="1:14" x14ac:dyDescent="0.2">
      <c r="A4" s="173" t="s">
        <v>1961</v>
      </c>
      <c r="B4" s="1749"/>
      <c r="C4" s="1210">
        <f>SUM(D4:J4)</f>
        <v>6902.6125000000002</v>
      </c>
      <c r="D4" s="1750">
        <v>4484.6925000000001</v>
      </c>
      <c r="E4" s="2006">
        <v>0</v>
      </c>
      <c r="F4" s="1751">
        <v>307.70499999999998</v>
      </c>
      <c r="G4" s="1751">
        <v>0</v>
      </c>
      <c r="H4" s="1937">
        <v>0</v>
      </c>
      <c r="I4" s="1752">
        <v>0.55800000000000005</v>
      </c>
      <c r="J4" s="1825">
        <v>2109.6570000000002</v>
      </c>
      <c r="K4" s="916">
        <v>273</v>
      </c>
      <c r="M4" s="1463"/>
      <c r="N4" s="1744"/>
    </row>
    <row r="5" spans="1:14" x14ac:dyDescent="0.2">
      <c r="A5" s="173" t="s">
        <v>1962</v>
      </c>
      <c r="B5" s="1749"/>
      <c r="C5" s="1210">
        <f t="shared" ref="C5:C68" si="0">SUM(D5:J5)</f>
        <v>13662.616000000002</v>
      </c>
      <c r="D5" s="1750">
        <v>8731.2090000000007</v>
      </c>
      <c r="E5" s="2006">
        <v>0</v>
      </c>
      <c r="F5" s="1751">
        <v>738.39300000000003</v>
      </c>
      <c r="G5" s="1826">
        <v>0</v>
      </c>
      <c r="H5" s="1937">
        <v>0</v>
      </c>
      <c r="I5" s="1753">
        <v>23.338999999999999</v>
      </c>
      <c r="J5" s="1825">
        <v>4169.6750000000002</v>
      </c>
      <c r="K5" s="917">
        <v>477</v>
      </c>
      <c r="M5" s="1463"/>
      <c r="N5" s="1744"/>
    </row>
    <row r="6" spans="1:14" x14ac:dyDescent="0.2">
      <c r="A6" s="173" t="s">
        <v>1963</v>
      </c>
      <c r="B6" s="1749"/>
      <c r="C6" s="1210">
        <f t="shared" si="0"/>
        <v>34371.665500000003</v>
      </c>
      <c r="D6" s="1750">
        <v>22087.636500000001</v>
      </c>
      <c r="E6" s="2006">
        <v>0</v>
      </c>
      <c r="F6" s="1751">
        <v>1853.521</v>
      </c>
      <c r="G6" s="1826">
        <v>0</v>
      </c>
      <c r="H6" s="1937">
        <v>0</v>
      </c>
      <c r="I6" s="1753">
        <v>263.70800000000003</v>
      </c>
      <c r="J6" s="1825">
        <v>10166.799999999999</v>
      </c>
      <c r="K6" s="917">
        <v>1175</v>
      </c>
      <c r="M6" s="1463"/>
      <c r="N6" s="1744"/>
    </row>
    <row r="7" spans="1:14" x14ac:dyDescent="0.2">
      <c r="A7" s="173" t="s">
        <v>1964</v>
      </c>
      <c r="B7" s="1749"/>
      <c r="C7" s="1210">
        <f t="shared" si="0"/>
        <v>8903.759</v>
      </c>
      <c r="D7" s="1750">
        <v>4081.5770000000002</v>
      </c>
      <c r="E7" s="2006">
        <v>0</v>
      </c>
      <c r="F7" s="1751">
        <v>194.47900000000001</v>
      </c>
      <c r="G7" s="1826">
        <v>0</v>
      </c>
      <c r="H7" s="1937">
        <v>0</v>
      </c>
      <c r="I7" s="1753">
        <v>30.748999999999999</v>
      </c>
      <c r="J7" s="1825">
        <v>4596.9539999999997</v>
      </c>
      <c r="K7" s="917">
        <v>312</v>
      </c>
      <c r="M7" s="1463"/>
      <c r="N7" s="1744"/>
    </row>
    <row r="8" spans="1:14" x14ac:dyDescent="0.2">
      <c r="A8" s="173" t="s">
        <v>1965</v>
      </c>
      <c r="B8" s="1749"/>
      <c r="C8" s="1210">
        <f t="shared" si="0"/>
        <v>15490.953</v>
      </c>
      <c r="D8" s="1750">
        <v>10241.376</v>
      </c>
      <c r="E8" s="2006">
        <v>0</v>
      </c>
      <c r="F8" s="1751">
        <v>477.59699999999998</v>
      </c>
      <c r="G8" s="1826">
        <v>0</v>
      </c>
      <c r="H8" s="1937">
        <v>0</v>
      </c>
      <c r="I8" s="1753">
        <v>41.491</v>
      </c>
      <c r="J8" s="1825">
        <v>4730.4889999999996</v>
      </c>
      <c r="K8" s="917">
        <v>438</v>
      </c>
      <c r="M8" s="1463"/>
      <c r="N8" s="1744"/>
    </row>
    <row r="9" spans="1:14" x14ac:dyDescent="0.2">
      <c r="A9" s="173" t="s">
        <v>1966</v>
      </c>
      <c r="B9" s="1749"/>
      <c r="C9" s="1210">
        <f t="shared" si="0"/>
        <v>7088.5630000000001</v>
      </c>
      <c r="D9" s="1750">
        <v>4696.59</v>
      </c>
      <c r="E9" s="2006">
        <v>0</v>
      </c>
      <c r="F9" s="1751">
        <v>303.161</v>
      </c>
      <c r="G9" s="1826">
        <v>0</v>
      </c>
      <c r="H9" s="1937">
        <v>0</v>
      </c>
      <c r="I9" s="1753">
        <v>15.554</v>
      </c>
      <c r="J9" s="1825">
        <v>2073.2579999999998</v>
      </c>
      <c r="K9" s="917">
        <v>354</v>
      </c>
      <c r="M9" s="1463"/>
      <c r="N9" s="1744"/>
    </row>
    <row r="10" spans="1:14" x14ac:dyDescent="0.2">
      <c r="A10" s="173" t="s">
        <v>1967</v>
      </c>
      <c r="B10" s="1749"/>
      <c r="C10" s="1210">
        <f t="shared" si="0"/>
        <v>37476.072</v>
      </c>
      <c r="D10" s="1750">
        <v>23043.968000000001</v>
      </c>
      <c r="E10" s="2006">
        <v>0</v>
      </c>
      <c r="F10" s="1751">
        <v>1549.444</v>
      </c>
      <c r="G10" s="1826">
        <v>0</v>
      </c>
      <c r="H10" s="1937">
        <v>0</v>
      </c>
      <c r="I10" s="1753">
        <v>45.74</v>
      </c>
      <c r="J10" s="1825">
        <v>12836.92</v>
      </c>
      <c r="K10" s="917">
        <v>1383</v>
      </c>
      <c r="M10" s="1463"/>
      <c r="N10" s="1744"/>
    </row>
    <row r="11" spans="1:14" x14ac:dyDescent="0.2">
      <c r="A11" s="173" t="s">
        <v>1968</v>
      </c>
      <c r="B11" s="1749"/>
      <c r="C11" s="1210">
        <f t="shared" si="0"/>
        <v>6945.8585000000003</v>
      </c>
      <c r="D11" s="1750">
        <v>4330.7674999999999</v>
      </c>
      <c r="E11" s="2006">
        <v>0</v>
      </c>
      <c r="F11" s="1751">
        <v>251.97399999999999</v>
      </c>
      <c r="G11" s="1826">
        <v>0</v>
      </c>
      <c r="H11" s="1937">
        <v>0</v>
      </c>
      <c r="I11" s="1753">
        <v>12.805999999999999</v>
      </c>
      <c r="J11" s="1825">
        <v>2350.3110000000001</v>
      </c>
      <c r="K11" s="917">
        <v>286</v>
      </c>
      <c r="M11" s="1463"/>
      <c r="N11" s="1744"/>
    </row>
    <row r="12" spans="1:14" x14ac:dyDescent="0.2">
      <c r="A12" s="173" t="s">
        <v>1969</v>
      </c>
      <c r="B12" s="1749"/>
      <c r="C12" s="1210">
        <f t="shared" si="0"/>
        <v>7827.9755000000005</v>
      </c>
      <c r="D12" s="1750">
        <v>4770.6265000000003</v>
      </c>
      <c r="E12" s="2006">
        <v>0</v>
      </c>
      <c r="F12" s="1751">
        <v>257.72699999999998</v>
      </c>
      <c r="G12" s="1826">
        <v>0</v>
      </c>
      <c r="H12" s="1937">
        <v>0</v>
      </c>
      <c r="I12" s="1753">
        <v>23.135999999999999</v>
      </c>
      <c r="J12" s="1825">
        <v>2776.4859999999999</v>
      </c>
      <c r="K12" s="917">
        <v>314</v>
      </c>
      <c r="M12" s="1463"/>
      <c r="N12" s="1744"/>
    </row>
    <row r="13" spans="1:14" x14ac:dyDescent="0.2">
      <c r="A13" s="173" t="s">
        <v>1970</v>
      </c>
      <c r="B13" s="1749"/>
      <c r="C13" s="1210">
        <f t="shared" si="0"/>
        <v>15031.6445</v>
      </c>
      <c r="D13" s="1750">
        <v>9725.4755000000005</v>
      </c>
      <c r="E13" s="2006">
        <v>0</v>
      </c>
      <c r="F13" s="1751">
        <v>384.89600000000002</v>
      </c>
      <c r="G13" s="1826">
        <v>0</v>
      </c>
      <c r="H13" s="1937">
        <v>0</v>
      </c>
      <c r="I13" s="1753">
        <v>52.069000000000003</v>
      </c>
      <c r="J13" s="1825">
        <v>4869.2039999999997</v>
      </c>
      <c r="K13" s="917">
        <v>369</v>
      </c>
      <c r="M13" s="1463"/>
      <c r="N13" s="1744"/>
    </row>
    <row r="14" spans="1:14" x14ac:dyDescent="0.2">
      <c r="A14" s="173" t="s">
        <v>1971</v>
      </c>
      <c r="B14" s="1749"/>
      <c r="C14" s="1210">
        <f t="shared" si="0"/>
        <v>129698.99918</v>
      </c>
      <c r="D14" s="1750">
        <v>61913.044500000004</v>
      </c>
      <c r="E14" s="2006">
        <v>2943.6399799999999</v>
      </c>
      <c r="F14" s="1751">
        <v>4066.6970000000001</v>
      </c>
      <c r="G14" s="1826">
        <v>0</v>
      </c>
      <c r="H14" s="1937">
        <v>2599.4267</v>
      </c>
      <c r="I14" s="1753">
        <v>328.24099999999999</v>
      </c>
      <c r="J14" s="1825">
        <v>57847.95</v>
      </c>
      <c r="K14" s="917">
        <v>3837</v>
      </c>
      <c r="M14" s="1463"/>
      <c r="N14" s="1744"/>
    </row>
    <row r="15" spans="1:14" x14ac:dyDescent="0.2">
      <c r="A15" s="173" t="s">
        <v>1972</v>
      </c>
      <c r="B15" s="1749"/>
      <c r="C15" s="1210">
        <f t="shared" si="0"/>
        <v>21534.477499999997</v>
      </c>
      <c r="D15" s="1750">
        <v>12073.451499999999</v>
      </c>
      <c r="E15" s="2006">
        <v>0</v>
      </c>
      <c r="F15" s="1751">
        <v>1063.4259999999999</v>
      </c>
      <c r="G15" s="1826">
        <v>0</v>
      </c>
      <c r="H15" s="1937">
        <v>0</v>
      </c>
      <c r="I15" s="1753">
        <v>239.44399999999999</v>
      </c>
      <c r="J15" s="1825">
        <v>8158.1559999999999</v>
      </c>
      <c r="K15" s="917">
        <v>974</v>
      </c>
      <c r="M15" s="1463"/>
      <c r="N15" s="1744"/>
    </row>
    <row r="16" spans="1:14" x14ac:dyDescent="0.2">
      <c r="A16" s="173" t="s">
        <v>1973</v>
      </c>
      <c r="B16" s="1749"/>
      <c r="C16" s="1210">
        <f t="shared" si="0"/>
        <v>75831.205499999996</v>
      </c>
      <c r="D16" s="1750">
        <v>38058.005499999999</v>
      </c>
      <c r="E16" s="2006">
        <v>0</v>
      </c>
      <c r="F16" s="1751">
        <v>2582.2550000000001</v>
      </c>
      <c r="G16" s="1826">
        <v>0</v>
      </c>
      <c r="H16" s="1937">
        <v>0</v>
      </c>
      <c r="I16" s="1753">
        <v>129.64500000000001</v>
      </c>
      <c r="J16" s="1825">
        <v>35061.300000000003</v>
      </c>
      <c r="K16" s="917">
        <v>2335</v>
      </c>
      <c r="M16" s="1463"/>
      <c r="N16" s="1744"/>
    </row>
    <row r="17" spans="1:14" x14ac:dyDescent="0.2">
      <c r="A17" s="173" t="s">
        <v>1974</v>
      </c>
      <c r="B17" s="1749"/>
      <c r="C17" s="1210">
        <f t="shared" si="0"/>
        <v>10660.6865</v>
      </c>
      <c r="D17" s="1750">
        <v>6801.1885000000002</v>
      </c>
      <c r="E17" s="2006">
        <v>0</v>
      </c>
      <c r="F17" s="1751">
        <v>402.827</v>
      </c>
      <c r="G17" s="1826">
        <v>0</v>
      </c>
      <c r="H17" s="1937">
        <v>0</v>
      </c>
      <c r="I17" s="1753">
        <v>18.334</v>
      </c>
      <c r="J17" s="1825">
        <v>3438.337</v>
      </c>
      <c r="K17" s="917">
        <v>418</v>
      </c>
      <c r="M17" s="1463"/>
      <c r="N17" s="1744"/>
    </row>
    <row r="18" spans="1:14" x14ac:dyDescent="0.2">
      <c r="A18" s="173" t="s">
        <v>1975</v>
      </c>
      <c r="B18" s="1749"/>
      <c r="C18" s="1210">
        <f t="shared" si="0"/>
        <v>19154.6865</v>
      </c>
      <c r="D18" s="1750">
        <v>9466.6995000000006</v>
      </c>
      <c r="E18" s="2006">
        <v>0</v>
      </c>
      <c r="F18" s="1751">
        <v>596.67600000000004</v>
      </c>
      <c r="G18" s="1826">
        <v>0</v>
      </c>
      <c r="H18" s="1937">
        <v>0</v>
      </c>
      <c r="I18" s="1753">
        <v>10.75</v>
      </c>
      <c r="J18" s="1825">
        <v>9080.5609999999997</v>
      </c>
      <c r="K18" s="917">
        <v>589</v>
      </c>
      <c r="M18" s="1463"/>
      <c r="N18" s="1744"/>
    </row>
    <row r="19" spans="1:14" x14ac:dyDescent="0.2">
      <c r="A19" s="173" t="s">
        <v>1976</v>
      </c>
      <c r="B19" s="1754"/>
      <c r="C19" s="1210">
        <f t="shared" si="0"/>
        <v>89480.914499999999</v>
      </c>
      <c r="D19" s="1750">
        <v>42810.015500000001</v>
      </c>
      <c r="E19" s="2006">
        <v>0</v>
      </c>
      <c r="F19" s="1751">
        <v>2638.7910000000002</v>
      </c>
      <c r="G19" s="1826">
        <v>0</v>
      </c>
      <c r="H19" s="1937">
        <v>0</v>
      </c>
      <c r="I19" s="1753">
        <v>123.688</v>
      </c>
      <c r="J19" s="1825">
        <v>43908.42</v>
      </c>
      <c r="K19" s="917">
        <v>3018</v>
      </c>
      <c r="M19" s="1463"/>
      <c r="N19" s="1744"/>
    </row>
    <row r="20" spans="1:14" x14ac:dyDescent="0.2">
      <c r="A20" s="173" t="s">
        <v>1977</v>
      </c>
      <c r="B20" s="1754"/>
      <c r="C20" s="1210">
        <f t="shared" si="0"/>
        <v>9961.5935000000009</v>
      </c>
      <c r="D20" s="1750">
        <v>4293.6295</v>
      </c>
      <c r="E20" s="2006">
        <v>0</v>
      </c>
      <c r="F20" s="1751">
        <v>284.93</v>
      </c>
      <c r="G20" s="1826">
        <v>0</v>
      </c>
      <c r="H20" s="1937">
        <v>0</v>
      </c>
      <c r="I20" s="1753">
        <v>1.024</v>
      </c>
      <c r="J20" s="1825">
        <v>5382.01</v>
      </c>
      <c r="K20" s="917">
        <v>270</v>
      </c>
      <c r="M20" s="1463"/>
      <c r="N20" s="1744"/>
    </row>
    <row r="21" spans="1:14" x14ac:dyDescent="0.2">
      <c r="A21" s="173" t="s">
        <v>1978</v>
      </c>
      <c r="B21" s="1754"/>
      <c r="C21" s="1210">
        <f t="shared" si="0"/>
        <v>35512.183499999999</v>
      </c>
      <c r="D21" s="1750">
        <v>20316.088500000002</v>
      </c>
      <c r="E21" s="2006">
        <v>0</v>
      </c>
      <c r="F21" s="1751">
        <v>1139.8030000000001</v>
      </c>
      <c r="G21" s="1826">
        <v>0</v>
      </c>
      <c r="H21" s="1937">
        <v>0</v>
      </c>
      <c r="I21" s="1753">
        <v>118.982</v>
      </c>
      <c r="J21" s="1825">
        <v>13937.31</v>
      </c>
      <c r="K21" s="917">
        <v>1046</v>
      </c>
      <c r="M21" s="1463"/>
      <c r="N21" s="1744"/>
    </row>
    <row r="22" spans="1:14" x14ac:dyDescent="0.2">
      <c r="A22" s="173" t="s">
        <v>1979</v>
      </c>
      <c r="B22" s="1755"/>
      <c r="C22" s="1210">
        <f t="shared" si="0"/>
        <v>8293.9945000000007</v>
      </c>
      <c r="D22" s="1750">
        <v>4947.8995000000004</v>
      </c>
      <c r="E22" s="2006">
        <v>0</v>
      </c>
      <c r="F22" s="1751">
        <v>445.93799999999999</v>
      </c>
      <c r="G22" s="1826">
        <v>0</v>
      </c>
      <c r="H22" s="1937">
        <v>0</v>
      </c>
      <c r="I22" s="1753">
        <v>0</v>
      </c>
      <c r="J22" s="1825">
        <v>2900.1570000000002</v>
      </c>
      <c r="K22" s="917">
        <v>322</v>
      </c>
      <c r="M22" s="1463"/>
      <c r="N22" s="1744"/>
    </row>
    <row r="23" spans="1:14" x14ac:dyDescent="0.2">
      <c r="A23" s="173" t="s">
        <v>1980</v>
      </c>
      <c r="B23" s="1755"/>
      <c r="C23" s="1210">
        <f t="shared" si="0"/>
        <v>6579.6560000000009</v>
      </c>
      <c r="D23" s="1750">
        <v>4116.799</v>
      </c>
      <c r="E23" s="2006">
        <v>0</v>
      </c>
      <c r="F23" s="1751">
        <v>97.016999999999996</v>
      </c>
      <c r="G23" s="1826">
        <v>0</v>
      </c>
      <c r="H23" s="1937">
        <v>0</v>
      </c>
      <c r="I23" s="1753">
        <v>2E-3</v>
      </c>
      <c r="J23" s="1825">
        <v>2365.8380000000002</v>
      </c>
      <c r="K23" s="917">
        <v>212</v>
      </c>
      <c r="M23" s="1463"/>
      <c r="N23" s="1744"/>
    </row>
    <row r="24" spans="1:14" x14ac:dyDescent="0.2">
      <c r="A24" s="173" t="s">
        <v>1981</v>
      </c>
      <c r="B24" s="1756"/>
      <c r="C24" s="1210">
        <f t="shared" si="0"/>
        <v>15440.8105</v>
      </c>
      <c r="D24" s="1750">
        <v>7773.3474999999999</v>
      </c>
      <c r="E24" s="2006">
        <v>0</v>
      </c>
      <c r="F24" s="1751">
        <v>508.96800000000002</v>
      </c>
      <c r="G24" s="1826">
        <v>0</v>
      </c>
      <c r="H24" s="1937">
        <v>0</v>
      </c>
      <c r="I24" s="1753">
        <v>27.161000000000001</v>
      </c>
      <c r="J24" s="1825">
        <v>7131.3339999999998</v>
      </c>
      <c r="K24" s="917">
        <v>529</v>
      </c>
      <c r="M24" s="1463"/>
      <c r="N24" s="1744"/>
    </row>
    <row r="25" spans="1:14" x14ac:dyDescent="0.2">
      <c r="A25" s="173" t="s">
        <v>1982</v>
      </c>
      <c r="B25" s="1756"/>
      <c r="C25" s="1210">
        <f t="shared" si="0"/>
        <v>21537.243000000002</v>
      </c>
      <c r="D25" s="1750">
        <v>13637.118</v>
      </c>
      <c r="E25" s="2006">
        <v>0</v>
      </c>
      <c r="F25" s="1751">
        <v>1261.462</v>
      </c>
      <c r="G25" s="1826">
        <v>0</v>
      </c>
      <c r="H25" s="1937">
        <v>0</v>
      </c>
      <c r="I25" s="1753">
        <v>34.334000000000003</v>
      </c>
      <c r="J25" s="1825">
        <v>6604.3289999999997</v>
      </c>
      <c r="K25" s="917">
        <v>860</v>
      </c>
      <c r="M25" s="1463"/>
      <c r="N25" s="1744"/>
    </row>
    <row r="26" spans="1:14" x14ac:dyDescent="0.2">
      <c r="A26" s="173" t="s">
        <v>1983</v>
      </c>
      <c r="B26" s="1756"/>
      <c r="C26" s="1210">
        <f t="shared" si="0"/>
        <v>5937.5915000000005</v>
      </c>
      <c r="D26" s="1750">
        <v>3547.2705000000001</v>
      </c>
      <c r="E26" s="2006">
        <v>0</v>
      </c>
      <c r="F26" s="1751">
        <v>155.328</v>
      </c>
      <c r="G26" s="1826">
        <v>0</v>
      </c>
      <c r="H26" s="1937">
        <v>0</v>
      </c>
      <c r="I26" s="1753">
        <v>1.2649999999999999</v>
      </c>
      <c r="J26" s="1825">
        <v>2233.7280000000001</v>
      </c>
      <c r="K26" s="917">
        <v>216</v>
      </c>
      <c r="M26" s="1463"/>
      <c r="N26" s="1744"/>
    </row>
    <row r="27" spans="1:14" x14ac:dyDescent="0.2">
      <c r="A27" s="173" t="s">
        <v>1984</v>
      </c>
      <c r="B27" s="1756"/>
      <c r="C27" s="1210">
        <f t="shared" si="0"/>
        <v>13732.297500000001</v>
      </c>
      <c r="D27" s="1750">
        <v>7873.6464999999998</v>
      </c>
      <c r="E27" s="2006">
        <v>0</v>
      </c>
      <c r="F27" s="1751">
        <v>366.27100000000002</v>
      </c>
      <c r="G27" s="1826">
        <v>0</v>
      </c>
      <c r="H27" s="1937">
        <v>0</v>
      </c>
      <c r="I27" s="1753">
        <v>25.108000000000001</v>
      </c>
      <c r="J27" s="1825">
        <v>5467.2719999999999</v>
      </c>
      <c r="K27" s="917">
        <v>415</v>
      </c>
      <c r="M27" s="1463"/>
      <c r="N27" s="1744"/>
    </row>
    <row r="28" spans="1:14" x14ac:dyDescent="0.2">
      <c r="A28" s="173" t="s">
        <v>1985</v>
      </c>
      <c r="B28" s="1756"/>
      <c r="C28" s="1210">
        <f t="shared" si="0"/>
        <v>625.45820000000003</v>
      </c>
      <c r="D28" s="1750">
        <v>284.01150000000001</v>
      </c>
      <c r="E28" s="2006">
        <v>0</v>
      </c>
      <c r="F28" s="1751">
        <v>-0.67500000000000004</v>
      </c>
      <c r="G28" s="1826">
        <v>0</v>
      </c>
      <c r="H28" s="1937">
        <v>0</v>
      </c>
      <c r="I28" s="1753">
        <v>2.7589999999999999</v>
      </c>
      <c r="J28" s="1825">
        <v>339.36270000000002</v>
      </c>
      <c r="K28" s="917">
        <v>29</v>
      </c>
      <c r="M28" s="1463"/>
      <c r="N28" s="1744"/>
    </row>
    <row r="29" spans="1:14" x14ac:dyDescent="0.2">
      <c r="A29" s="173" t="s">
        <v>1986</v>
      </c>
      <c r="B29" s="1756"/>
      <c r="C29" s="1210">
        <f t="shared" si="0"/>
        <v>18841.240999999998</v>
      </c>
      <c r="D29" s="1750">
        <v>8322.5529999999999</v>
      </c>
      <c r="E29" s="2006">
        <v>0</v>
      </c>
      <c r="F29" s="1751">
        <v>649.85599999999999</v>
      </c>
      <c r="G29" s="1826">
        <v>0</v>
      </c>
      <c r="H29" s="1937">
        <v>0</v>
      </c>
      <c r="I29" s="1753">
        <v>94.683999999999997</v>
      </c>
      <c r="J29" s="1825">
        <v>9774.1479999999992</v>
      </c>
      <c r="K29" s="917">
        <v>585</v>
      </c>
      <c r="M29" s="1463"/>
      <c r="N29" s="1744"/>
    </row>
    <row r="30" spans="1:14" x14ac:dyDescent="0.2">
      <c r="A30" s="173" t="s">
        <v>1987</v>
      </c>
      <c r="B30" s="1756"/>
      <c r="C30" s="1210">
        <f t="shared" si="0"/>
        <v>20440.981</v>
      </c>
      <c r="D30" s="1750">
        <v>10954.772000000001</v>
      </c>
      <c r="E30" s="2006">
        <v>0</v>
      </c>
      <c r="F30" s="1751">
        <v>752.197</v>
      </c>
      <c r="G30" s="1826">
        <v>0</v>
      </c>
      <c r="H30" s="1937">
        <v>0</v>
      </c>
      <c r="I30" s="1753">
        <v>8.4689999999999994</v>
      </c>
      <c r="J30" s="1825">
        <v>8725.5429999999997</v>
      </c>
      <c r="K30" s="917">
        <v>782</v>
      </c>
      <c r="M30" s="1463"/>
      <c r="N30" s="1744"/>
    </row>
    <row r="31" spans="1:14" x14ac:dyDescent="0.2">
      <c r="A31" s="173" t="s">
        <v>4</v>
      </c>
      <c r="B31" s="1757"/>
      <c r="C31" s="1210">
        <f t="shared" si="0"/>
        <v>3982.9134999999997</v>
      </c>
      <c r="D31" s="1750">
        <v>2548.6174999999998</v>
      </c>
      <c r="E31" s="2006">
        <v>0</v>
      </c>
      <c r="F31" s="1751">
        <v>226.21600000000001</v>
      </c>
      <c r="G31" s="1826">
        <v>0</v>
      </c>
      <c r="H31" s="1937">
        <v>0</v>
      </c>
      <c r="I31" s="1753">
        <v>0</v>
      </c>
      <c r="J31" s="1825">
        <v>1208.08</v>
      </c>
      <c r="K31" s="917">
        <v>137</v>
      </c>
      <c r="M31" s="1463"/>
      <c r="N31" s="1744"/>
    </row>
    <row r="32" spans="1:14" x14ac:dyDescent="0.2">
      <c r="A32" s="173" t="s">
        <v>1988</v>
      </c>
      <c r="B32" s="1758"/>
      <c r="C32" s="1210">
        <f t="shared" si="0"/>
        <v>7066.8859999999995</v>
      </c>
      <c r="D32" s="1750">
        <v>3710.7860000000001</v>
      </c>
      <c r="E32" s="2006">
        <v>0</v>
      </c>
      <c r="F32" s="1751">
        <v>389.25400000000002</v>
      </c>
      <c r="G32" s="1826">
        <v>0</v>
      </c>
      <c r="H32" s="1937">
        <v>0</v>
      </c>
      <c r="I32" s="1753">
        <v>0.44</v>
      </c>
      <c r="J32" s="1825">
        <v>2966.4059999999999</v>
      </c>
      <c r="K32" s="917">
        <v>333</v>
      </c>
      <c r="M32" s="1463"/>
      <c r="N32" s="1744"/>
    </row>
    <row r="33" spans="1:14" x14ac:dyDescent="0.2">
      <c r="A33" s="173" t="s">
        <v>1989</v>
      </c>
      <c r="B33" s="1758"/>
      <c r="C33" s="1210">
        <f t="shared" si="0"/>
        <v>16484.301500000001</v>
      </c>
      <c r="D33" s="1750">
        <v>9535.4855000000007</v>
      </c>
      <c r="E33" s="2006">
        <v>0</v>
      </c>
      <c r="F33" s="1751">
        <v>879.71699999999998</v>
      </c>
      <c r="G33" s="1826">
        <v>0</v>
      </c>
      <c r="H33" s="1937">
        <v>0</v>
      </c>
      <c r="I33" s="1753">
        <v>45.587000000000003</v>
      </c>
      <c r="J33" s="1825">
        <v>6023.5119999999997</v>
      </c>
      <c r="K33" s="917">
        <v>673</v>
      </c>
      <c r="M33" s="1463"/>
      <c r="N33" s="1744"/>
    </row>
    <row r="34" spans="1:14" x14ac:dyDescent="0.2">
      <c r="A34" s="173" t="s">
        <v>1990</v>
      </c>
      <c r="B34" s="1757"/>
      <c r="C34" s="1210">
        <f t="shared" si="0"/>
        <v>9712.0820000000003</v>
      </c>
      <c r="D34" s="1750">
        <v>5684.46</v>
      </c>
      <c r="E34" s="2006">
        <v>0</v>
      </c>
      <c r="F34" s="1751">
        <v>329.49099999999999</v>
      </c>
      <c r="G34" s="1826">
        <v>0</v>
      </c>
      <c r="H34" s="1937">
        <v>0</v>
      </c>
      <c r="I34" s="1753">
        <v>11.445</v>
      </c>
      <c r="J34" s="1825">
        <v>3686.6860000000001</v>
      </c>
      <c r="K34" s="917">
        <v>440</v>
      </c>
      <c r="M34" s="1463"/>
      <c r="N34" s="1744"/>
    </row>
    <row r="35" spans="1:14" x14ac:dyDescent="0.2">
      <c r="A35" s="173" t="s">
        <v>1991</v>
      </c>
      <c r="B35" s="1757"/>
      <c r="C35" s="1210">
        <f t="shared" si="0"/>
        <v>44160.298499999997</v>
      </c>
      <c r="D35" s="1750">
        <v>19200.269499999999</v>
      </c>
      <c r="E35" s="2006">
        <v>0</v>
      </c>
      <c r="F35" s="1751">
        <v>1520.761</v>
      </c>
      <c r="G35" s="1826">
        <v>0</v>
      </c>
      <c r="H35" s="1937">
        <v>0</v>
      </c>
      <c r="I35" s="1753">
        <v>147.37799999999999</v>
      </c>
      <c r="J35" s="1825">
        <v>23291.89</v>
      </c>
      <c r="K35" s="917">
        <v>1295</v>
      </c>
      <c r="M35" s="1463"/>
      <c r="N35" s="1744"/>
    </row>
    <row r="36" spans="1:14" x14ac:dyDescent="0.2">
      <c r="A36" s="173" t="s">
        <v>1992</v>
      </c>
      <c r="B36" s="1757"/>
      <c r="C36" s="1210">
        <f t="shared" si="0"/>
        <v>18083.002999999997</v>
      </c>
      <c r="D36" s="1750">
        <v>7920.86</v>
      </c>
      <c r="E36" s="2006">
        <v>0</v>
      </c>
      <c r="F36" s="1751">
        <v>979.73400000000004</v>
      </c>
      <c r="G36" s="1826">
        <v>0</v>
      </c>
      <c r="H36" s="1937">
        <v>0</v>
      </c>
      <c r="I36" s="1753">
        <v>53.478999999999999</v>
      </c>
      <c r="J36" s="1825">
        <v>9128.93</v>
      </c>
      <c r="K36" s="917">
        <v>616</v>
      </c>
      <c r="M36" s="1463"/>
      <c r="N36" s="1744"/>
    </row>
    <row r="37" spans="1:14" x14ac:dyDescent="0.2">
      <c r="A37" s="173" t="s">
        <v>1993</v>
      </c>
      <c r="B37" s="1757"/>
      <c r="C37" s="1210">
        <f t="shared" si="0"/>
        <v>11709.992</v>
      </c>
      <c r="D37" s="1750">
        <v>6461.7460000000001</v>
      </c>
      <c r="E37" s="2006">
        <v>0</v>
      </c>
      <c r="F37" s="1751">
        <v>448.30399999999997</v>
      </c>
      <c r="G37" s="1826">
        <v>0</v>
      </c>
      <c r="H37" s="1937">
        <v>0</v>
      </c>
      <c r="I37" s="1753">
        <v>35.195</v>
      </c>
      <c r="J37" s="1825">
        <v>4764.7470000000003</v>
      </c>
      <c r="K37" s="917">
        <v>509</v>
      </c>
      <c r="M37" s="1463"/>
      <c r="N37" s="1744"/>
    </row>
    <row r="38" spans="1:14" x14ac:dyDescent="0.2">
      <c r="A38" s="173" t="s">
        <v>1994</v>
      </c>
      <c r="B38" s="1757"/>
      <c r="C38" s="1210">
        <f t="shared" si="0"/>
        <v>7669.0794999999998</v>
      </c>
      <c r="D38" s="1750">
        <v>4560.1785</v>
      </c>
      <c r="E38" s="2006">
        <v>0</v>
      </c>
      <c r="F38" s="1751">
        <v>314.11599999999999</v>
      </c>
      <c r="G38" s="1826">
        <v>0</v>
      </c>
      <c r="H38" s="1937">
        <v>0</v>
      </c>
      <c r="I38" s="1753">
        <v>30.794</v>
      </c>
      <c r="J38" s="1825">
        <v>2763.991</v>
      </c>
      <c r="K38" s="917">
        <v>375</v>
      </c>
      <c r="M38" s="1463"/>
      <c r="N38" s="1744"/>
    </row>
    <row r="39" spans="1:14" x14ac:dyDescent="0.2">
      <c r="A39" s="173" t="s">
        <v>1995</v>
      </c>
      <c r="B39" s="1757"/>
      <c r="C39" s="1210">
        <f t="shared" si="0"/>
        <v>25365.816500000001</v>
      </c>
      <c r="D39" s="1750">
        <v>13650.8645</v>
      </c>
      <c r="E39" s="2006">
        <v>0</v>
      </c>
      <c r="F39" s="1751">
        <v>1171.9190000000001</v>
      </c>
      <c r="G39" s="1826">
        <v>0</v>
      </c>
      <c r="H39" s="1937">
        <v>0</v>
      </c>
      <c r="I39" s="1753">
        <v>44.292999999999999</v>
      </c>
      <c r="J39" s="1825">
        <v>10498.74</v>
      </c>
      <c r="K39" s="917">
        <v>820</v>
      </c>
      <c r="M39" s="1463"/>
      <c r="N39" s="1744"/>
    </row>
    <row r="40" spans="1:14" x14ac:dyDescent="0.2">
      <c r="A40" s="173" t="s">
        <v>1996</v>
      </c>
      <c r="B40" s="1757"/>
      <c r="C40" s="1210">
        <f t="shared" si="0"/>
        <v>20811.521999999997</v>
      </c>
      <c r="D40" s="1750">
        <v>13214.407999999999</v>
      </c>
      <c r="E40" s="2006">
        <v>0</v>
      </c>
      <c r="F40" s="1751">
        <v>991.19600000000003</v>
      </c>
      <c r="G40" s="1826">
        <v>0</v>
      </c>
      <c r="H40" s="1937">
        <v>0</v>
      </c>
      <c r="I40" s="1753">
        <v>53.517000000000003</v>
      </c>
      <c r="J40" s="1825">
        <v>6552.4009999999998</v>
      </c>
      <c r="K40" s="917">
        <v>759</v>
      </c>
      <c r="M40" s="1463"/>
      <c r="N40" s="1744"/>
    </row>
    <row r="41" spans="1:14" x14ac:dyDescent="0.2">
      <c r="A41" s="173" t="s">
        <v>1997</v>
      </c>
      <c r="B41" s="1757"/>
      <c r="C41" s="1210">
        <f t="shared" si="0"/>
        <v>4637.4245000000001</v>
      </c>
      <c r="D41" s="1750">
        <v>3053.7514999999999</v>
      </c>
      <c r="E41" s="2006">
        <v>0</v>
      </c>
      <c r="F41" s="1751">
        <v>157.16999999999999</v>
      </c>
      <c r="G41" s="1826">
        <v>0</v>
      </c>
      <c r="H41" s="1937">
        <v>0</v>
      </c>
      <c r="I41" s="1753">
        <v>0</v>
      </c>
      <c r="J41" s="1825">
        <v>1426.5029999999999</v>
      </c>
      <c r="K41" s="917">
        <v>186</v>
      </c>
      <c r="M41" s="1463"/>
      <c r="N41" s="1744"/>
    </row>
    <row r="42" spans="1:14" x14ac:dyDescent="0.2">
      <c r="A42" s="173" t="s">
        <v>1998</v>
      </c>
      <c r="B42" s="1757"/>
      <c r="C42" s="1210">
        <f t="shared" si="0"/>
        <v>23490.404500000001</v>
      </c>
      <c r="D42" s="1750">
        <v>10981.844499999999</v>
      </c>
      <c r="E42" s="2006">
        <v>0</v>
      </c>
      <c r="F42" s="1751">
        <v>1166.058</v>
      </c>
      <c r="G42" s="1826">
        <v>0</v>
      </c>
      <c r="H42" s="1937">
        <v>0</v>
      </c>
      <c r="I42" s="1753">
        <v>206.602</v>
      </c>
      <c r="J42" s="1825">
        <v>11135.9</v>
      </c>
      <c r="K42" s="917">
        <v>1064</v>
      </c>
      <c r="M42" s="1463"/>
      <c r="N42" s="1744"/>
    </row>
    <row r="43" spans="1:14" x14ac:dyDescent="0.2">
      <c r="A43" s="173" t="s">
        <v>1999</v>
      </c>
      <c r="B43" s="1757"/>
      <c r="C43" s="1210">
        <f t="shared" si="0"/>
        <v>13652.214</v>
      </c>
      <c r="D43" s="1750">
        <v>6973.7370000000001</v>
      </c>
      <c r="E43" s="2006">
        <v>0</v>
      </c>
      <c r="F43" s="1751">
        <v>487.23</v>
      </c>
      <c r="G43" s="1826">
        <v>0</v>
      </c>
      <c r="H43" s="1937">
        <v>0</v>
      </c>
      <c r="I43" s="1753">
        <v>20.966999999999999</v>
      </c>
      <c r="J43" s="1825">
        <v>6170.28</v>
      </c>
      <c r="K43" s="917">
        <v>488</v>
      </c>
      <c r="M43" s="1463"/>
      <c r="N43" s="1744"/>
    </row>
    <row r="44" spans="1:14" x14ac:dyDescent="0.2">
      <c r="A44" s="173" t="s">
        <v>2000</v>
      </c>
      <c r="B44" s="1757"/>
      <c r="C44" s="1210">
        <f t="shared" si="0"/>
        <v>10374.7395</v>
      </c>
      <c r="D44" s="1750">
        <v>6867.5945000000002</v>
      </c>
      <c r="E44" s="2006">
        <v>0</v>
      </c>
      <c r="F44" s="1751">
        <v>480.24799999999999</v>
      </c>
      <c r="G44" s="1826">
        <v>0</v>
      </c>
      <c r="H44" s="1937">
        <v>0</v>
      </c>
      <c r="I44" s="1753">
        <v>0.86599999999999999</v>
      </c>
      <c r="J44" s="1825">
        <v>3026.0309999999999</v>
      </c>
      <c r="K44" s="917">
        <v>473</v>
      </c>
      <c r="M44" s="1463"/>
      <c r="N44" s="1744"/>
    </row>
    <row r="45" spans="1:14" x14ac:dyDescent="0.2">
      <c r="A45" s="173" t="s">
        <v>2001</v>
      </c>
      <c r="B45" s="1757"/>
      <c r="C45" s="1210">
        <f t="shared" si="0"/>
        <v>9500.7214999999997</v>
      </c>
      <c r="D45" s="1750">
        <v>6304.0405000000001</v>
      </c>
      <c r="E45" s="2006">
        <v>0</v>
      </c>
      <c r="F45" s="1751">
        <v>513.81600000000003</v>
      </c>
      <c r="G45" s="1826">
        <v>0</v>
      </c>
      <c r="H45" s="1937">
        <v>0</v>
      </c>
      <c r="I45" s="1753">
        <v>12.61</v>
      </c>
      <c r="J45" s="1825">
        <v>2670.2550000000001</v>
      </c>
      <c r="K45" s="917">
        <v>337</v>
      </c>
      <c r="M45" s="1463"/>
      <c r="N45" s="1744"/>
    </row>
    <row r="46" spans="1:14" x14ac:dyDescent="0.2">
      <c r="A46" s="173" t="s">
        <v>2002</v>
      </c>
      <c r="B46" s="1757"/>
      <c r="C46" s="1210">
        <f t="shared" si="0"/>
        <v>1517.5840000000001</v>
      </c>
      <c r="D46" s="1750">
        <v>845.63049999999998</v>
      </c>
      <c r="E46" s="2006">
        <v>0</v>
      </c>
      <c r="F46" s="1751">
        <v>69.638000000000005</v>
      </c>
      <c r="G46" s="1826">
        <v>0</v>
      </c>
      <c r="H46" s="1937">
        <v>0</v>
      </c>
      <c r="I46" s="1753">
        <v>0</v>
      </c>
      <c r="J46" s="1825">
        <v>602.31550000000004</v>
      </c>
      <c r="K46" s="917">
        <v>81</v>
      </c>
      <c r="M46" s="1463"/>
      <c r="N46" s="1744"/>
    </row>
    <row r="47" spans="1:14" x14ac:dyDescent="0.2">
      <c r="A47" s="173" t="s">
        <v>2003</v>
      </c>
      <c r="B47" s="1757"/>
      <c r="C47" s="1210">
        <f t="shared" si="0"/>
        <v>14764.767</v>
      </c>
      <c r="D47" s="1750">
        <v>7713.884</v>
      </c>
      <c r="E47" s="2006">
        <v>0</v>
      </c>
      <c r="F47" s="1751">
        <v>698.37400000000002</v>
      </c>
      <c r="G47" s="1826">
        <v>0</v>
      </c>
      <c r="H47" s="1937">
        <v>0</v>
      </c>
      <c r="I47" s="1753">
        <v>20.312000000000001</v>
      </c>
      <c r="J47" s="1825">
        <v>6332.1970000000001</v>
      </c>
      <c r="K47" s="917">
        <v>449</v>
      </c>
      <c r="M47" s="1463"/>
      <c r="N47" s="1744"/>
    </row>
    <row r="48" spans="1:14" x14ac:dyDescent="0.2">
      <c r="A48" s="173" t="s">
        <v>2004</v>
      </c>
      <c r="B48" s="1757"/>
      <c r="C48" s="1210">
        <f t="shared" si="0"/>
        <v>6066.2294999999995</v>
      </c>
      <c r="D48" s="1750">
        <v>3083.7035000000001</v>
      </c>
      <c r="E48" s="2006">
        <v>0</v>
      </c>
      <c r="F48" s="1751">
        <v>97.569000000000003</v>
      </c>
      <c r="G48" s="1826">
        <v>0</v>
      </c>
      <c r="H48" s="1937">
        <v>0</v>
      </c>
      <c r="I48" s="1753">
        <v>23.971</v>
      </c>
      <c r="J48" s="1825">
        <v>2860.9859999999999</v>
      </c>
      <c r="K48" s="917">
        <v>230</v>
      </c>
      <c r="M48" s="1463"/>
      <c r="N48" s="1744"/>
    </row>
    <row r="49" spans="1:14" x14ac:dyDescent="0.2">
      <c r="A49" s="173" t="s">
        <v>2005</v>
      </c>
      <c r="B49" s="1757"/>
      <c r="C49" s="1210">
        <f t="shared" si="0"/>
        <v>11094.2755</v>
      </c>
      <c r="D49" s="1750">
        <v>5357.8384999999998</v>
      </c>
      <c r="E49" s="2006">
        <v>0</v>
      </c>
      <c r="F49" s="1751">
        <v>260.27600000000001</v>
      </c>
      <c r="G49" s="1826">
        <v>0</v>
      </c>
      <c r="H49" s="1937">
        <v>0</v>
      </c>
      <c r="I49" s="1753">
        <v>9.3079999999999998</v>
      </c>
      <c r="J49" s="1825">
        <v>5466.8530000000001</v>
      </c>
      <c r="K49" s="917">
        <v>372</v>
      </c>
      <c r="M49" s="1463"/>
      <c r="N49" s="1744"/>
    </row>
    <row r="50" spans="1:14" x14ac:dyDescent="0.2">
      <c r="A50" s="173" t="s">
        <v>2006</v>
      </c>
      <c r="B50" s="1757"/>
      <c r="C50" s="1210">
        <f t="shared" si="0"/>
        <v>15231.738000000001</v>
      </c>
      <c r="D50" s="1750">
        <v>9046.5750000000007</v>
      </c>
      <c r="E50" s="2006">
        <v>0</v>
      </c>
      <c r="F50" s="1751">
        <v>694.68200000000002</v>
      </c>
      <c r="G50" s="1826">
        <v>0</v>
      </c>
      <c r="H50" s="1937">
        <v>0</v>
      </c>
      <c r="I50" s="1753">
        <v>20.044</v>
      </c>
      <c r="J50" s="1825">
        <v>5470.4369999999999</v>
      </c>
      <c r="K50" s="917">
        <v>477</v>
      </c>
      <c r="M50" s="1463"/>
      <c r="N50" s="1744"/>
    </row>
    <row r="51" spans="1:14" x14ac:dyDescent="0.2">
      <c r="A51" s="173" t="s">
        <v>2007</v>
      </c>
      <c r="B51" s="1757"/>
      <c r="C51" s="1210">
        <f t="shared" si="0"/>
        <v>1186.5040000000001</v>
      </c>
      <c r="D51" s="1750">
        <v>777.78250000000003</v>
      </c>
      <c r="E51" s="2006">
        <v>0</v>
      </c>
      <c r="F51" s="1751">
        <v>71.744</v>
      </c>
      <c r="G51" s="1826">
        <v>0</v>
      </c>
      <c r="H51" s="1937">
        <v>0</v>
      </c>
      <c r="I51" s="1753">
        <v>0</v>
      </c>
      <c r="J51" s="1825">
        <v>336.97750000000002</v>
      </c>
      <c r="K51" s="917">
        <v>57</v>
      </c>
      <c r="M51" s="1463"/>
      <c r="N51" s="1744"/>
    </row>
    <row r="52" spans="1:14" x14ac:dyDescent="0.2">
      <c r="A52" s="173" t="s">
        <v>2008</v>
      </c>
      <c r="B52" s="1757"/>
      <c r="C52" s="1210">
        <f t="shared" si="0"/>
        <v>4923.4549999999999</v>
      </c>
      <c r="D52" s="1750">
        <v>3243.8510000000001</v>
      </c>
      <c r="E52" s="2006">
        <v>0</v>
      </c>
      <c r="F52" s="1751">
        <v>155.69900000000001</v>
      </c>
      <c r="G52" s="1826">
        <v>0</v>
      </c>
      <c r="H52" s="1937">
        <v>0</v>
      </c>
      <c r="I52" s="1753">
        <v>0.20899999999999999</v>
      </c>
      <c r="J52" s="1825">
        <v>1523.6959999999999</v>
      </c>
      <c r="K52" s="917">
        <v>144</v>
      </c>
      <c r="M52" s="1463"/>
      <c r="N52" s="1744"/>
    </row>
    <row r="53" spans="1:14" x14ac:dyDescent="0.2">
      <c r="A53" s="173" t="s">
        <v>2009</v>
      </c>
      <c r="B53" s="1757"/>
      <c r="C53" s="1210">
        <f t="shared" si="0"/>
        <v>30078.494999999999</v>
      </c>
      <c r="D53" s="1750">
        <v>16630.547999999999</v>
      </c>
      <c r="E53" s="2006">
        <v>0</v>
      </c>
      <c r="F53" s="1751">
        <v>1358.8209999999999</v>
      </c>
      <c r="G53" s="1826">
        <v>0</v>
      </c>
      <c r="H53" s="1937">
        <v>0</v>
      </c>
      <c r="I53" s="1753">
        <v>53.555999999999997</v>
      </c>
      <c r="J53" s="1825">
        <v>12035.57</v>
      </c>
      <c r="K53" s="917">
        <v>1417</v>
      </c>
      <c r="M53" s="1463"/>
      <c r="N53" s="1744"/>
    </row>
    <row r="54" spans="1:14" x14ac:dyDescent="0.2">
      <c r="A54" s="173" t="s">
        <v>2010</v>
      </c>
      <c r="B54" s="1757"/>
      <c r="C54" s="1210">
        <f t="shared" si="0"/>
        <v>11590.5965</v>
      </c>
      <c r="D54" s="1750">
        <v>6945.4904999999999</v>
      </c>
      <c r="E54" s="2006">
        <v>0</v>
      </c>
      <c r="F54" s="1751">
        <v>629.86800000000005</v>
      </c>
      <c r="G54" s="1826">
        <v>0</v>
      </c>
      <c r="H54" s="1937">
        <v>0</v>
      </c>
      <c r="I54" s="1753">
        <v>6.7619999999999996</v>
      </c>
      <c r="J54" s="1825">
        <v>4008.4760000000001</v>
      </c>
      <c r="K54" s="917">
        <v>457</v>
      </c>
      <c r="M54" s="1463"/>
      <c r="N54" s="1744"/>
    </row>
    <row r="55" spans="1:14" x14ac:dyDescent="0.2">
      <c r="A55" s="173" t="s">
        <v>2011</v>
      </c>
      <c r="B55" s="1757"/>
      <c r="C55" s="1210">
        <f t="shared" si="0"/>
        <v>9901.8059999999987</v>
      </c>
      <c r="D55" s="1750">
        <v>5360.65</v>
      </c>
      <c r="E55" s="2006">
        <v>0</v>
      </c>
      <c r="F55" s="1751">
        <v>508.60700000000003</v>
      </c>
      <c r="G55" s="1826">
        <v>0</v>
      </c>
      <c r="H55" s="1937">
        <v>0</v>
      </c>
      <c r="I55" s="1753">
        <v>31.686</v>
      </c>
      <c r="J55" s="1825">
        <v>4000.8629999999998</v>
      </c>
      <c r="K55" s="917">
        <v>323</v>
      </c>
      <c r="M55" s="1463"/>
      <c r="N55" s="1744"/>
    </row>
    <row r="56" spans="1:14" x14ac:dyDescent="0.2">
      <c r="A56" s="173" t="s">
        <v>2012</v>
      </c>
      <c r="B56" s="1757"/>
      <c r="C56" s="1210">
        <f t="shared" si="0"/>
        <v>10784.09</v>
      </c>
      <c r="D56" s="1750">
        <v>5425.4679999999998</v>
      </c>
      <c r="E56" s="2006">
        <v>0</v>
      </c>
      <c r="F56" s="1751">
        <v>331.87200000000001</v>
      </c>
      <c r="G56" s="1826">
        <v>0</v>
      </c>
      <c r="H56" s="1937">
        <v>0</v>
      </c>
      <c r="I56" s="1753">
        <v>30.533000000000001</v>
      </c>
      <c r="J56" s="1825">
        <v>4996.2169999999996</v>
      </c>
      <c r="K56" s="917">
        <v>403</v>
      </c>
      <c r="M56" s="1463"/>
      <c r="N56" s="1744"/>
    </row>
    <row r="57" spans="1:14" x14ac:dyDescent="0.2">
      <c r="A57" s="173" t="s">
        <v>2013</v>
      </c>
      <c r="B57" s="1757"/>
      <c r="C57" s="1210">
        <f t="shared" si="0"/>
        <v>13109.655999999999</v>
      </c>
      <c r="D57" s="1750">
        <v>7309.68</v>
      </c>
      <c r="E57" s="2006">
        <v>0</v>
      </c>
      <c r="F57" s="1751">
        <v>334.315</v>
      </c>
      <c r="G57" s="1826">
        <v>0</v>
      </c>
      <c r="H57" s="1937">
        <v>0</v>
      </c>
      <c r="I57" s="1753">
        <v>24.236999999999998</v>
      </c>
      <c r="J57" s="1825">
        <v>5441.424</v>
      </c>
      <c r="K57" s="917">
        <v>354</v>
      </c>
      <c r="M57" s="1463"/>
      <c r="N57" s="1744"/>
    </row>
    <row r="58" spans="1:14" x14ac:dyDescent="0.2">
      <c r="A58" s="173" t="s">
        <v>2014</v>
      </c>
      <c r="B58" s="1757"/>
      <c r="C58" s="1210">
        <f t="shared" si="0"/>
        <v>8121.2425000000003</v>
      </c>
      <c r="D58" s="1750">
        <v>4665.0524999999998</v>
      </c>
      <c r="E58" s="2006">
        <v>0</v>
      </c>
      <c r="F58" s="1751">
        <v>260.15199999999999</v>
      </c>
      <c r="G58" s="1826">
        <v>0</v>
      </c>
      <c r="H58" s="1937">
        <v>0</v>
      </c>
      <c r="I58" s="1753">
        <v>18.215</v>
      </c>
      <c r="J58" s="1825">
        <v>3177.8229999999999</v>
      </c>
      <c r="K58" s="917">
        <v>236</v>
      </c>
      <c r="M58" s="1463"/>
      <c r="N58" s="1744"/>
    </row>
    <row r="59" spans="1:14" x14ac:dyDescent="0.2">
      <c r="A59" s="173" t="s">
        <v>2015</v>
      </c>
      <c r="B59" s="1757"/>
      <c r="C59" s="1210">
        <f t="shared" si="0"/>
        <v>6935.3014999999996</v>
      </c>
      <c r="D59" s="1750">
        <v>4350.9594999999999</v>
      </c>
      <c r="E59" s="2006">
        <v>0</v>
      </c>
      <c r="F59" s="1751">
        <v>373.44499999999999</v>
      </c>
      <c r="G59" s="1826">
        <v>0</v>
      </c>
      <c r="H59" s="1937">
        <v>0</v>
      </c>
      <c r="I59" s="1753">
        <v>11.651</v>
      </c>
      <c r="J59" s="1825">
        <v>2199.2460000000001</v>
      </c>
      <c r="K59" s="917">
        <v>238</v>
      </c>
      <c r="M59" s="1463"/>
      <c r="N59" s="1744"/>
    </row>
    <row r="60" spans="1:14" x14ac:dyDescent="0.2">
      <c r="A60" s="173" t="s">
        <v>2016</v>
      </c>
      <c r="B60" s="1757"/>
      <c r="C60" s="1210">
        <f t="shared" si="0"/>
        <v>10768.599499999998</v>
      </c>
      <c r="D60" s="1750">
        <v>6616.4264999999996</v>
      </c>
      <c r="E60" s="2006">
        <v>0</v>
      </c>
      <c r="F60" s="1751">
        <v>471.61500000000001</v>
      </c>
      <c r="G60" s="1826">
        <v>0</v>
      </c>
      <c r="H60" s="1937">
        <v>0</v>
      </c>
      <c r="I60" s="1753">
        <v>23.878</v>
      </c>
      <c r="J60" s="1825">
        <v>3656.68</v>
      </c>
      <c r="K60" s="917">
        <v>442</v>
      </c>
      <c r="M60" s="1463"/>
      <c r="N60" s="1744"/>
    </row>
    <row r="61" spans="1:14" x14ac:dyDescent="0.2">
      <c r="A61" s="173" t="s">
        <v>2017</v>
      </c>
      <c r="B61" s="1757"/>
      <c r="C61" s="1210">
        <f t="shared" si="0"/>
        <v>75750.5965</v>
      </c>
      <c r="D61" s="1750">
        <v>44369.633500000004</v>
      </c>
      <c r="E61" s="2006">
        <v>0</v>
      </c>
      <c r="F61" s="1751">
        <v>3452.8629999999998</v>
      </c>
      <c r="G61" s="1826">
        <v>0</v>
      </c>
      <c r="H61" s="1937">
        <v>0</v>
      </c>
      <c r="I61" s="1753">
        <v>160.52000000000001</v>
      </c>
      <c r="J61" s="1825">
        <v>27767.58</v>
      </c>
      <c r="K61" s="917">
        <v>3498</v>
      </c>
      <c r="M61" s="1463"/>
      <c r="N61" s="1744"/>
    </row>
    <row r="62" spans="1:14" x14ac:dyDescent="0.2">
      <c r="A62" s="173" t="s">
        <v>2018</v>
      </c>
      <c r="B62" s="1757"/>
      <c r="C62" s="1210">
        <f t="shared" si="0"/>
        <v>11627.203</v>
      </c>
      <c r="D62" s="1750">
        <v>7032.0789999999997</v>
      </c>
      <c r="E62" s="2006">
        <v>0</v>
      </c>
      <c r="F62" s="1751">
        <v>605.64700000000005</v>
      </c>
      <c r="G62" s="1826">
        <v>0</v>
      </c>
      <c r="H62" s="1937">
        <v>0</v>
      </c>
      <c r="I62" s="1753">
        <v>10.007</v>
      </c>
      <c r="J62" s="1825">
        <v>3979.47</v>
      </c>
      <c r="K62" s="917">
        <v>395</v>
      </c>
      <c r="M62" s="1463"/>
      <c r="N62" s="1744"/>
    </row>
    <row r="63" spans="1:14" x14ac:dyDescent="0.2">
      <c r="A63" s="173" t="s">
        <v>2019</v>
      </c>
      <c r="B63" s="1757"/>
      <c r="C63" s="1210">
        <f t="shared" si="0"/>
        <v>5779.5789999999997</v>
      </c>
      <c r="D63" s="1750">
        <v>3439.623</v>
      </c>
      <c r="E63" s="2006">
        <v>0</v>
      </c>
      <c r="F63" s="1751">
        <v>191.04400000000001</v>
      </c>
      <c r="G63" s="1826">
        <v>0</v>
      </c>
      <c r="H63" s="1937">
        <v>0</v>
      </c>
      <c r="I63" s="1753">
        <v>26.827999999999999</v>
      </c>
      <c r="J63" s="1825">
        <v>2122.0839999999998</v>
      </c>
      <c r="K63" s="917">
        <v>241</v>
      </c>
      <c r="M63" s="1463"/>
      <c r="N63" s="1744"/>
    </row>
    <row r="64" spans="1:14" x14ac:dyDescent="0.2">
      <c r="A64" s="173" t="s">
        <v>343</v>
      </c>
      <c r="B64" s="1757"/>
      <c r="C64" s="1210">
        <f t="shared" si="0"/>
        <v>25021.11</v>
      </c>
      <c r="D64" s="1750">
        <v>11387.333000000001</v>
      </c>
      <c r="E64" s="2006">
        <v>0</v>
      </c>
      <c r="F64" s="1751">
        <v>888.73699999999997</v>
      </c>
      <c r="G64" s="1826">
        <v>0</v>
      </c>
      <c r="H64" s="1937">
        <v>0</v>
      </c>
      <c r="I64" s="1753">
        <v>55.88</v>
      </c>
      <c r="J64" s="1825">
        <v>12689.16</v>
      </c>
      <c r="K64" s="917">
        <v>742</v>
      </c>
      <c r="M64" s="1463"/>
      <c r="N64" s="1744"/>
    </row>
    <row r="65" spans="1:14" x14ac:dyDescent="0.2">
      <c r="A65" s="173" t="s">
        <v>2020</v>
      </c>
      <c r="B65" s="1757"/>
      <c r="C65" s="1210">
        <f t="shared" si="0"/>
        <v>12351.535</v>
      </c>
      <c r="D65" s="1750">
        <v>7747.7460000000001</v>
      </c>
      <c r="E65" s="2006">
        <v>0</v>
      </c>
      <c r="F65" s="1751">
        <v>819.60500000000002</v>
      </c>
      <c r="G65" s="1826">
        <v>0</v>
      </c>
      <c r="H65" s="1937">
        <v>0</v>
      </c>
      <c r="I65" s="1753">
        <v>60.456000000000003</v>
      </c>
      <c r="J65" s="1825">
        <v>3723.7280000000001</v>
      </c>
      <c r="K65" s="917">
        <v>541</v>
      </c>
      <c r="M65" s="1463"/>
      <c r="N65" s="1744"/>
    </row>
    <row r="66" spans="1:14" x14ac:dyDescent="0.2">
      <c r="A66" s="173" t="s">
        <v>2021</v>
      </c>
      <c r="B66" s="1757"/>
      <c r="C66" s="1210">
        <f t="shared" si="0"/>
        <v>14411.479500000001</v>
      </c>
      <c r="D66" s="1750">
        <v>8392.1905000000006</v>
      </c>
      <c r="E66" s="2006">
        <v>0</v>
      </c>
      <c r="F66" s="1751">
        <v>510.29599999999999</v>
      </c>
      <c r="G66" s="1826">
        <v>0</v>
      </c>
      <c r="H66" s="1937">
        <v>0</v>
      </c>
      <c r="I66" s="1753">
        <v>36.064999999999998</v>
      </c>
      <c r="J66" s="1825">
        <v>5472.9279999999999</v>
      </c>
      <c r="K66" s="917">
        <v>569</v>
      </c>
      <c r="M66" s="1463"/>
      <c r="N66" s="1744"/>
    </row>
    <row r="67" spans="1:14" x14ac:dyDescent="0.2">
      <c r="A67" s="173" t="s">
        <v>2022</v>
      </c>
      <c r="B67" s="1757"/>
      <c r="C67" s="1210">
        <f t="shared" si="0"/>
        <v>13395.877499999999</v>
      </c>
      <c r="D67" s="1750">
        <v>8279.2494999999999</v>
      </c>
      <c r="E67" s="2006">
        <v>0</v>
      </c>
      <c r="F67" s="1751">
        <v>1001.293</v>
      </c>
      <c r="G67" s="1826">
        <v>0</v>
      </c>
      <c r="H67" s="1937">
        <v>0</v>
      </c>
      <c r="I67" s="1753">
        <v>61.973999999999997</v>
      </c>
      <c r="J67" s="1825">
        <v>4053.3609999999999</v>
      </c>
      <c r="K67" s="917">
        <v>637</v>
      </c>
      <c r="M67" s="1463"/>
      <c r="N67" s="1744"/>
    </row>
    <row r="68" spans="1:14" x14ac:dyDescent="0.2">
      <c r="A68" s="173" t="s">
        <v>346</v>
      </c>
      <c r="B68" s="1759"/>
      <c r="C68" s="1210">
        <f t="shared" si="0"/>
        <v>211513.72396999999</v>
      </c>
      <c r="D68" s="1750">
        <v>76310.425000000003</v>
      </c>
      <c r="E68" s="2006">
        <v>25767.375829999997</v>
      </c>
      <c r="F68" s="1751">
        <v>6204.8230000000003</v>
      </c>
      <c r="G68" s="1826">
        <v>0</v>
      </c>
      <c r="H68" s="1937">
        <v>18509.757140000002</v>
      </c>
      <c r="I68" s="1753">
        <v>589.39300000000003</v>
      </c>
      <c r="J68" s="1825">
        <v>84131.95</v>
      </c>
      <c r="K68" s="917">
        <v>4951</v>
      </c>
      <c r="M68" s="1463"/>
      <c r="N68" s="1744"/>
    </row>
    <row r="69" spans="1:14" x14ac:dyDescent="0.2">
      <c r="A69" s="173" t="s">
        <v>2023</v>
      </c>
      <c r="B69" s="1757"/>
      <c r="C69" s="1210">
        <f t="shared" ref="C69:C81" si="1">SUM(D69:J69)</f>
        <v>15798.279499999999</v>
      </c>
      <c r="D69" s="1750">
        <v>7586.3744999999999</v>
      </c>
      <c r="E69" s="2006">
        <v>0</v>
      </c>
      <c r="F69" s="1751">
        <v>805.75900000000001</v>
      </c>
      <c r="G69" s="1826">
        <v>0</v>
      </c>
      <c r="H69" s="1937">
        <v>0</v>
      </c>
      <c r="I69" s="1751">
        <v>120.81699999999999</v>
      </c>
      <c r="J69" s="1827">
        <v>7285.3289999999997</v>
      </c>
      <c r="K69" s="917">
        <v>475</v>
      </c>
      <c r="M69" s="1463"/>
      <c r="N69" s="1744"/>
    </row>
    <row r="70" spans="1:14" x14ac:dyDescent="0.2">
      <c r="A70" s="173" t="s">
        <v>2024</v>
      </c>
      <c r="B70" s="1757"/>
      <c r="C70" s="1210">
        <f t="shared" si="1"/>
        <v>12790.055</v>
      </c>
      <c r="D70" s="1750">
        <v>7744.1109999999999</v>
      </c>
      <c r="E70" s="2006">
        <v>0</v>
      </c>
      <c r="F70" s="1751">
        <v>617.29100000000005</v>
      </c>
      <c r="G70" s="1826">
        <v>0</v>
      </c>
      <c r="H70" s="1937">
        <v>0</v>
      </c>
      <c r="I70" s="1751">
        <v>42.14</v>
      </c>
      <c r="J70" s="1827">
        <v>4386.5129999999999</v>
      </c>
      <c r="K70" s="917">
        <v>521</v>
      </c>
      <c r="M70" s="1463"/>
      <c r="N70" s="1744"/>
    </row>
    <row r="71" spans="1:14" x14ac:dyDescent="0.2">
      <c r="A71" s="173" t="s">
        <v>2025</v>
      </c>
      <c r="B71" s="1757"/>
      <c r="C71" s="1210">
        <f t="shared" si="1"/>
        <v>9313.0640000000021</v>
      </c>
      <c r="D71" s="1750">
        <v>5293.4440000000004</v>
      </c>
      <c r="E71" s="2006">
        <v>0</v>
      </c>
      <c r="F71" s="1751">
        <v>506.57299999999998</v>
      </c>
      <c r="G71" s="1826">
        <v>0</v>
      </c>
      <c r="H71" s="1937">
        <v>0</v>
      </c>
      <c r="I71" s="1751">
        <v>10.234</v>
      </c>
      <c r="J71" s="1827">
        <v>3502.8130000000001</v>
      </c>
      <c r="K71" s="917">
        <v>451</v>
      </c>
      <c r="M71" s="1463"/>
      <c r="N71" s="1744"/>
    </row>
    <row r="72" spans="1:14" x14ac:dyDescent="0.2">
      <c r="A72" s="173" t="s">
        <v>2026</v>
      </c>
      <c r="B72" s="1757"/>
      <c r="C72" s="1210">
        <f t="shared" si="1"/>
        <v>30213.916499999999</v>
      </c>
      <c r="D72" s="1750">
        <v>14602.8495</v>
      </c>
      <c r="E72" s="2006">
        <v>0</v>
      </c>
      <c r="F72" s="1751">
        <v>1800.42</v>
      </c>
      <c r="G72" s="1826">
        <v>0</v>
      </c>
      <c r="H72" s="1937">
        <v>0</v>
      </c>
      <c r="I72" s="1751">
        <v>49.726999999999997</v>
      </c>
      <c r="J72" s="1827">
        <v>13760.92</v>
      </c>
      <c r="K72" s="917">
        <v>967</v>
      </c>
      <c r="M72" s="1463"/>
      <c r="N72" s="1744"/>
    </row>
    <row r="73" spans="1:14" x14ac:dyDescent="0.2">
      <c r="A73" s="173" t="s">
        <v>2027</v>
      </c>
      <c r="B73" s="1757"/>
      <c r="C73" s="1210">
        <f t="shared" si="1"/>
        <v>51837.737000000001</v>
      </c>
      <c r="D73" s="1750">
        <v>24850.276000000002</v>
      </c>
      <c r="E73" s="2006">
        <v>0</v>
      </c>
      <c r="F73" s="1751">
        <v>1638.336</v>
      </c>
      <c r="G73" s="1826">
        <v>0</v>
      </c>
      <c r="H73" s="1937">
        <v>0</v>
      </c>
      <c r="I73" s="1751">
        <v>78.185000000000002</v>
      </c>
      <c r="J73" s="1827">
        <v>25270.94</v>
      </c>
      <c r="K73" s="917">
        <v>1524</v>
      </c>
      <c r="M73" s="1463"/>
      <c r="N73" s="1744"/>
    </row>
    <row r="74" spans="1:14" x14ac:dyDescent="0.2">
      <c r="A74" s="173" t="s">
        <v>2028</v>
      </c>
      <c r="B74" s="1757"/>
      <c r="C74" s="1210">
        <f t="shared" si="1"/>
        <v>28062.5435</v>
      </c>
      <c r="D74" s="1750">
        <v>12147.7575</v>
      </c>
      <c r="E74" s="2006">
        <v>0</v>
      </c>
      <c r="F74" s="1751">
        <v>1028.2619999999999</v>
      </c>
      <c r="G74" s="1826">
        <v>0</v>
      </c>
      <c r="H74" s="1937">
        <v>0</v>
      </c>
      <c r="I74" s="1751">
        <v>28.234000000000002</v>
      </c>
      <c r="J74" s="1827">
        <v>14858.29</v>
      </c>
      <c r="K74" s="917">
        <v>930</v>
      </c>
      <c r="M74" s="1463"/>
      <c r="N74" s="1744"/>
    </row>
    <row r="75" spans="1:14" x14ac:dyDescent="0.2">
      <c r="A75" s="173" t="s">
        <v>2029</v>
      </c>
      <c r="B75" s="1757"/>
      <c r="C75" s="1210">
        <f t="shared" si="1"/>
        <v>11324.520500000001</v>
      </c>
      <c r="D75" s="1750">
        <v>6701.0304999999998</v>
      </c>
      <c r="E75" s="2006">
        <v>0</v>
      </c>
      <c r="F75" s="1751">
        <v>522.24800000000005</v>
      </c>
      <c r="G75" s="1826">
        <v>0</v>
      </c>
      <c r="H75" s="1937">
        <v>0</v>
      </c>
      <c r="I75" s="1751">
        <v>0.90100000000000002</v>
      </c>
      <c r="J75" s="1827">
        <v>4100.3410000000003</v>
      </c>
      <c r="K75" s="917">
        <v>438</v>
      </c>
      <c r="M75" s="1463"/>
      <c r="N75" s="1744"/>
    </row>
    <row r="76" spans="1:14" x14ac:dyDescent="0.2">
      <c r="A76" s="173" t="s">
        <v>2030</v>
      </c>
      <c r="B76" s="1757"/>
      <c r="C76" s="1210">
        <f t="shared" si="1"/>
        <v>14920.375</v>
      </c>
      <c r="D76" s="1750">
        <v>7592.7129999999997</v>
      </c>
      <c r="E76" s="2006">
        <v>0</v>
      </c>
      <c r="F76" s="1751">
        <v>501.31299999999999</v>
      </c>
      <c r="G76" s="1826">
        <v>0</v>
      </c>
      <c r="H76" s="1937">
        <v>0</v>
      </c>
      <c r="I76" s="1751">
        <v>38.098999999999997</v>
      </c>
      <c r="J76" s="1827">
        <v>6788.25</v>
      </c>
      <c r="K76" s="917">
        <v>491</v>
      </c>
      <c r="M76" s="1463"/>
      <c r="N76" s="1744"/>
    </row>
    <row r="77" spans="1:14" x14ac:dyDescent="0.2">
      <c r="A77" s="173" t="s">
        <v>2031</v>
      </c>
      <c r="B77" s="1757"/>
      <c r="C77" s="1210">
        <f t="shared" si="1"/>
        <v>24868.994500000001</v>
      </c>
      <c r="D77" s="1750">
        <v>13170.4385</v>
      </c>
      <c r="E77" s="2006">
        <v>0</v>
      </c>
      <c r="F77" s="1751">
        <v>754.93</v>
      </c>
      <c r="G77" s="1826">
        <v>0</v>
      </c>
      <c r="H77" s="1937">
        <v>0</v>
      </c>
      <c r="I77" s="1751">
        <v>222.98599999999999</v>
      </c>
      <c r="J77" s="1827">
        <v>10720.64</v>
      </c>
      <c r="K77" s="917">
        <v>799</v>
      </c>
      <c r="M77" s="1463"/>
      <c r="N77" s="1744"/>
    </row>
    <row r="78" spans="1:14" x14ac:dyDescent="0.2">
      <c r="A78" s="173" t="s">
        <v>2032</v>
      </c>
      <c r="B78" s="1757"/>
      <c r="C78" s="1210">
        <f t="shared" si="1"/>
        <v>4861.6625000000004</v>
      </c>
      <c r="D78" s="1750">
        <v>2495.4915000000001</v>
      </c>
      <c r="E78" s="2006">
        <v>0</v>
      </c>
      <c r="F78" s="1751">
        <v>16.396999999999998</v>
      </c>
      <c r="G78" s="1826">
        <v>0</v>
      </c>
      <c r="H78" s="1937">
        <v>0</v>
      </c>
      <c r="I78" s="1751">
        <v>0</v>
      </c>
      <c r="J78" s="1827">
        <v>2349.7739999999999</v>
      </c>
      <c r="K78" s="917">
        <v>197</v>
      </c>
      <c r="M78" s="1463"/>
      <c r="N78" s="1744"/>
    </row>
    <row r="79" spans="1:14" x14ac:dyDescent="0.2">
      <c r="A79" s="173" t="s">
        <v>2033</v>
      </c>
      <c r="B79" s="1757"/>
      <c r="C79" s="1210">
        <f t="shared" si="1"/>
        <v>8092.0925000000007</v>
      </c>
      <c r="D79" s="1750">
        <v>5107.2145</v>
      </c>
      <c r="E79" s="2006">
        <v>0</v>
      </c>
      <c r="F79" s="1751">
        <v>465.47500000000002</v>
      </c>
      <c r="G79" s="1826">
        <v>0</v>
      </c>
      <c r="H79" s="1937">
        <v>0</v>
      </c>
      <c r="I79" s="1751">
        <v>30.181999999999999</v>
      </c>
      <c r="J79" s="1827">
        <v>2489.221</v>
      </c>
      <c r="K79" s="917">
        <v>331</v>
      </c>
      <c r="M79" s="1463"/>
      <c r="N79" s="1744"/>
    </row>
    <row r="80" spans="1:14" x14ac:dyDescent="0.2">
      <c r="A80" s="173" t="s">
        <v>2034</v>
      </c>
      <c r="B80" s="1757"/>
      <c r="C80" s="1210">
        <f t="shared" si="1"/>
        <v>11943.499500000002</v>
      </c>
      <c r="D80" s="1750">
        <v>6799.2065000000002</v>
      </c>
      <c r="E80" s="2006">
        <v>0</v>
      </c>
      <c r="F80" s="1751">
        <v>323.67599999999999</v>
      </c>
      <c r="G80" s="1826">
        <v>0</v>
      </c>
      <c r="H80" s="1937">
        <v>0</v>
      </c>
      <c r="I80" s="1751">
        <v>0</v>
      </c>
      <c r="J80" s="1827">
        <v>4820.6170000000002</v>
      </c>
      <c r="K80" s="917">
        <v>390</v>
      </c>
      <c r="M80" s="1463"/>
      <c r="N80" s="1744"/>
    </row>
    <row r="81" spans="1:14" x14ac:dyDescent="0.2">
      <c r="A81" s="173" t="s">
        <v>2035</v>
      </c>
      <c r="B81" s="1757"/>
      <c r="C81" s="1210">
        <f t="shared" si="1"/>
        <v>16911.624499999998</v>
      </c>
      <c r="D81" s="1750">
        <v>9845.1355000000003</v>
      </c>
      <c r="E81" s="2006">
        <v>0</v>
      </c>
      <c r="F81" s="1751">
        <v>750.226</v>
      </c>
      <c r="G81" s="1826">
        <v>0</v>
      </c>
      <c r="H81" s="1937">
        <v>0</v>
      </c>
      <c r="I81" s="1751">
        <v>35.863</v>
      </c>
      <c r="J81" s="1827">
        <v>6280.4</v>
      </c>
      <c r="K81" s="917">
        <v>749</v>
      </c>
      <c r="M81" s="1463"/>
      <c r="N81" s="1744"/>
    </row>
    <row r="82" spans="1:14" x14ac:dyDescent="0.2">
      <c r="A82" s="176"/>
      <c r="B82" s="177"/>
      <c r="C82" s="1443"/>
      <c r="D82" s="1443"/>
      <c r="E82" s="1443"/>
      <c r="F82" s="1443"/>
      <c r="G82" s="1443"/>
      <c r="H82" s="1443"/>
      <c r="I82" s="1443"/>
      <c r="J82" s="1444"/>
      <c r="K82" s="907"/>
    </row>
    <row r="83" spans="1:14" x14ac:dyDescent="0.2">
      <c r="A83" s="831" t="s">
        <v>1903</v>
      </c>
      <c r="B83" s="110">
        <v>82573.639557810005</v>
      </c>
      <c r="C83" s="1445">
        <f>SUM(C4:C81)</f>
        <v>1650530.9468499997</v>
      </c>
      <c r="D83" s="1445">
        <f t="shared" ref="D83:K83" si="2">SUM(D4:D81)</f>
        <v>852319.96450000023</v>
      </c>
      <c r="E83" s="1445">
        <f t="shared" si="2"/>
        <v>28711.015809999997</v>
      </c>
      <c r="F83" s="1445">
        <f t="shared" si="2"/>
        <v>63107.785000000011</v>
      </c>
      <c r="G83" s="1445">
        <f t="shared" si="2"/>
        <v>0</v>
      </c>
      <c r="H83" s="1445">
        <f t="shared" si="2"/>
        <v>21109.183840000002</v>
      </c>
      <c r="I83" s="1671">
        <f t="shared" si="2"/>
        <v>4269.0660000000007</v>
      </c>
      <c r="J83" s="1356">
        <f t="shared" si="2"/>
        <v>681013.93169999996</v>
      </c>
      <c r="K83" s="1747">
        <f t="shared" si="2"/>
        <v>55840</v>
      </c>
    </row>
    <row r="84" spans="1:14" ht="13.5" thickBot="1" x14ac:dyDescent="0.25">
      <c r="A84" s="182"/>
      <c r="B84" s="183"/>
      <c r="C84" s="1446"/>
      <c r="D84" s="1446"/>
      <c r="E84" s="1446"/>
      <c r="F84" s="1446"/>
      <c r="G84" s="1446"/>
      <c r="H84" s="1446"/>
      <c r="I84" s="1446"/>
      <c r="J84" s="1447"/>
      <c r="K84" s="824"/>
    </row>
    <row r="85" spans="1:14" x14ac:dyDescent="0.2">
      <c r="A85" s="158" t="s">
        <v>284</v>
      </c>
      <c r="B85" s="1760">
        <v>82573.639557810005</v>
      </c>
      <c r="C85" s="1772">
        <f>SUM(D85:J85)</f>
        <v>1650530.9468500002</v>
      </c>
      <c r="D85" s="1761">
        <v>852319.96450000023</v>
      </c>
      <c r="E85" s="1790">
        <v>28711.015809999997</v>
      </c>
      <c r="F85" s="1763">
        <v>63107.785000000011</v>
      </c>
      <c r="G85" s="1763">
        <v>0</v>
      </c>
      <c r="H85" s="1790">
        <v>21109.183840000002</v>
      </c>
      <c r="I85" s="1762">
        <v>4269.0660000000007</v>
      </c>
      <c r="J85" s="1828">
        <v>681013.93169999996</v>
      </c>
      <c r="K85" s="1764">
        <v>55840</v>
      </c>
      <c r="M85" s="1463"/>
    </row>
    <row r="86" spans="1:14" x14ac:dyDescent="0.2">
      <c r="A86" s="178"/>
      <c r="B86" s="179"/>
      <c r="C86" s="1065"/>
      <c r="D86" s="1231"/>
      <c r="E86" s="1065"/>
      <c r="F86" s="1231"/>
      <c r="G86" s="1231"/>
      <c r="H86" s="1065"/>
      <c r="I86" s="1065"/>
      <c r="J86" s="1672"/>
      <c r="K86" s="823"/>
    </row>
    <row r="87" spans="1:14" x14ac:dyDescent="0.2">
      <c r="A87" s="180" t="s">
        <v>723</v>
      </c>
      <c r="B87" s="181">
        <f>SUM(B85:B86)</f>
        <v>82573.639557810005</v>
      </c>
      <c r="C87" s="1442">
        <f t="shared" ref="C87:K87" si="3">SUM(C85:C86)</f>
        <v>1650530.9468500002</v>
      </c>
      <c r="D87" s="1442">
        <f t="shared" si="3"/>
        <v>852319.96450000023</v>
      </c>
      <c r="E87" s="1442">
        <f t="shared" si="3"/>
        <v>28711.015809999997</v>
      </c>
      <c r="F87" s="1442">
        <f t="shared" si="3"/>
        <v>63107.785000000011</v>
      </c>
      <c r="G87" s="1442">
        <f t="shared" si="3"/>
        <v>0</v>
      </c>
      <c r="H87" s="1442">
        <f t="shared" si="3"/>
        <v>21109.183840000002</v>
      </c>
      <c r="I87" s="1435">
        <f t="shared" si="3"/>
        <v>4269.0660000000007</v>
      </c>
      <c r="J87" s="1436">
        <f t="shared" si="3"/>
        <v>681013.93169999996</v>
      </c>
      <c r="K87" s="1003">
        <f t="shared" si="3"/>
        <v>55840</v>
      </c>
    </row>
    <row r="88" spans="1:14" ht="13.5" thickBot="1" x14ac:dyDescent="0.25">
      <c r="A88" s="176"/>
      <c r="B88" s="177"/>
      <c r="C88" s="175"/>
      <c r="D88" s="174"/>
      <c r="E88" s="174"/>
      <c r="F88" s="174"/>
      <c r="G88" s="174"/>
      <c r="H88" s="174"/>
      <c r="I88" s="174"/>
      <c r="J88" s="671"/>
      <c r="K88" s="791"/>
    </row>
    <row r="89" spans="1:14" x14ac:dyDescent="0.2">
      <c r="A89" s="672"/>
      <c r="B89" s="673"/>
      <c r="C89" s="674"/>
      <c r="D89" s="674"/>
      <c r="E89" s="674"/>
      <c r="F89" s="674"/>
      <c r="G89" s="674"/>
      <c r="H89" s="674"/>
      <c r="I89" s="674"/>
      <c r="J89" s="674"/>
      <c r="K89" s="682"/>
    </row>
    <row r="90" spans="1:14" x14ac:dyDescent="0.2">
      <c r="A90" s="676" t="s">
        <v>2063</v>
      </c>
      <c r="B90" s="615"/>
      <c r="C90" s="272"/>
      <c r="D90" s="272"/>
      <c r="E90" s="272"/>
      <c r="F90" s="272"/>
      <c r="G90" s="272"/>
      <c r="H90" s="272"/>
      <c r="I90" s="272"/>
      <c r="J90" s="272"/>
      <c r="K90" s="683"/>
    </row>
    <row r="91" spans="1:14" ht="12.75" customHeight="1" x14ac:dyDescent="0.2">
      <c r="A91" s="2041" t="s">
        <v>2146</v>
      </c>
      <c r="B91" s="2039"/>
      <c r="C91" s="2039"/>
      <c r="D91" s="2039"/>
      <c r="E91" s="2039"/>
      <c r="F91" s="2039"/>
      <c r="G91" s="2039"/>
      <c r="H91" s="2039"/>
      <c r="I91" s="2039"/>
      <c r="J91" s="2039"/>
      <c r="K91" s="2040"/>
    </row>
    <row r="92" spans="1:14" s="2" customFormat="1" ht="36" customHeight="1" x14ac:dyDescent="0.2">
      <c r="A92" s="2038" t="s">
        <v>2084</v>
      </c>
      <c r="B92" s="2039"/>
      <c r="C92" s="2039"/>
      <c r="D92" s="2039"/>
      <c r="E92" s="2039"/>
      <c r="F92" s="2039"/>
      <c r="G92" s="2039"/>
      <c r="H92" s="2039"/>
      <c r="I92" s="2039"/>
      <c r="J92" s="2039"/>
      <c r="K92" s="2040"/>
    </row>
    <row r="93" spans="1:14" ht="12" customHeight="1" x14ac:dyDescent="0.2">
      <c r="A93" s="2041" t="s">
        <v>1247</v>
      </c>
      <c r="B93" s="2039"/>
      <c r="C93" s="2039"/>
      <c r="D93" s="2039"/>
      <c r="E93" s="2039"/>
      <c r="F93" s="2039"/>
      <c r="G93" s="2039"/>
      <c r="H93" s="2039"/>
      <c r="I93" s="2039"/>
      <c r="J93" s="2039"/>
      <c r="K93" s="2040"/>
    </row>
    <row r="94" spans="1:14" ht="36" customHeight="1" x14ac:dyDescent="0.2">
      <c r="A94" s="2038" t="s">
        <v>2109</v>
      </c>
      <c r="B94" s="2039"/>
      <c r="C94" s="2039"/>
      <c r="D94" s="2039"/>
      <c r="E94" s="2039"/>
      <c r="F94" s="2039"/>
      <c r="G94" s="2039"/>
      <c r="H94" s="2039"/>
      <c r="I94" s="2040"/>
      <c r="J94" s="2041"/>
      <c r="K94" s="2040"/>
    </row>
    <row r="95" spans="1:14" ht="12" customHeight="1" x14ac:dyDescent="0.2">
      <c r="A95" s="2041" t="s">
        <v>2079</v>
      </c>
      <c r="B95" s="2039"/>
      <c r="C95" s="2039"/>
      <c r="D95" s="2039"/>
      <c r="E95" s="2039"/>
      <c r="F95" s="2039"/>
      <c r="G95" s="2039"/>
      <c r="H95" s="2039"/>
      <c r="I95" s="2039"/>
      <c r="J95" s="2039"/>
      <c r="K95" s="2040"/>
    </row>
    <row r="96" spans="1:14" ht="24" customHeight="1" x14ac:dyDescent="0.2">
      <c r="A96" s="2038" t="s">
        <v>2088</v>
      </c>
      <c r="B96" s="2039"/>
      <c r="C96" s="2039"/>
      <c r="D96" s="2039"/>
      <c r="E96" s="2039"/>
      <c r="F96" s="2039"/>
      <c r="G96" s="2039"/>
      <c r="H96" s="2039"/>
      <c r="I96" s="2039"/>
      <c r="J96" s="2039"/>
      <c r="K96" s="2040"/>
    </row>
    <row r="97" spans="1:11" ht="23.25" customHeight="1" x14ac:dyDescent="0.2">
      <c r="A97" s="2038" t="s">
        <v>1248</v>
      </c>
      <c r="B97" s="2039"/>
      <c r="C97" s="2039"/>
      <c r="D97" s="2039"/>
      <c r="E97" s="2039"/>
      <c r="F97" s="2039"/>
      <c r="G97" s="2039"/>
      <c r="H97" s="2039"/>
      <c r="I97" s="2039"/>
      <c r="J97" s="2039"/>
      <c r="K97" s="2040"/>
    </row>
    <row r="98" spans="1:11" ht="13.5" customHeight="1" thickBot="1" x14ac:dyDescent="0.25">
      <c r="A98" s="2042" t="s">
        <v>2130</v>
      </c>
      <c r="B98" s="2043"/>
      <c r="C98" s="2043"/>
      <c r="D98" s="2043"/>
      <c r="E98" s="2043"/>
      <c r="F98" s="2043"/>
      <c r="G98" s="2043"/>
      <c r="H98" s="2043"/>
      <c r="I98" s="2043"/>
      <c r="J98" s="2043"/>
      <c r="K98" s="2044"/>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4" x14ac:dyDescent="0.2">
      <c r="A1" s="2060" t="s">
        <v>2131</v>
      </c>
      <c r="B1" s="2061"/>
      <c r="C1" s="2061"/>
      <c r="D1" s="2061"/>
      <c r="E1" s="2061"/>
      <c r="F1" s="2061"/>
      <c r="G1" s="2061"/>
      <c r="H1" s="2061"/>
      <c r="I1" s="2061"/>
      <c r="J1" s="2061"/>
      <c r="K1" s="2062"/>
    </row>
    <row r="2" spans="1:14" ht="13.5" customHeight="1" thickBot="1" x14ac:dyDescent="0.25">
      <c r="A2" s="2048" t="s">
        <v>1945</v>
      </c>
      <c r="B2" s="2049"/>
      <c r="C2" s="2049"/>
      <c r="D2" s="2049"/>
      <c r="E2" s="2049"/>
      <c r="F2" s="2049"/>
      <c r="G2" s="2049"/>
      <c r="H2" s="2049"/>
      <c r="I2" s="2049"/>
      <c r="J2" s="2049"/>
      <c r="K2" s="2050"/>
    </row>
    <row r="3" spans="1:14" s="600" customFormat="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4" ht="12.75" x14ac:dyDescent="0.2">
      <c r="A4" s="1748" t="s">
        <v>1905</v>
      </c>
      <c r="B4" s="1743">
        <v>9932.6764584008997</v>
      </c>
      <c r="C4" s="1041">
        <f>SUM(D4:J4)</f>
        <v>107210.06349999999</v>
      </c>
      <c r="D4" s="1463">
        <v>59862.092499999999</v>
      </c>
      <c r="E4" s="1029">
        <v>0</v>
      </c>
      <c r="F4" s="1029">
        <v>16957.941999999999</v>
      </c>
      <c r="G4" s="1029">
        <v>0</v>
      </c>
      <c r="H4" s="1029">
        <v>0</v>
      </c>
      <c r="I4" s="1472">
        <v>964.35900000000004</v>
      </c>
      <c r="J4" s="1823">
        <v>29425.67</v>
      </c>
      <c r="K4" s="893">
        <v>3084</v>
      </c>
    </row>
    <row r="5" spans="1:14" ht="12.75" thickBot="1" x14ac:dyDescent="0.25">
      <c r="A5" s="903"/>
      <c r="B5" s="81"/>
      <c r="C5" s="1448"/>
      <c r="D5" s="1448"/>
      <c r="E5" s="1448"/>
      <c r="F5" s="1448"/>
      <c r="G5" s="1448"/>
      <c r="H5" s="1448"/>
      <c r="I5" s="1473"/>
      <c r="J5" s="1449"/>
      <c r="K5" s="678"/>
    </row>
    <row r="6" spans="1:14" ht="12.75" thickBot="1" x14ac:dyDescent="0.25">
      <c r="A6" s="903"/>
      <c r="B6" s="81"/>
      <c r="C6" s="1448"/>
      <c r="D6" s="1448"/>
      <c r="E6" s="1448"/>
      <c r="F6" s="1448"/>
      <c r="G6" s="1448"/>
      <c r="H6" s="1448"/>
      <c r="I6" s="1473"/>
      <c r="J6" s="1449"/>
      <c r="K6" s="1001"/>
    </row>
    <row r="7" spans="1:14" ht="12.75" thickBot="1" x14ac:dyDescent="0.25">
      <c r="A7" s="904" t="s">
        <v>1246</v>
      </c>
      <c r="B7" s="905">
        <f t="shared" ref="B7:J7" si="0">SUM(B4)</f>
        <v>9932.6764584008997</v>
      </c>
      <c r="C7" s="1450">
        <f t="shared" si="0"/>
        <v>107210.06349999999</v>
      </c>
      <c r="D7" s="1450">
        <f t="shared" si="0"/>
        <v>59862.092499999999</v>
      </c>
      <c r="E7" s="1450">
        <f t="shared" si="0"/>
        <v>0</v>
      </c>
      <c r="F7" s="1450">
        <f t="shared" si="0"/>
        <v>16957.941999999999</v>
      </c>
      <c r="G7" s="1450">
        <f t="shared" si="0"/>
        <v>0</v>
      </c>
      <c r="H7" s="1450">
        <f t="shared" si="0"/>
        <v>0</v>
      </c>
      <c r="I7" s="1451">
        <f t="shared" si="0"/>
        <v>964.35900000000004</v>
      </c>
      <c r="J7" s="1452">
        <f t="shared" si="0"/>
        <v>29425.67</v>
      </c>
      <c r="K7" s="1002">
        <f>SUM(K4)</f>
        <v>3084</v>
      </c>
    </row>
    <row r="8" spans="1:14" ht="12.75" thickBot="1" x14ac:dyDescent="0.25">
      <c r="A8" s="1728"/>
      <c r="B8" s="1729"/>
      <c r="C8" s="1730"/>
      <c r="D8" s="1731"/>
      <c r="E8" s="1731"/>
      <c r="F8" s="1731"/>
      <c r="G8" s="1731"/>
      <c r="H8" s="1731"/>
      <c r="I8" s="1732"/>
      <c r="J8" s="1733"/>
      <c r="K8" s="1734"/>
    </row>
    <row r="9" spans="1:14" x14ac:dyDescent="0.2">
      <c r="A9" s="1723"/>
      <c r="B9" s="1724"/>
      <c r="C9" s="1725"/>
      <c r="D9" s="1726"/>
      <c r="E9" s="1726"/>
      <c r="F9" s="1726"/>
      <c r="G9" s="1726"/>
      <c r="H9" s="1726"/>
      <c r="I9" s="1726"/>
      <c r="J9" s="1726"/>
      <c r="K9" s="1727"/>
    </row>
    <row r="10" spans="1:14" x14ac:dyDescent="0.2">
      <c r="A10" s="906" t="s">
        <v>2063</v>
      </c>
      <c r="B10" s="19"/>
      <c r="C10" s="19"/>
      <c r="D10" s="19"/>
      <c r="E10" s="19"/>
      <c r="F10" s="19"/>
      <c r="G10" s="19"/>
      <c r="H10" s="19"/>
      <c r="I10" s="1722"/>
      <c r="J10" s="1722"/>
      <c r="K10" s="11"/>
      <c r="L10" s="2" t="s">
        <v>1901</v>
      </c>
    </row>
    <row r="11" spans="1:14" ht="12" customHeight="1" x14ac:dyDescent="0.2">
      <c r="A11" s="2041" t="s">
        <v>2146</v>
      </c>
      <c r="B11" s="2039"/>
      <c r="C11" s="2039"/>
      <c r="D11" s="2039"/>
      <c r="E11" s="2039"/>
      <c r="F11" s="2039"/>
      <c r="G11" s="2039"/>
      <c r="H11" s="2039"/>
      <c r="I11" s="2040"/>
      <c r="J11" s="2041"/>
      <c r="K11" s="2040"/>
    </row>
    <row r="12" spans="1:14" ht="36" customHeight="1" x14ac:dyDescent="0.2">
      <c r="A12" s="2038" t="s">
        <v>2084</v>
      </c>
      <c r="B12" s="2039"/>
      <c r="C12" s="2039"/>
      <c r="D12" s="2039"/>
      <c r="E12" s="2039"/>
      <c r="F12" s="2039"/>
      <c r="G12" s="2039"/>
      <c r="H12" s="2039"/>
      <c r="I12" s="2040"/>
      <c r="J12" s="2041"/>
      <c r="K12" s="2040"/>
    </row>
    <row r="13" spans="1:14" ht="12" customHeight="1" x14ac:dyDescent="0.2">
      <c r="A13" s="2041" t="s">
        <v>1247</v>
      </c>
      <c r="B13" s="2039"/>
      <c r="C13" s="2039"/>
      <c r="D13" s="2039"/>
      <c r="E13" s="2039"/>
      <c r="F13" s="2039"/>
      <c r="G13" s="2039"/>
      <c r="H13" s="2039"/>
      <c r="I13" s="2040"/>
      <c r="J13" s="2041"/>
      <c r="K13" s="2040"/>
    </row>
    <row r="14" spans="1:14" ht="36" customHeight="1" x14ac:dyDescent="0.2">
      <c r="A14" s="2038" t="s">
        <v>2109</v>
      </c>
      <c r="B14" s="2039"/>
      <c r="C14" s="2039"/>
      <c r="D14" s="2039"/>
      <c r="E14" s="2039"/>
      <c r="F14" s="2039"/>
      <c r="G14" s="2039"/>
      <c r="H14" s="2039"/>
      <c r="I14" s="2040"/>
      <c r="J14" s="2041"/>
      <c r="K14" s="2040"/>
      <c r="N14" s="17"/>
    </row>
    <row r="15" spans="1:14" ht="12" customHeight="1" x14ac:dyDescent="0.2">
      <c r="A15" s="2041" t="s">
        <v>2079</v>
      </c>
      <c r="B15" s="2039"/>
      <c r="C15" s="2039"/>
      <c r="D15" s="2039"/>
      <c r="E15" s="2039"/>
      <c r="F15" s="2039"/>
      <c r="G15" s="2039"/>
      <c r="H15" s="2039"/>
      <c r="I15" s="2040"/>
      <c r="J15" s="2041"/>
      <c r="K15" s="2040"/>
    </row>
    <row r="16" spans="1:14" ht="24" customHeight="1" x14ac:dyDescent="0.2">
      <c r="A16" s="2038" t="s">
        <v>2088</v>
      </c>
      <c r="B16" s="2039"/>
      <c r="C16" s="2039"/>
      <c r="D16" s="2039"/>
      <c r="E16" s="2039"/>
      <c r="F16" s="2039"/>
      <c r="G16" s="2039"/>
      <c r="H16" s="2039"/>
      <c r="I16" s="2040"/>
      <c r="J16" s="2041"/>
      <c r="K16" s="2040"/>
    </row>
    <row r="17" spans="1:11" ht="24.75" customHeight="1" x14ac:dyDescent="0.2">
      <c r="A17" s="2038" t="s">
        <v>1248</v>
      </c>
      <c r="B17" s="2039"/>
      <c r="C17" s="2039"/>
      <c r="D17" s="2039"/>
      <c r="E17" s="2039"/>
      <c r="F17" s="2039"/>
      <c r="G17" s="2039"/>
      <c r="H17" s="2039"/>
      <c r="I17" s="2040"/>
      <c r="J17" s="2041"/>
      <c r="K17" s="2040"/>
    </row>
    <row r="18" spans="1:11" ht="12.75" thickBot="1" x14ac:dyDescent="0.25">
      <c r="A18" s="2042" t="s">
        <v>2130</v>
      </c>
      <c r="B18" s="2043"/>
      <c r="C18" s="2043"/>
      <c r="D18" s="2043"/>
      <c r="E18" s="2043"/>
      <c r="F18" s="2043"/>
      <c r="G18" s="2043"/>
      <c r="H18" s="2043"/>
      <c r="I18" s="2044"/>
      <c r="J18" s="2042"/>
      <c r="K18" s="2044"/>
    </row>
    <row r="19" spans="1:11" x14ac:dyDescent="0.2">
      <c r="I19" s="1635"/>
      <c r="J19" s="1635"/>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49" t="s">
        <v>116</v>
      </c>
      <c r="B4" s="1737">
        <v>2829.1793502480996</v>
      </c>
      <c r="C4" s="1210">
        <f>SUM(D4:J4)</f>
        <v>29984.825499999999</v>
      </c>
      <c r="D4" s="1463">
        <v>17235.5965</v>
      </c>
      <c r="E4" s="1795">
        <v>0</v>
      </c>
      <c r="F4" s="1211">
        <v>1621.078</v>
      </c>
      <c r="G4" s="1211">
        <v>0</v>
      </c>
      <c r="H4" s="1797">
        <v>0</v>
      </c>
      <c r="I4" s="1617">
        <v>163.96100000000001</v>
      </c>
      <c r="J4" s="1819">
        <v>10964.19</v>
      </c>
      <c r="K4" s="916">
        <v>1280</v>
      </c>
    </row>
    <row r="5" spans="1:11" ht="12.75" customHeight="1" x14ac:dyDescent="0.2">
      <c r="A5" s="51" t="s">
        <v>117</v>
      </c>
      <c r="B5" s="1737">
        <v>19799.480013867</v>
      </c>
      <c r="C5" s="1210">
        <f t="shared" ref="C5:C18" si="0">SUM(D5:J5)</f>
        <v>180489.46600000001</v>
      </c>
      <c r="D5" s="1463">
        <v>108451.88</v>
      </c>
      <c r="E5" s="1795">
        <v>0</v>
      </c>
      <c r="F5" s="1211">
        <v>12641.638999999999</v>
      </c>
      <c r="G5" s="1211">
        <v>0</v>
      </c>
      <c r="H5" s="1797">
        <v>0</v>
      </c>
      <c r="I5" s="1618">
        <v>951.89700000000005</v>
      </c>
      <c r="J5" s="1819">
        <v>58444.05</v>
      </c>
      <c r="K5" s="917">
        <v>6981</v>
      </c>
    </row>
    <row r="6" spans="1:11" ht="12.75" customHeight="1" x14ac:dyDescent="0.2">
      <c r="A6" s="51" t="s">
        <v>118</v>
      </c>
      <c r="B6" s="1737">
        <v>8527.807815600001</v>
      </c>
      <c r="C6" s="1210">
        <f t="shared" si="0"/>
        <v>49195.230499999998</v>
      </c>
      <c r="D6" s="1463">
        <v>23901.960500000001</v>
      </c>
      <c r="E6" s="1795">
        <v>0</v>
      </c>
      <c r="F6" s="1211">
        <v>6823.4560000000001</v>
      </c>
      <c r="G6" s="1211">
        <v>0</v>
      </c>
      <c r="H6" s="1797">
        <v>0</v>
      </c>
      <c r="I6" s="1618">
        <v>527.96400000000006</v>
      </c>
      <c r="J6" s="1819">
        <v>17941.849999999999</v>
      </c>
      <c r="K6" s="917">
        <v>2208</v>
      </c>
    </row>
    <row r="7" spans="1:11" ht="12.75" customHeight="1" x14ac:dyDescent="0.2">
      <c r="A7" s="51" t="s">
        <v>119</v>
      </c>
      <c r="B7" s="1737">
        <v>5914.6383939259995</v>
      </c>
      <c r="C7" s="1210">
        <f t="shared" si="0"/>
        <v>40034.499500000005</v>
      </c>
      <c r="D7" s="1463">
        <v>20521.4375</v>
      </c>
      <c r="E7" s="1795">
        <v>0</v>
      </c>
      <c r="F7" s="1211">
        <v>608.524</v>
      </c>
      <c r="G7" s="1211">
        <v>0</v>
      </c>
      <c r="H7" s="1797">
        <v>0</v>
      </c>
      <c r="I7" s="1618">
        <v>426.298</v>
      </c>
      <c r="J7" s="1819">
        <v>18478.240000000002</v>
      </c>
      <c r="K7" s="917">
        <v>1868</v>
      </c>
    </row>
    <row r="8" spans="1:11" ht="12.75" customHeight="1" x14ac:dyDescent="0.2">
      <c r="A8" s="51" t="s">
        <v>120</v>
      </c>
      <c r="B8" s="1737">
        <v>2058.5937850779001</v>
      </c>
      <c r="C8" s="1210">
        <f t="shared" si="0"/>
        <v>14515.5445</v>
      </c>
      <c r="D8" s="1463">
        <v>7723.4665000000005</v>
      </c>
      <c r="E8" s="1795">
        <v>0</v>
      </c>
      <c r="F8" s="1211">
        <v>582.47799999999995</v>
      </c>
      <c r="G8" s="1211">
        <v>0</v>
      </c>
      <c r="H8" s="1797">
        <v>0</v>
      </c>
      <c r="I8" s="1618">
        <v>70.903000000000006</v>
      </c>
      <c r="J8" s="1819">
        <v>6138.6970000000001</v>
      </c>
      <c r="K8" s="917">
        <v>686</v>
      </c>
    </row>
    <row r="9" spans="1:11" ht="12.75" customHeight="1" x14ac:dyDescent="0.2">
      <c r="A9" s="51" t="s">
        <v>121</v>
      </c>
      <c r="B9" s="1737">
        <v>627.02126155259998</v>
      </c>
      <c r="C9" s="1210">
        <f t="shared" si="0"/>
        <v>4234.4490000000005</v>
      </c>
      <c r="D9" s="1463">
        <v>2122.0790000000002</v>
      </c>
      <c r="E9" s="1795">
        <v>0</v>
      </c>
      <c r="F9" s="1211">
        <v>153.405</v>
      </c>
      <c r="G9" s="1211">
        <v>0</v>
      </c>
      <c r="H9" s="1797">
        <v>0</v>
      </c>
      <c r="I9" s="1618">
        <v>8.1240000000000006</v>
      </c>
      <c r="J9" s="1819">
        <v>1950.8409999999999</v>
      </c>
      <c r="K9" s="917">
        <v>209</v>
      </c>
    </row>
    <row r="10" spans="1:11" ht="12.75" customHeight="1" x14ac:dyDescent="0.2">
      <c r="A10" s="51" t="s">
        <v>122</v>
      </c>
      <c r="B10" s="1737">
        <v>2363.9921720935004</v>
      </c>
      <c r="C10" s="1210">
        <f t="shared" si="0"/>
        <v>16081.105500000001</v>
      </c>
      <c r="D10" s="1463">
        <v>7707.0995000000003</v>
      </c>
      <c r="E10" s="1795">
        <v>0</v>
      </c>
      <c r="F10" s="1211">
        <v>224.69</v>
      </c>
      <c r="G10" s="1211">
        <v>0</v>
      </c>
      <c r="H10" s="1797">
        <v>0</v>
      </c>
      <c r="I10" s="1618">
        <v>57.243000000000002</v>
      </c>
      <c r="J10" s="1819">
        <v>8092.0730000000003</v>
      </c>
      <c r="K10" s="917">
        <v>768</v>
      </c>
    </row>
    <row r="11" spans="1:11" ht="12.75" customHeight="1" x14ac:dyDescent="0.2">
      <c r="A11" s="51" t="s">
        <v>123</v>
      </c>
      <c r="B11" s="1737">
        <v>269691.576543</v>
      </c>
      <c r="C11" s="1210">
        <f t="shared" si="0"/>
        <v>1970193.8484699999</v>
      </c>
      <c r="D11" s="1463">
        <v>918724.04249999998</v>
      </c>
      <c r="E11" s="1795">
        <v>14904.166810000001</v>
      </c>
      <c r="F11" s="1211">
        <v>244499.432</v>
      </c>
      <c r="G11" s="1211">
        <v>0</v>
      </c>
      <c r="H11" s="1797">
        <v>67513.65916000001</v>
      </c>
      <c r="I11" s="1618">
        <v>21863.748</v>
      </c>
      <c r="J11" s="1819">
        <v>702688.8</v>
      </c>
      <c r="K11" s="917">
        <v>68558</v>
      </c>
    </row>
    <row r="12" spans="1:11" ht="12.75" customHeight="1" x14ac:dyDescent="0.2">
      <c r="A12" s="51" t="s">
        <v>124</v>
      </c>
      <c r="B12" s="1737">
        <v>24899.051329459999</v>
      </c>
      <c r="C12" s="1210">
        <f t="shared" si="0"/>
        <v>170204.55050000001</v>
      </c>
      <c r="D12" s="1463">
        <v>86096.548500000004</v>
      </c>
      <c r="E12" s="1795">
        <v>0</v>
      </c>
      <c r="F12" s="1211">
        <v>3941.502</v>
      </c>
      <c r="G12" s="1211">
        <v>0</v>
      </c>
      <c r="H12" s="1797">
        <v>0</v>
      </c>
      <c r="I12" s="1618">
        <v>1181.72</v>
      </c>
      <c r="J12" s="1819">
        <v>78984.78</v>
      </c>
      <c r="K12" s="917">
        <v>8574</v>
      </c>
    </row>
    <row r="13" spans="1:11" ht="12.75" customHeight="1" x14ac:dyDescent="0.2">
      <c r="A13" s="51" t="s">
        <v>125</v>
      </c>
      <c r="B13" s="1737">
        <v>7204.8786409590002</v>
      </c>
      <c r="C13" s="1210">
        <f t="shared" si="0"/>
        <v>50121.705000000002</v>
      </c>
      <c r="D13" s="1463">
        <v>28448.705999999998</v>
      </c>
      <c r="E13" s="1795">
        <v>0</v>
      </c>
      <c r="F13" s="1211">
        <v>2090.076</v>
      </c>
      <c r="G13" s="1211">
        <v>0</v>
      </c>
      <c r="H13" s="1797">
        <v>0</v>
      </c>
      <c r="I13" s="1618">
        <v>282.31299999999999</v>
      </c>
      <c r="J13" s="1819">
        <v>19300.61</v>
      </c>
      <c r="K13" s="917">
        <v>2421</v>
      </c>
    </row>
    <row r="14" spans="1:11" ht="12.75" customHeight="1" x14ac:dyDescent="0.2">
      <c r="A14" s="51" t="s">
        <v>126</v>
      </c>
      <c r="B14" s="1737">
        <v>90420.17673762</v>
      </c>
      <c r="C14" s="1210">
        <f t="shared" si="0"/>
        <v>769425.45195999998</v>
      </c>
      <c r="D14" s="1463">
        <v>334266.78100000002</v>
      </c>
      <c r="E14" s="1795">
        <v>10781.50577</v>
      </c>
      <c r="F14" s="1211">
        <v>55761.089</v>
      </c>
      <c r="G14" s="1211">
        <v>0</v>
      </c>
      <c r="H14" s="1797">
        <v>1718.27719</v>
      </c>
      <c r="I14" s="1618">
        <v>7183.5990000000002</v>
      </c>
      <c r="J14" s="1819">
        <v>359714.2</v>
      </c>
      <c r="K14" s="917">
        <v>30575</v>
      </c>
    </row>
    <row r="15" spans="1:11" ht="12.75" customHeight="1" x14ac:dyDescent="0.2">
      <c r="A15" s="51" t="s">
        <v>127</v>
      </c>
      <c r="B15" s="1737">
        <v>35211.679180991996</v>
      </c>
      <c r="C15" s="1210">
        <f t="shared" si="0"/>
        <v>207127.59049999999</v>
      </c>
      <c r="D15" s="1463">
        <v>98363.367499999993</v>
      </c>
      <c r="E15" s="1795">
        <v>0</v>
      </c>
      <c r="F15" s="1211">
        <v>14689.419</v>
      </c>
      <c r="G15" s="1211">
        <v>0</v>
      </c>
      <c r="H15" s="1797">
        <v>0</v>
      </c>
      <c r="I15" s="1618">
        <v>1208.7940000000001</v>
      </c>
      <c r="J15" s="1819">
        <v>92866.01</v>
      </c>
      <c r="K15" s="917">
        <v>10229</v>
      </c>
    </row>
    <row r="16" spans="1:11" ht="12.75" customHeight="1" x14ac:dyDescent="0.2">
      <c r="A16" s="51" t="s">
        <v>128</v>
      </c>
      <c r="B16" s="1737">
        <v>1916.5076912728</v>
      </c>
      <c r="C16" s="1210">
        <f t="shared" si="0"/>
        <v>14405.962000000001</v>
      </c>
      <c r="D16" s="1463">
        <v>7421.5870000000004</v>
      </c>
      <c r="E16" s="1795">
        <v>0</v>
      </c>
      <c r="F16" s="1211">
        <v>719.36</v>
      </c>
      <c r="G16" s="1211">
        <v>0</v>
      </c>
      <c r="H16" s="1797">
        <v>0</v>
      </c>
      <c r="I16" s="1618">
        <v>184.745</v>
      </c>
      <c r="J16" s="1819">
        <v>6080.27</v>
      </c>
      <c r="K16" s="917">
        <v>593</v>
      </c>
    </row>
    <row r="17" spans="1:13" ht="12.75" customHeight="1" x14ac:dyDescent="0.2">
      <c r="A17" s="51" t="s">
        <v>129</v>
      </c>
      <c r="B17" s="1737">
        <v>27254.201206189999</v>
      </c>
      <c r="C17" s="1210">
        <f t="shared" si="0"/>
        <v>309254.42871999997</v>
      </c>
      <c r="D17" s="1463">
        <v>115186.7745</v>
      </c>
      <c r="E17" s="1795">
        <v>383.46712000000002</v>
      </c>
      <c r="F17" s="1211">
        <v>31495.169000000002</v>
      </c>
      <c r="G17" s="1211">
        <v>0</v>
      </c>
      <c r="H17" s="1797">
        <v>717.76210000000003</v>
      </c>
      <c r="I17" s="1618">
        <v>1620.6559999999999</v>
      </c>
      <c r="J17" s="1819">
        <v>159850.6</v>
      </c>
      <c r="K17" s="917">
        <v>12801</v>
      </c>
    </row>
    <row r="18" spans="1:13" ht="12.75" customHeight="1" x14ac:dyDescent="0.2">
      <c r="A18" s="51" t="s">
        <v>130</v>
      </c>
      <c r="B18" s="1737">
        <v>16331.366230580999</v>
      </c>
      <c r="C18" s="1210">
        <f t="shared" si="0"/>
        <v>94479.931500000006</v>
      </c>
      <c r="D18" s="1463">
        <v>57353.907500000001</v>
      </c>
      <c r="E18" s="1795">
        <v>0</v>
      </c>
      <c r="F18" s="1211">
        <v>10236.120999999999</v>
      </c>
      <c r="G18" s="1211">
        <v>0</v>
      </c>
      <c r="H18" s="1797">
        <v>0</v>
      </c>
      <c r="I18" s="1618">
        <v>344.113</v>
      </c>
      <c r="J18" s="1819">
        <v>26545.79</v>
      </c>
      <c r="K18" s="917">
        <v>4159</v>
      </c>
    </row>
    <row r="19" spans="1:13" ht="12.75" customHeight="1" x14ac:dyDescent="0.2">
      <c r="A19" s="52"/>
      <c r="B19" s="828"/>
      <c r="C19" s="1212"/>
      <c r="D19" s="1213"/>
      <c r="E19" s="1213"/>
      <c r="F19" s="1213"/>
      <c r="G19" s="1213"/>
      <c r="H19" s="1213"/>
      <c r="I19" s="1619"/>
      <c r="J19" s="1214"/>
      <c r="K19" s="687"/>
    </row>
    <row r="20" spans="1:13" ht="12.75" customHeight="1" x14ac:dyDescent="0.2">
      <c r="A20" s="54" t="s">
        <v>14</v>
      </c>
      <c r="B20" s="55">
        <f>SUM(B4:B18)</f>
        <v>515050.15035243996</v>
      </c>
      <c r="C20" s="1215">
        <f t="shared" ref="C20:J20" si="1">SUM(C4:C18)</f>
        <v>3919748.5891499994</v>
      </c>
      <c r="D20" s="1215">
        <f t="shared" si="1"/>
        <v>1833525.2339999999</v>
      </c>
      <c r="E20" s="1215">
        <f t="shared" si="1"/>
        <v>26069.1397</v>
      </c>
      <c r="F20" s="1215">
        <f t="shared" si="1"/>
        <v>386087.43799999991</v>
      </c>
      <c r="G20" s="1215">
        <f t="shared" si="1"/>
        <v>0</v>
      </c>
      <c r="H20" s="1215">
        <f t="shared" si="1"/>
        <v>69949.698450000011</v>
      </c>
      <c r="I20" s="1620">
        <f t="shared" si="1"/>
        <v>36076.078000000001</v>
      </c>
      <c r="J20" s="1621">
        <f t="shared" si="1"/>
        <v>1568041.0010000002</v>
      </c>
      <c r="K20" s="975">
        <f>SUM(K4:K18)</f>
        <v>151910</v>
      </c>
    </row>
    <row r="21" spans="1:13" ht="12.75" customHeight="1" thickBot="1" x14ac:dyDescent="0.25">
      <c r="A21" s="56"/>
      <c r="B21" s="57"/>
      <c r="C21" s="1216"/>
      <c r="D21" s="1216"/>
      <c r="E21" s="1216"/>
      <c r="F21" s="1216"/>
      <c r="G21" s="1216"/>
      <c r="H21" s="1216"/>
      <c r="I21" s="1622"/>
      <c r="J21" s="1217"/>
      <c r="K21" s="688"/>
    </row>
    <row r="22" spans="1:13" ht="12.75" customHeight="1" x14ac:dyDescent="0.2">
      <c r="A22" s="58" t="s">
        <v>284</v>
      </c>
      <c r="B22" s="1740">
        <v>55149.73141132413</v>
      </c>
      <c r="C22" s="1210">
        <f>SUM(D22:J22)</f>
        <v>372111.27485791681</v>
      </c>
      <c r="D22" s="1463">
        <v>190862.24400040085</v>
      </c>
      <c r="E22" s="1796">
        <v>46.238669999999999</v>
      </c>
      <c r="F22" s="1029">
        <v>30428.4128204564</v>
      </c>
      <c r="G22" s="1029">
        <v>0</v>
      </c>
      <c r="H22" s="1798">
        <v>0</v>
      </c>
      <c r="I22" s="1485">
        <v>2836.5793670595867</v>
      </c>
      <c r="J22" s="1819">
        <v>147937.79999999999</v>
      </c>
      <c r="K22" s="844">
        <v>16830</v>
      </c>
    </row>
    <row r="23" spans="1:13" ht="12.75" customHeight="1" x14ac:dyDescent="0.2">
      <c r="A23" s="41" t="s">
        <v>285</v>
      </c>
      <c r="B23" s="1740">
        <v>80765.753697458844</v>
      </c>
      <c r="C23" s="1210">
        <f t="shared" ref="C23:C30" si="2">SUM(D23:J23)</f>
        <v>661272.79437387479</v>
      </c>
      <c r="D23" s="1463">
        <v>319159.75322106236</v>
      </c>
      <c r="E23" s="1796">
        <v>74.264250000000004</v>
      </c>
      <c r="F23" s="1029">
        <v>47793.75733497677</v>
      </c>
      <c r="G23" s="1029">
        <v>0</v>
      </c>
      <c r="H23" s="1798">
        <v>0</v>
      </c>
      <c r="I23" s="1485">
        <v>5484.919567835771</v>
      </c>
      <c r="J23" s="1819">
        <v>288760.09999999998</v>
      </c>
      <c r="K23" s="844">
        <v>27224</v>
      </c>
    </row>
    <row r="24" spans="1:13" ht="12.75" customHeight="1" x14ac:dyDescent="0.2">
      <c r="A24" s="41" t="s">
        <v>286</v>
      </c>
      <c r="B24" s="1740">
        <v>40128.164586016879</v>
      </c>
      <c r="C24" s="1210">
        <f t="shared" si="2"/>
        <v>387063.39699480496</v>
      </c>
      <c r="D24" s="1463">
        <v>174717.60296459339</v>
      </c>
      <c r="E24" s="1796">
        <v>10730.983560000001</v>
      </c>
      <c r="F24" s="1029">
        <v>33463.476510302855</v>
      </c>
      <c r="G24" s="1029">
        <v>0</v>
      </c>
      <c r="H24" s="1798">
        <v>1718.27719</v>
      </c>
      <c r="I24" s="1485">
        <v>3344.5567699087392</v>
      </c>
      <c r="J24" s="1819">
        <v>163088.5</v>
      </c>
      <c r="K24" s="844">
        <v>13713</v>
      </c>
    </row>
    <row r="25" spans="1:13" ht="12.75" customHeight="1" x14ac:dyDescent="0.2">
      <c r="A25" s="41" t="s">
        <v>287</v>
      </c>
      <c r="B25" s="1740">
        <v>86728.330456701689</v>
      </c>
      <c r="C25" s="1210">
        <f t="shared" si="2"/>
        <v>655006.85356760351</v>
      </c>
      <c r="D25" s="1463">
        <v>287323.15419592481</v>
      </c>
      <c r="E25" s="1796">
        <v>383.46712000000002</v>
      </c>
      <c r="F25" s="1029">
        <v>45681.209407315146</v>
      </c>
      <c r="G25" s="1029">
        <v>0</v>
      </c>
      <c r="H25" s="1798">
        <v>717.76210000000003</v>
      </c>
      <c r="I25" s="1485">
        <v>3962.0597443632164</v>
      </c>
      <c r="J25" s="1819">
        <v>316939.20100000029</v>
      </c>
      <c r="K25" s="844">
        <v>30797</v>
      </c>
    </row>
    <row r="26" spans="1:13" ht="12.75" customHeight="1" x14ac:dyDescent="0.2">
      <c r="A26" s="41" t="s">
        <v>288</v>
      </c>
      <c r="B26" s="1740">
        <v>57640.378627509563</v>
      </c>
      <c r="C26" s="1210">
        <f t="shared" si="2"/>
        <v>336933.50024711312</v>
      </c>
      <c r="D26" s="1463">
        <v>172030.35128451907</v>
      </c>
      <c r="E26" s="1796">
        <v>0</v>
      </c>
      <c r="F26" s="1029">
        <v>45255.85877352691</v>
      </c>
      <c r="G26" s="1029">
        <v>0</v>
      </c>
      <c r="H26" s="1798">
        <v>0</v>
      </c>
      <c r="I26" s="1485">
        <v>4042.0901890671271</v>
      </c>
      <c r="J26" s="1819">
        <v>115605.2</v>
      </c>
      <c r="K26" s="844">
        <v>13675</v>
      </c>
    </row>
    <row r="27" spans="1:13" ht="12.75" customHeight="1" x14ac:dyDescent="0.2">
      <c r="A27" s="41" t="s">
        <v>289</v>
      </c>
      <c r="B27" s="1740">
        <v>51420.949254995685</v>
      </c>
      <c r="C27" s="1210">
        <f t="shared" si="2"/>
        <v>370288.1668447174</v>
      </c>
      <c r="D27" s="1463">
        <v>191444.79688991053</v>
      </c>
      <c r="E27" s="1796">
        <v>1117.1006699999994</v>
      </c>
      <c r="F27" s="1029">
        <v>50949.079303036204</v>
      </c>
      <c r="G27" s="1029">
        <v>0</v>
      </c>
      <c r="H27" s="1798">
        <v>2809.4964500000001</v>
      </c>
      <c r="I27" s="1485">
        <v>4555.993531770654</v>
      </c>
      <c r="J27" s="1819">
        <v>119411.7</v>
      </c>
      <c r="K27" s="844">
        <v>11141</v>
      </c>
    </row>
    <row r="28" spans="1:13" ht="12.75" customHeight="1" x14ac:dyDescent="0.2">
      <c r="A28" s="41" t="s">
        <v>290</v>
      </c>
      <c r="B28" s="1740">
        <v>25694.175533309899</v>
      </c>
      <c r="C28" s="1210">
        <f t="shared" si="2"/>
        <v>317380.99532266811</v>
      </c>
      <c r="D28" s="1463">
        <v>140792.11646987355</v>
      </c>
      <c r="E28" s="1796">
        <v>0</v>
      </c>
      <c r="F28" s="1029">
        <v>37455.513567367219</v>
      </c>
      <c r="G28" s="1029">
        <v>0</v>
      </c>
      <c r="H28" s="1798">
        <v>0</v>
      </c>
      <c r="I28" s="1485">
        <v>3349.3652854273214</v>
      </c>
      <c r="J28" s="1819">
        <v>135784</v>
      </c>
      <c r="K28" s="844">
        <v>9862</v>
      </c>
      <c r="M28" s="16"/>
    </row>
    <row r="29" spans="1:13" ht="12.75" customHeight="1" x14ac:dyDescent="0.2">
      <c r="A29" s="41" t="s">
        <v>291</v>
      </c>
      <c r="B29" s="1740">
        <v>73717.071231521986</v>
      </c>
      <c r="C29" s="1210">
        <f t="shared" si="2"/>
        <v>369529.37431242375</v>
      </c>
      <c r="D29" s="1463">
        <v>171012.71871273688</v>
      </c>
      <c r="E29" s="1796">
        <v>0</v>
      </c>
      <c r="F29" s="1029">
        <v>45511.503624375793</v>
      </c>
      <c r="G29" s="1029">
        <v>0</v>
      </c>
      <c r="H29" s="1798">
        <v>0</v>
      </c>
      <c r="I29" s="1485">
        <v>4069.7519753110892</v>
      </c>
      <c r="J29" s="1819">
        <v>148935.4</v>
      </c>
      <c r="K29" s="844">
        <v>17272</v>
      </c>
      <c r="M29" s="16"/>
    </row>
    <row r="30" spans="1:13" ht="12.75" customHeight="1" x14ac:dyDescent="0.2">
      <c r="A30" s="1771" t="s">
        <v>292</v>
      </c>
      <c r="B30" s="1740">
        <v>43805.595549571284</v>
      </c>
      <c r="C30" s="1210">
        <f t="shared" si="2"/>
        <v>450162.23262887762</v>
      </c>
      <c r="D30" s="1463">
        <v>186182.49626097851</v>
      </c>
      <c r="E30" s="1796">
        <v>13717.085429999999</v>
      </c>
      <c r="F30" s="1029">
        <v>49548.626658642592</v>
      </c>
      <c r="G30" s="1029">
        <v>0</v>
      </c>
      <c r="H30" s="1798">
        <v>64704.162710000004</v>
      </c>
      <c r="I30" s="1485">
        <v>4430.7615692565005</v>
      </c>
      <c r="J30" s="1819">
        <v>131579.1</v>
      </c>
      <c r="K30" s="844">
        <v>11396</v>
      </c>
      <c r="M30" s="16"/>
    </row>
    <row r="31" spans="1:13" ht="12.75" customHeight="1" x14ac:dyDescent="0.2">
      <c r="A31" s="41"/>
      <c r="B31" s="59"/>
      <c r="C31" s="1212"/>
      <c r="D31" s="1212"/>
      <c r="E31" s="1212"/>
      <c r="F31" s="1212"/>
      <c r="G31" s="1212"/>
      <c r="H31" s="1212"/>
      <c r="I31" s="1623"/>
      <c r="J31" s="1218"/>
      <c r="K31" s="922"/>
      <c r="M31" s="16"/>
    </row>
    <row r="32" spans="1:13" ht="12.75" customHeight="1" x14ac:dyDescent="0.2">
      <c r="A32" s="54" t="s">
        <v>14</v>
      </c>
      <c r="B32" s="60">
        <f t="shared" ref="B32:K32" si="3">SUM(B22:B30)</f>
        <v>515050.15034840995</v>
      </c>
      <c r="C32" s="1219">
        <f t="shared" si="3"/>
        <v>3919748.5891499999</v>
      </c>
      <c r="D32" s="1219">
        <f t="shared" si="3"/>
        <v>1833525.2339999999</v>
      </c>
      <c r="E32" s="1219">
        <f t="shared" si="3"/>
        <v>26069.1397</v>
      </c>
      <c r="F32" s="1219">
        <f t="shared" si="3"/>
        <v>386087.43799999991</v>
      </c>
      <c r="G32" s="1219">
        <f t="shared" si="3"/>
        <v>0</v>
      </c>
      <c r="H32" s="1219">
        <f t="shared" si="3"/>
        <v>69949.698450000011</v>
      </c>
      <c r="I32" s="1624">
        <f t="shared" si="3"/>
        <v>36076.078000000001</v>
      </c>
      <c r="J32" s="1625">
        <f t="shared" si="3"/>
        <v>1568041.0010000002</v>
      </c>
      <c r="K32" s="976">
        <f t="shared" si="3"/>
        <v>151910</v>
      </c>
      <c r="M32" s="16"/>
    </row>
    <row r="33" spans="1:14" ht="12.75" customHeight="1" thickBot="1" x14ac:dyDescent="0.25">
      <c r="A33" s="37"/>
      <c r="B33" s="61"/>
      <c r="C33" s="62"/>
      <c r="D33" s="63"/>
      <c r="E33" s="63"/>
      <c r="F33" s="63"/>
      <c r="G33" s="63"/>
      <c r="H33" s="63"/>
      <c r="I33" s="1626"/>
      <c r="J33" s="616"/>
      <c r="K33" s="688"/>
      <c r="L33" s="64"/>
      <c r="M33" s="64"/>
      <c r="N33" s="64"/>
    </row>
    <row r="34" spans="1:14" ht="12.75" customHeight="1" x14ac:dyDescent="0.2">
      <c r="A34" s="672"/>
      <c r="B34" s="673"/>
      <c r="C34" s="674"/>
      <c r="D34" s="674"/>
      <c r="E34" s="674"/>
      <c r="F34" s="674"/>
      <c r="G34" s="674"/>
      <c r="H34" s="674"/>
      <c r="I34" s="674"/>
      <c r="J34" s="674"/>
      <c r="K34" s="682"/>
      <c r="L34" s="64"/>
      <c r="M34" s="64"/>
      <c r="N34" s="64"/>
    </row>
    <row r="35" spans="1:14" x14ac:dyDescent="0.2">
      <c r="A35" s="676" t="s">
        <v>2063</v>
      </c>
      <c r="B35" s="615"/>
      <c r="C35" s="272"/>
      <c r="D35" s="272"/>
      <c r="E35" s="272"/>
      <c r="F35" s="272"/>
      <c r="G35" s="272"/>
      <c r="H35" s="272"/>
      <c r="I35" s="1706"/>
      <c r="J35" s="1706"/>
      <c r="K35" s="683"/>
      <c r="L35" s="12"/>
      <c r="M35" s="684"/>
      <c r="N35" s="12"/>
    </row>
    <row r="36" spans="1:14" ht="12" customHeight="1" x14ac:dyDescent="0.2">
      <c r="A36" s="2041" t="s">
        <v>2146</v>
      </c>
      <c r="B36" s="2039"/>
      <c r="C36" s="2039"/>
      <c r="D36" s="2039"/>
      <c r="E36" s="2039"/>
      <c r="F36" s="2039"/>
      <c r="G36" s="2039"/>
      <c r="H36" s="2039"/>
      <c r="I36" s="2040"/>
      <c r="J36" s="2041"/>
      <c r="K36" s="2040"/>
      <c r="L36" s="15"/>
      <c r="M36" s="2028"/>
      <c r="N36" s="15"/>
    </row>
    <row r="37" spans="1:14" ht="36" customHeight="1" x14ac:dyDescent="0.2">
      <c r="A37" s="2038" t="s">
        <v>2084</v>
      </c>
      <c r="B37" s="2039"/>
      <c r="C37" s="2039"/>
      <c r="D37" s="2039"/>
      <c r="E37" s="2039"/>
      <c r="F37" s="2039"/>
      <c r="G37" s="2039"/>
      <c r="H37" s="2039"/>
      <c r="I37" s="2040"/>
      <c r="J37" s="2041"/>
      <c r="K37" s="2040"/>
      <c r="N37" s="17"/>
    </row>
    <row r="38" spans="1:14" x14ac:dyDescent="0.2">
      <c r="A38" s="2041" t="s">
        <v>1247</v>
      </c>
      <c r="B38" s="2039"/>
      <c r="C38" s="2039"/>
      <c r="D38" s="2039"/>
      <c r="E38" s="2039"/>
      <c r="F38" s="2039"/>
      <c r="G38" s="2039"/>
      <c r="H38" s="2039"/>
      <c r="I38" s="2040"/>
      <c r="J38" s="2041"/>
      <c r="K38" s="2040"/>
      <c r="L38" s="15"/>
      <c r="M38" s="15"/>
      <c r="N38" s="15"/>
    </row>
    <row r="39" spans="1:14" ht="36" customHeight="1" x14ac:dyDescent="0.2">
      <c r="A39" s="2038" t="s">
        <v>2109</v>
      </c>
      <c r="B39" s="2039"/>
      <c r="C39" s="2039"/>
      <c r="D39" s="2039"/>
      <c r="E39" s="2039"/>
      <c r="F39" s="2039"/>
      <c r="G39" s="2039"/>
      <c r="H39" s="2039"/>
      <c r="I39" s="2040"/>
      <c r="J39" s="2041"/>
      <c r="K39" s="2040"/>
      <c r="N39" s="17"/>
    </row>
    <row r="40" spans="1:14" ht="12" customHeight="1" x14ac:dyDescent="0.2">
      <c r="A40" s="2041" t="s">
        <v>2079</v>
      </c>
      <c r="B40" s="2039"/>
      <c r="C40" s="2039"/>
      <c r="D40" s="2039"/>
      <c r="E40" s="2039"/>
      <c r="F40" s="2039"/>
      <c r="G40" s="2039"/>
      <c r="H40" s="2039"/>
      <c r="I40" s="2040"/>
      <c r="J40" s="2041"/>
      <c r="K40" s="2040"/>
      <c r="L40" s="15"/>
      <c r="M40" s="15"/>
      <c r="N40" s="15"/>
    </row>
    <row r="41" spans="1:14" s="18" customFormat="1" ht="24" customHeight="1" x14ac:dyDescent="0.2">
      <c r="A41" s="2038" t="s">
        <v>2088</v>
      </c>
      <c r="B41" s="2039"/>
      <c r="C41" s="2039"/>
      <c r="D41" s="2039"/>
      <c r="E41" s="2039"/>
      <c r="F41" s="2039"/>
      <c r="G41" s="2039"/>
      <c r="H41" s="2039"/>
      <c r="I41" s="2040"/>
      <c r="J41" s="2041"/>
      <c r="K41" s="2040"/>
      <c r="L41" s="15"/>
      <c r="M41" s="15"/>
      <c r="N41" s="15"/>
    </row>
    <row r="42" spans="1:14" ht="24" customHeight="1" x14ac:dyDescent="0.2">
      <c r="A42" s="2038" t="s">
        <v>1248</v>
      </c>
      <c r="B42" s="2039"/>
      <c r="C42" s="2039"/>
      <c r="D42" s="2039"/>
      <c r="E42" s="2039"/>
      <c r="F42" s="2039"/>
      <c r="G42" s="2039"/>
      <c r="H42" s="2039"/>
      <c r="I42" s="2040"/>
      <c r="J42" s="2041"/>
      <c r="K42" s="2040"/>
      <c r="L42" s="12"/>
      <c r="M42" s="12"/>
      <c r="N42" s="12"/>
    </row>
    <row r="43" spans="1:14" ht="12.75" thickBot="1" x14ac:dyDescent="0.25">
      <c r="A43" s="2042" t="s">
        <v>1249</v>
      </c>
      <c r="B43" s="2043"/>
      <c r="C43" s="2043"/>
      <c r="D43" s="2043"/>
      <c r="E43" s="2043"/>
      <c r="F43" s="2043"/>
      <c r="G43" s="2043"/>
      <c r="H43" s="2043"/>
      <c r="I43" s="2044"/>
      <c r="J43" s="2042"/>
      <c r="K43" s="2044"/>
      <c r="L43" s="64"/>
      <c r="M43" s="64"/>
      <c r="N43" s="64"/>
    </row>
    <row r="44" spans="1:14" x14ac:dyDescent="0.2">
      <c r="A44" s="64"/>
      <c r="B44" s="64"/>
      <c r="C44" s="65"/>
      <c r="D44" s="50"/>
      <c r="E44" s="50"/>
      <c r="F44" s="66"/>
      <c r="G44" s="66"/>
      <c r="H44" s="66"/>
      <c r="I44" s="1700"/>
      <c r="J44" s="1700"/>
      <c r="K44" s="689"/>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9"/>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1"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51" t="s">
        <v>185</v>
      </c>
      <c r="B4" s="1737">
        <v>53919.912865340004</v>
      </c>
      <c r="C4" s="1210">
        <f>SUM(D4:J4)</f>
        <v>495133.41131</v>
      </c>
      <c r="D4" s="1463">
        <v>179977.86749999999</v>
      </c>
      <c r="E4" s="1831">
        <v>306.63056</v>
      </c>
      <c r="F4" s="1200">
        <v>54040.303</v>
      </c>
      <c r="G4" s="1200">
        <v>0</v>
      </c>
      <c r="H4" s="1800">
        <v>39514.62225</v>
      </c>
      <c r="I4" s="1613">
        <v>5507.0879999999997</v>
      </c>
      <c r="J4" s="1819">
        <v>215786.9</v>
      </c>
      <c r="K4" s="916">
        <v>12970</v>
      </c>
    </row>
    <row r="5" spans="1:11" ht="12.75" customHeight="1" x14ac:dyDescent="0.2">
      <c r="A5" s="51" t="s">
        <v>186</v>
      </c>
      <c r="B5" s="1737">
        <v>97.551625335300002</v>
      </c>
      <c r="C5" s="1210">
        <f t="shared" ref="C5:C61" si="0">SUM(D5:J5)</f>
        <v>330.34960000000001</v>
      </c>
      <c r="D5" s="1463">
        <v>173.369</v>
      </c>
      <c r="E5" s="1831">
        <v>0</v>
      </c>
      <c r="F5" s="1200">
        <v>13.786</v>
      </c>
      <c r="G5" s="1200">
        <v>0</v>
      </c>
      <c r="H5" s="1800">
        <v>0</v>
      </c>
      <c r="I5" s="1614">
        <v>15.082000000000001</v>
      </c>
      <c r="J5" s="1819">
        <v>128.11259999999999</v>
      </c>
      <c r="K5" s="917">
        <v>19</v>
      </c>
    </row>
    <row r="6" spans="1:11" ht="12.75" customHeight="1" x14ac:dyDescent="0.2">
      <c r="A6" s="51" t="s">
        <v>187</v>
      </c>
      <c r="B6" s="1737">
        <v>3918.773669354</v>
      </c>
      <c r="C6" s="1210">
        <f t="shared" si="0"/>
        <v>25460.608500000002</v>
      </c>
      <c r="D6" s="1463">
        <v>12571.002500000001</v>
      </c>
      <c r="E6" s="1831">
        <v>0</v>
      </c>
      <c r="F6" s="1200">
        <v>1306.3130000000001</v>
      </c>
      <c r="G6" s="1200">
        <v>0</v>
      </c>
      <c r="H6" s="1800">
        <v>0</v>
      </c>
      <c r="I6" s="1614">
        <v>300.18299999999999</v>
      </c>
      <c r="J6" s="1819">
        <v>11283.11</v>
      </c>
      <c r="K6" s="917">
        <v>999</v>
      </c>
    </row>
    <row r="7" spans="1:11" ht="12.75" customHeight="1" x14ac:dyDescent="0.2">
      <c r="A7" s="51" t="s">
        <v>188</v>
      </c>
      <c r="B7" s="1737">
        <v>16374.647237734001</v>
      </c>
      <c r="C7" s="1210">
        <f t="shared" si="0"/>
        <v>117994.61350000001</v>
      </c>
      <c r="D7" s="1463">
        <v>69181.477499999994</v>
      </c>
      <c r="E7" s="1831">
        <v>0</v>
      </c>
      <c r="F7" s="1200">
        <v>6573.2089999999998</v>
      </c>
      <c r="G7" s="1200">
        <v>0</v>
      </c>
      <c r="H7" s="1800">
        <v>0</v>
      </c>
      <c r="I7" s="1614">
        <v>1368.4670000000001</v>
      </c>
      <c r="J7" s="1819">
        <v>40871.46</v>
      </c>
      <c r="K7" s="917">
        <v>5106</v>
      </c>
    </row>
    <row r="8" spans="1:11" ht="12.75" customHeight="1" x14ac:dyDescent="0.2">
      <c r="A8" s="51" t="s">
        <v>189</v>
      </c>
      <c r="B8" s="1737">
        <v>4397.7473702530006</v>
      </c>
      <c r="C8" s="1210">
        <f t="shared" si="0"/>
        <v>34263.106500000002</v>
      </c>
      <c r="D8" s="1463">
        <v>17841.2045</v>
      </c>
      <c r="E8" s="1831">
        <v>0</v>
      </c>
      <c r="F8" s="1200">
        <v>1348.0219999999999</v>
      </c>
      <c r="G8" s="1200">
        <v>0</v>
      </c>
      <c r="H8" s="1800">
        <v>0</v>
      </c>
      <c r="I8" s="1614">
        <v>298.01</v>
      </c>
      <c r="J8" s="1819">
        <v>14775.87</v>
      </c>
      <c r="K8" s="917">
        <v>1516</v>
      </c>
    </row>
    <row r="9" spans="1:11" ht="12.75" customHeight="1" x14ac:dyDescent="0.2">
      <c r="A9" s="51" t="s">
        <v>190</v>
      </c>
      <c r="B9" s="1737">
        <v>891.14577403320004</v>
      </c>
      <c r="C9" s="1210">
        <f t="shared" si="0"/>
        <v>7014.1970000000001</v>
      </c>
      <c r="D9" s="1463">
        <v>4192.8580000000002</v>
      </c>
      <c r="E9" s="1831">
        <v>0</v>
      </c>
      <c r="F9" s="1200">
        <v>280.13600000000002</v>
      </c>
      <c r="G9" s="1200">
        <v>0</v>
      </c>
      <c r="H9" s="1800">
        <v>0</v>
      </c>
      <c r="I9" s="1614">
        <v>77.957999999999998</v>
      </c>
      <c r="J9" s="1819">
        <v>2463.2449999999999</v>
      </c>
      <c r="K9" s="917">
        <v>241</v>
      </c>
    </row>
    <row r="10" spans="1:11" ht="12.75" customHeight="1" x14ac:dyDescent="0.2">
      <c r="A10" s="51" t="s">
        <v>191</v>
      </c>
      <c r="B10" s="1737">
        <v>51832.476201119993</v>
      </c>
      <c r="C10" s="1210">
        <f t="shared" si="0"/>
        <v>385130.65698000003</v>
      </c>
      <c r="D10" s="1463">
        <v>165104.68100000001</v>
      </c>
      <c r="E10" s="1831">
        <v>17697.30257</v>
      </c>
      <c r="F10" s="1200">
        <v>42875.425999999999</v>
      </c>
      <c r="G10" s="1200">
        <v>0</v>
      </c>
      <c r="H10" s="1800">
        <v>6066.3804099999998</v>
      </c>
      <c r="I10" s="1614">
        <v>5001.6670000000004</v>
      </c>
      <c r="J10" s="1819">
        <v>148385.20000000001</v>
      </c>
      <c r="K10" s="917">
        <v>11860</v>
      </c>
    </row>
    <row r="11" spans="1:11" ht="12.75" customHeight="1" x14ac:dyDescent="0.2">
      <c r="A11" s="51" t="s">
        <v>192</v>
      </c>
      <c r="B11" s="1737">
        <v>2182.5216014369998</v>
      </c>
      <c r="C11" s="1210">
        <f t="shared" si="0"/>
        <v>20084.408499999998</v>
      </c>
      <c r="D11" s="1463">
        <v>12523.032499999999</v>
      </c>
      <c r="E11" s="1831">
        <v>0</v>
      </c>
      <c r="F11" s="1200">
        <v>698.53599999999994</v>
      </c>
      <c r="G11" s="1200">
        <v>0</v>
      </c>
      <c r="H11" s="1800">
        <v>0</v>
      </c>
      <c r="I11" s="1614">
        <v>60.758000000000003</v>
      </c>
      <c r="J11" s="1819">
        <v>6802.0820000000003</v>
      </c>
      <c r="K11" s="917">
        <v>812</v>
      </c>
    </row>
    <row r="12" spans="1:11" ht="12.75" customHeight="1" x14ac:dyDescent="0.2">
      <c r="A12" s="51" t="s">
        <v>193</v>
      </c>
      <c r="B12" s="1737">
        <v>14726.168326515999</v>
      </c>
      <c r="C12" s="1210">
        <f t="shared" si="0"/>
        <v>92302.118000000002</v>
      </c>
      <c r="D12" s="1463">
        <v>51994.095999999998</v>
      </c>
      <c r="E12" s="1831">
        <v>0</v>
      </c>
      <c r="F12" s="1200">
        <v>5344.5609999999997</v>
      </c>
      <c r="G12" s="1200">
        <v>0</v>
      </c>
      <c r="H12" s="1800">
        <v>0</v>
      </c>
      <c r="I12" s="1614">
        <v>1665.021</v>
      </c>
      <c r="J12" s="1819">
        <v>33298.44</v>
      </c>
      <c r="K12" s="917">
        <v>3406</v>
      </c>
    </row>
    <row r="13" spans="1:11" ht="12.75" customHeight="1" x14ac:dyDescent="0.2">
      <c r="A13" s="51" t="s">
        <v>194</v>
      </c>
      <c r="B13" s="1737">
        <v>40869.600733729996</v>
      </c>
      <c r="C13" s="1210">
        <f t="shared" si="0"/>
        <v>437083.18770000001</v>
      </c>
      <c r="D13" s="1463">
        <v>178206.807</v>
      </c>
      <c r="E13" s="1831">
        <v>8193.0015999999996</v>
      </c>
      <c r="F13" s="1200">
        <v>37055.231</v>
      </c>
      <c r="G13" s="1200">
        <v>0</v>
      </c>
      <c r="H13" s="1800">
        <v>1357.5120999999999</v>
      </c>
      <c r="I13" s="1614">
        <v>2960.5360000000001</v>
      </c>
      <c r="J13" s="1819">
        <v>209310.1</v>
      </c>
      <c r="K13" s="917">
        <v>14556</v>
      </c>
    </row>
    <row r="14" spans="1:11" ht="12.75" customHeight="1" x14ac:dyDescent="0.2">
      <c r="A14" s="51" t="s">
        <v>195</v>
      </c>
      <c r="B14" s="1737">
        <v>1401.1191310186002</v>
      </c>
      <c r="C14" s="1210">
        <f t="shared" si="0"/>
        <v>9240.468499999999</v>
      </c>
      <c r="D14" s="1463">
        <v>5363.4184999999998</v>
      </c>
      <c r="E14" s="1831">
        <v>0</v>
      </c>
      <c r="F14" s="1200">
        <v>418.35599999999999</v>
      </c>
      <c r="G14" s="1200">
        <v>0</v>
      </c>
      <c r="H14" s="1800">
        <v>0</v>
      </c>
      <c r="I14" s="1614">
        <v>179.49700000000001</v>
      </c>
      <c r="J14" s="1819">
        <v>3279.1970000000001</v>
      </c>
      <c r="K14" s="917">
        <v>468</v>
      </c>
    </row>
    <row r="15" spans="1:11" ht="12.75" customHeight="1" x14ac:dyDescent="0.2">
      <c r="A15" s="51" t="s">
        <v>196</v>
      </c>
      <c r="B15" s="1737">
        <v>8907.2800364819996</v>
      </c>
      <c r="C15" s="1210">
        <f t="shared" si="0"/>
        <v>106501.86599999999</v>
      </c>
      <c r="D15" s="1463">
        <v>47624.345000000001</v>
      </c>
      <c r="E15" s="1831">
        <v>0</v>
      </c>
      <c r="F15" s="1200">
        <v>3416.8989999999999</v>
      </c>
      <c r="G15" s="1200">
        <v>0</v>
      </c>
      <c r="H15" s="1800">
        <v>0</v>
      </c>
      <c r="I15" s="1614">
        <v>675.23199999999997</v>
      </c>
      <c r="J15" s="1819">
        <v>54785.39</v>
      </c>
      <c r="K15" s="917">
        <v>4282</v>
      </c>
    </row>
    <row r="16" spans="1:11" ht="12.75" customHeight="1" x14ac:dyDescent="0.2">
      <c r="A16" s="51" t="s">
        <v>197</v>
      </c>
      <c r="B16" s="1737">
        <v>6297.0916537249996</v>
      </c>
      <c r="C16" s="1210">
        <f t="shared" si="0"/>
        <v>52094.4735</v>
      </c>
      <c r="D16" s="1463">
        <v>30555.6325</v>
      </c>
      <c r="E16" s="1831">
        <v>0</v>
      </c>
      <c r="F16" s="1200">
        <v>6887.6750000000002</v>
      </c>
      <c r="G16" s="1200">
        <v>0</v>
      </c>
      <c r="H16" s="1800">
        <v>0</v>
      </c>
      <c r="I16" s="1614">
        <v>215.386</v>
      </c>
      <c r="J16" s="1819">
        <v>14435.78</v>
      </c>
      <c r="K16" s="917">
        <v>1903</v>
      </c>
    </row>
    <row r="17" spans="1:13" ht="12.75" customHeight="1" x14ac:dyDescent="0.2">
      <c r="A17" s="51" t="s">
        <v>198</v>
      </c>
      <c r="B17" s="1737">
        <v>1432.2059310247</v>
      </c>
      <c r="C17" s="1210">
        <f t="shared" si="0"/>
        <v>12463.583999999999</v>
      </c>
      <c r="D17" s="1463">
        <v>6035.7870000000003</v>
      </c>
      <c r="E17" s="1831">
        <v>0</v>
      </c>
      <c r="F17" s="1200">
        <v>273.71499999999997</v>
      </c>
      <c r="G17" s="1200">
        <v>0</v>
      </c>
      <c r="H17" s="1800">
        <v>0</v>
      </c>
      <c r="I17" s="1614">
        <v>85.248999999999995</v>
      </c>
      <c r="J17" s="1819">
        <v>6068.8329999999996</v>
      </c>
      <c r="K17" s="917">
        <v>382</v>
      </c>
    </row>
    <row r="18" spans="1:13" ht="12.75" customHeight="1" x14ac:dyDescent="0.2">
      <c r="A18" s="51" t="s">
        <v>199</v>
      </c>
      <c r="B18" s="1737">
        <v>40308.320757540001</v>
      </c>
      <c r="C18" s="1210">
        <f t="shared" si="0"/>
        <v>308173.86979999999</v>
      </c>
      <c r="D18" s="1463">
        <v>183311.93299999999</v>
      </c>
      <c r="E18" s="1831">
        <v>9.3019300000000005</v>
      </c>
      <c r="F18" s="1200">
        <v>42225.057999999997</v>
      </c>
      <c r="G18" s="1200">
        <v>0</v>
      </c>
      <c r="H18" s="1800">
        <v>1373.3748700000001</v>
      </c>
      <c r="I18" s="1614">
        <v>1821.8019999999999</v>
      </c>
      <c r="J18" s="1819">
        <v>79432.399999999994</v>
      </c>
      <c r="K18" s="917">
        <v>9116</v>
      </c>
    </row>
    <row r="19" spans="1:13" ht="12.75" customHeight="1" x14ac:dyDescent="0.2">
      <c r="A19" s="51" t="s">
        <v>200</v>
      </c>
      <c r="B19" s="1737">
        <v>9595.9809869140008</v>
      </c>
      <c r="C19" s="1210">
        <f t="shared" si="0"/>
        <v>86452.256499999989</v>
      </c>
      <c r="D19" s="1463">
        <v>41876.341500000002</v>
      </c>
      <c r="E19" s="1831">
        <v>0</v>
      </c>
      <c r="F19" s="1200">
        <v>16270.145</v>
      </c>
      <c r="G19" s="1200">
        <v>0</v>
      </c>
      <c r="H19" s="1800">
        <v>0</v>
      </c>
      <c r="I19" s="1614">
        <v>555.80999999999995</v>
      </c>
      <c r="J19" s="1819">
        <v>27749.96</v>
      </c>
      <c r="K19" s="917">
        <v>2349</v>
      </c>
    </row>
    <row r="20" spans="1:13" ht="12.75" customHeight="1" x14ac:dyDescent="0.2">
      <c r="A20" s="51" t="s">
        <v>201</v>
      </c>
      <c r="B20" s="1737">
        <v>5629.5153738939998</v>
      </c>
      <c r="C20" s="1210">
        <f t="shared" si="0"/>
        <v>74079.26999999999</v>
      </c>
      <c r="D20" s="1463">
        <v>31163.673999999999</v>
      </c>
      <c r="E20" s="1831">
        <v>0</v>
      </c>
      <c r="F20" s="1200">
        <v>1282.7139999999999</v>
      </c>
      <c r="G20" s="1200">
        <v>0</v>
      </c>
      <c r="H20" s="1800">
        <v>0</v>
      </c>
      <c r="I20" s="1614">
        <v>361.892</v>
      </c>
      <c r="J20" s="1819">
        <v>41270.99</v>
      </c>
      <c r="K20" s="917">
        <v>2527</v>
      </c>
    </row>
    <row r="21" spans="1:13" ht="12.75" customHeight="1" x14ac:dyDescent="0.2">
      <c r="A21" s="51" t="s">
        <v>202</v>
      </c>
      <c r="B21" s="1737">
        <v>2244.7721667277001</v>
      </c>
      <c r="C21" s="1210">
        <f t="shared" si="0"/>
        <v>21286.589</v>
      </c>
      <c r="D21" s="1463">
        <v>10014.097</v>
      </c>
      <c r="E21" s="1831">
        <v>0</v>
      </c>
      <c r="F21" s="1200">
        <v>586.22900000000004</v>
      </c>
      <c r="G21" s="1200">
        <v>0</v>
      </c>
      <c r="H21" s="1800">
        <v>0</v>
      </c>
      <c r="I21" s="1614">
        <v>59.453000000000003</v>
      </c>
      <c r="J21" s="1819">
        <v>10626.81</v>
      </c>
      <c r="K21" s="917">
        <v>877</v>
      </c>
    </row>
    <row r="22" spans="1:13" ht="12.75" customHeight="1" x14ac:dyDescent="0.2">
      <c r="A22" s="51" t="s">
        <v>203</v>
      </c>
      <c r="B22" s="1737">
        <v>294652.4154618</v>
      </c>
      <c r="C22" s="1210">
        <f t="shared" si="0"/>
        <v>2728740.43236</v>
      </c>
      <c r="D22" s="1463">
        <v>1101420.9284999999</v>
      </c>
      <c r="E22" s="1831">
        <v>13326.837969999999</v>
      </c>
      <c r="F22" s="1200">
        <v>315027.75400000002</v>
      </c>
      <c r="G22" s="1200">
        <v>0</v>
      </c>
      <c r="H22" s="1800">
        <v>46723.125890000003</v>
      </c>
      <c r="I22" s="1614">
        <v>28993.786</v>
      </c>
      <c r="J22" s="1819">
        <v>1223248</v>
      </c>
      <c r="K22" s="917">
        <v>74863</v>
      </c>
    </row>
    <row r="23" spans="1:13" ht="12.75" customHeight="1" x14ac:dyDescent="0.2">
      <c r="A23" s="51" t="s">
        <v>204</v>
      </c>
      <c r="B23" s="1737">
        <v>7683.9761630769999</v>
      </c>
      <c r="C23" s="1210">
        <f t="shared" si="0"/>
        <v>73353.460499999986</v>
      </c>
      <c r="D23" s="1463">
        <v>35155.2065</v>
      </c>
      <c r="E23" s="1831">
        <v>0</v>
      </c>
      <c r="F23" s="1200">
        <v>4457.4620000000004</v>
      </c>
      <c r="G23" s="1200">
        <v>0</v>
      </c>
      <c r="H23" s="1800">
        <v>0</v>
      </c>
      <c r="I23" s="1614">
        <v>259.09199999999998</v>
      </c>
      <c r="J23" s="1819">
        <v>33481.699999999997</v>
      </c>
      <c r="K23" s="917">
        <v>2641</v>
      </c>
    </row>
    <row r="24" spans="1:13" ht="12.75" customHeight="1" x14ac:dyDescent="0.2">
      <c r="A24" s="51" t="s">
        <v>205</v>
      </c>
      <c r="B24" s="1737">
        <v>11869.082354784001</v>
      </c>
      <c r="C24" s="1210">
        <f t="shared" si="0"/>
        <v>76498.995999999999</v>
      </c>
      <c r="D24" s="1463">
        <v>29226.312000000002</v>
      </c>
      <c r="E24" s="1831">
        <v>0</v>
      </c>
      <c r="F24" s="1200">
        <v>4293.0230000000001</v>
      </c>
      <c r="G24" s="1200">
        <v>0</v>
      </c>
      <c r="H24" s="1800">
        <v>0</v>
      </c>
      <c r="I24" s="1614">
        <v>1846.6310000000001</v>
      </c>
      <c r="J24" s="1819">
        <v>41133.03</v>
      </c>
      <c r="K24" s="917">
        <v>2099</v>
      </c>
    </row>
    <row r="25" spans="1:13" ht="12.75" customHeight="1" x14ac:dyDescent="0.2">
      <c r="A25" s="51" t="s">
        <v>206</v>
      </c>
      <c r="B25" s="1737">
        <v>1726.5018501874001</v>
      </c>
      <c r="C25" s="1210">
        <f t="shared" si="0"/>
        <v>13388.7395</v>
      </c>
      <c r="D25" s="1463">
        <v>6903.2825000000003</v>
      </c>
      <c r="E25" s="1831">
        <v>0</v>
      </c>
      <c r="F25" s="1200">
        <v>300.16300000000001</v>
      </c>
      <c r="G25" s="1200">
        <v>0</v>
      </c>
      <c r="H25" s="1800">
        <v>0</v>
      </c>
      <c r="I25" s="1614">
        <v>116.245</v>
      </c>
      <c r="J25" s="1819">
        <v>6069.049</v>
      </c>
      <c r="K25" s="917">
        <v>642</v>
      </c>
    </row>
    <row r="26" spans="1:13" ht="12.75" customHeight="1" x14ac:dyDescent="0.2">
      <c r="A26" s="51" t="s">
        <v>207</v>
      </c>
      <c r="B26" s="1737">
        <v>5899.3232772009997</v>
      </c>
      <c r="C26" s="1210">
        <f t="shared" si="0"/>
        <v>65147.370999999999</v>
      </c>
      <c r="D26" s="1463">
        <v>30422.261999999999</v>
      </c>
      <c r="E26" s="1831">
        <v>0</v>
      </c>
      <c r="F26" s="1200">
        <v>1019.871</v>
      </c>
      <c r="G26" s="1200">
        <v>0</v>
      </c>
      <c r="H26" s="1800">
        <v>0</v>
      </c>
      <c r="I26" s="1614">
        <v>684.56799999999998</v>
      </c>
      <c r="J26" s="1819">
        <v>33020.67</v>
      </c>
      <c r="K26" s="917">
        <v>2292</v>
      </c>
    </row>
    <row r="27" spans="1:13" ht="12.75" customHeight="1" x14ac:dyDescent="0.2">
      <c r="A27" s="51" t="s">
        <v>208</v>
      </c>
      <c r="B27" s="1737">
        <v>11258.567519464001</v>
      </c>
      <c r="C27" s="1210">
        <f t="shared" si="0"/>
        <v>88710.60904000001</v>
      </c>
      <c r="D27" s="1463">
        <v>44183.416499999999</v>
      </c>
      <c r="E27" s="1831">
        <v>564.44130000000007</v>
      </c>
      <c r="F27" s="1200">
        <v>6288.0929999999998</v>
      </c>
      <c r="G27" s="1200">
        <v>0</v>
      </c>
      <c r="H27" s="1800">
        <v>2591.3012400000002</v>
      </c>
      <c r="I27" s="1614">
        <v>624.34699999999998</v>
      </c>
      <c r="J27" s="1819">
        <v>34459.01</v>
      </c>
      <c r="K27" s="917">
        <v>3193</v>
      </c>
    </row>
    <row r="28" spans="1:13" ht="12.75" customHeight="1" x14ac:dyDescent="0.2">
      <c r="A28" s="51" t="s">
        <v>209</v>
      </c>
      <c r="B28" s="1737">
        <v>798.13146602829988</v>
      </c>
      <c r="C28" s="1210">
        <f t="shared" si="0"/>
        <v>6786.7985000000008</v>
      </c>
      <c r="D28" s="1463">
        <v>3640.7035000000001</v>
      </c>
      <c r="E28" s="1831">
        <v>0</v>
      </c>
      <c r="F28" s="1200">
        <v>125.261</v>
      </c>
      <c r="G28" s="1200">
        <v>0</v>
      </c>
      <c r="H28" s="1800">
        <v>0</v>
      </c>
      <c r="I28" s="1614">
        <v>32.771000000000001</v>
      </c>
      <c r="J28" s="1819">
        <v>2988.0630000000001</v>
      </c>
      <c r="K28" s="917">
        <v>351</v>
      </c>
    </row>
    <row r="29" spans="1:13" ht="12.75" customHeight="1" x14ac:dyDescent="0.2">
      <c r="A29" s="51" t="s">
        <v>210</v>
      </c>
      <c r="B29" s="1737">
        <v>827.34914142730008</v>
      </c>
      <c r="C29" s="1210">
        <f t="shared" si="0"/>
        <v>3958.3074999999999</v>
      </c>
      <c r="D29" s="1463">
        <v>2208.6154999999999</v>
      </c>
      <c r="E29" s="1831">
        <v>0</v>
      </c>
      <c r="F29" s="1200">
        <v>232.14500000000001</v>
      </c>
      <c r="G29" s="1200">
        <v>0</v>
      </c>
      <c r="H29" s="1800">
        <v>0</v>
      </c>
      <c r="I29" s="1614">
        <v>5.2889999999999997</v>
      </c>
      <c r="J29" s="1819">
        <v>1512.258</v>
      </c>
      <c r="K29" s="917">
        <v>167</v>
      </c>
    </row>
    <row r="30" spans="1:13" ht="12.75" customHeight="1" x14ac:dyDescent="0.2">
      <c r="A30" s="51" t="s">
        <v>211</v>
      </c>
      <c r="B30" s="1737">
        <v>18880.905841919997</v>
      </c>
      <c r="C30" s="1210">
        <f t="shared" si="0"/>
        <v>199459.02270999999</v>
      </c>
      <c r="D30" s="1463">
        <v>106372.19</v>
      </c>
      <c r="E30" s="1831">
        <v>0</v>
      </c>
      <c r="F30" s="1200">
        <v>16154.371999999999</v>
      </c>
      <c r="G30" s="1200">
        <v>0</v>
      </c>
      <c r="H30" s="1800">
        <v>36.645710000000001</v>
      </c>
      <c r="I30" s="1614">
        <v>2260.855</v>
      </c>
      <c r="J30" s="1819">
        <v>74634.960000000006</v>
      </c>
      <c r="K30" s="917">
        <v>6692</v>
      </c>
      <c r="M30" s="16"/>
    </row>
    <row r="31" spans="1:13" ht="12.75" customHeight="1" x14ac:dyDescent="0.2">
      <c r="A31" s="51" t="s">
        <v>212</v>
      </c>
      <c r="B31" s="1737">
        <v>8935.2049220289991</v>
      </c>
      <c r="C31" s="1210">
        <f t="shared" si="0"/>
        <v>60214.086499999998</v>
      </c>
      <c r="D31" s="1463">
        <v>33297.951500000003</v>
      </c>
      <c r="E31" s="1831">
        <v>0</v>
      </c>
      <c r="F31" s="1200">
        <v>3373.1089999999999</v>
      </c>
      <c r="G31" s="1200">
        <v>0</v>
      </c>
      <c r="H31" s="1800">
        <v>0</v>
      </c>
      <c r="I31" s="1614">
        <v>758.41600000000005</v>
      </c>
      <c r="J31" s="1819">
        <v>22784.61</v>
      </c>
      <c r="K31" s="917">
        <v>2135</v>
      </c>
    </row>
    <row r="32" spans="1:13" ht="12.75" customHeight="1" x14ac:dyDescent="0.2">
      <c r="A32" s="51" t="s">
        <v>2040</v>
      </c>
      <c r="B32" s="1737">
        <v>8632.405631353</v>
      </c>
      <c r="C32" s="1210">
        <f t="shared" si="0"/>
        <v>58746.683999999994</v>
      </c>
      <c r="D32" s="1463">
        <v>37584.252999999997</v>
      </c>
      <c r="E32" s="1831">
        <v>0</v>
      </c>
      <c r="F32" s="1200">
        <v>2176.8290000000002</v>
      </c>
      <c r="G32" s="1200">
        <v>0</v>
      </c>
      <c r="H32" s="1800">
        <v>0</v>
      </c>
      <c r="I32" s="1614">
        <v>656.48199999999997</v>
      </c>
      <c r="J32" s="1819">
        <v>18329.12</v>
      </c>
      <c r="K32" s="917">
        <v>2474</v>
      </c>
    </row>
    <row r="33" spans="1:11" ht="12.75" customHeight="1" x14ac:dyDescent="0.2">
      <c r="A33" s="51" t="s">
        <v>213</v>
      </c>
      <c r="B33" s="1737">
        <v>115115.00378687998</v>
      </c>
      <c r="C33" s="1210">
        <f t="shared" si="0"/>
        <v>758168.92850000004</v>
      </c>
      <c r="D33" s="1463">
        <v>384321.87849999999</v>
      </c>
      <c r="E33" s="1831">
        <v>0</v>
      </c>
      <c r="F33" s="1200">
        <v>113103.66</v>
      </c>
      <c r="G33" s="1200">
        <v>0</v>
      </c>
      <c r="H33" s="1800">
        <v>0</v>
      </c>
      <c r="I33" s="1614">
        <v>13367.69</v>
      </c>
      <c r="J33" s="1819">
        <v>247375.7</v>
      </c>
      <c r="K33" s="917">
        <v>23629</v>
      </c>
    </row>
    <row r="34" spans="1:11" ht="12.75" customHeight="1" x14ac:dyDescent="0.2">
      <c r="A34" s="51" t="s">
        <v>214</v>
      </c>
      <c r="B34" s="1737">
        <v>28154.747855310001</v>
      </c>
      <c r="C34" s="1210">
        <f t="shared" si="0"/>
        <v>174261.21399999998</v>
      </c>
      <c r="D34" s="1463">
        <v>104597.488</v>
      </c>
      <c r="E34" s="1831">
        <v>0</v>
      </c>
      <c r="F34" s="1200">
        <v>15629.532999999999</v>
      </c>
      <c r="G34" s="1200">
        <v>0</v>
      </c>
      <c r="H34" s="1800">
        <v>0</v>
      </c>
      <c r="I34" s="1614">
        <v>2392.6030000000001</v>
      </c>
      <c r="J34" s="1819">
        <v>51641.59</v>
      </c>
      <c r="K34" s="917">
        <v>6238</v>
      </c>
    </row>
    <row r="35" spans="1:11" ht="12.75" customHeight="1" x14ac:dyDescent="0.2">
      <c r="A35" s="51" t="s">
        <v>215</v>
      </c>
      <c r="B35" s="1737">
        <v>1996.3934668382999</v>
      </c>
      <c r="C35" s="1210">
        <f t="shared" si="0"/>
        <v>14988.886500000001</v>
      </c>
      <c r="D35" s="1463">
        <v>7567.9795000000004</v>
      </c>
      <c r="E35" s="1831">
        <v>0</v>
      </c>
      <c r="F35" s="1200">
        <v>148.465</v>
      </c>
      <c r="G35" s="1200">
        <v>0</v>
      </c>
      <c r="H35" s="1800">
        <v>0</v>
      </c>
      <c r="I35" s="1614">
        <v>70.747</v>
      </c>
      <c r="J35" s="1819">
        <v>7201.6949999999997</v>
      </c>
      <c r="K35" s="917">
        <v>715</v>
      </c>
    </row>
    <row r="36" spans="1:11" ht="12.75" customHeight="1" x14ac:dyDescent="0.2">
      <c r="A36" s="51" t="s">
        <v>216</v>
      </c>
      <c r="B36" s="1737">
        <v>130905.78447946001</v>
      </c>
      <c r="C36" s="1210">
        <f t="shared" si="0"/>
        <v>1242553.3603399999</v>
      </c>
      <c r="D36" s="1463">
        <v>665153.48400000005</v>
      </c>
      <c r="E36" s="1831">
        <v>2000.0298</v>
      </c>
      <c r="F36" s="1200">
        <v>173127.217</v>
      </c>
      <c r="G36" s="1200">
        <v>0</v>
      </c>
      <c r="H36" s="1800">
        <v>9669.3515400000015</v>
      </c>
      <c r="I36" s="1614">
        <v>11329.477999999999</v>
      </c>
      <c r="J36" s="1819">
        <v>381273.8</v>
      </c>
      <c r="K36" s="917">
        <v>37938</v>
      </c>
    </row>
    <row r="37" spans="1:11" ht="12.75" customHeight="1" x14ac:dyDescent="0.2">
      <c r="A37" s="51" t="s">
        <v>217</v>
      </c>
      <c r="B37" s="1737">
        <v>87026.759431450002</v>
      </c>
      <c r="C37" s="1210">
        <f t="shared" si="0"/>
        <v>702298.9915</v>
      </c>
      <c r="D37" s="1463">
        <v>361593.75750000001</v>
      </c>
      <c r="E37" s="1831">
        <v>0</v>
      </c>
      <c r="F37" s="1200">
        <v>65434.114000000001</v>
      </c>
      <c r="G37" s="1200">
        <v>0</v>
      </c>
      <c r="H37" s="1800">
        <v>0</v>
      </c>
      <c r="I37" s="1614">
        <v>7091.62</v>
      </c>
      <c r="J37" s="1819">
        <v>268179.5</v>
      </c>
      <c r="K37" s="917">
        <v>22642</v>
      </c>
    </row>
    <row r="38" spans="1:11" ht="12.75" customHeight="1" x14ac:dyDescent="0.2">
      <c r="A38" s="51" t="s">
        <v>218</v>
      </c>
      <c r="B38" s="1737">
        <v>2577.0498628283003</v>
      </c>
      <c r="C38" s="1210">
        <f t="shared" si="0"/>
        <v>25331.190999999999</v>
      </c>
      <c r="D38" s="1463">
        <v>13579.352999999999</v>
      </c>
      <c r="E38" s="1831">
        <v>0</v>
      </c>
      <c r="F38" s="1200">
        <v>1703.124</v>
      </c>
      <c r="G38" s="1200">
        <v>0</v>
      </c>
      <c r="H38" s="1800">
        <v>0</v>
      </c>
      <c r="I38" s="1614">
        <v>210.91900000000001</v>
      </c>
      <c r="J38" s="1819">
        <v>9837.7950000000001</v>
      </c>
      <c r="K38" s="917">
        <v>890</v>
      </c>
    </row>
    <row r="39" spans="1:11" ht="12.75" customHeight="1" x14ac:dyDescent="0.2">
      <c r="A39" s="51" t="s">
        <v>219</v>
      </c>
      <c r="B39" s="1737">
        <v>102269.66750955</v>
      </c>
      <c r="C39" s="1210">
        <f t="shared" si="0"/>
        <v>959336.71025</v>
      </c>
      <c r="D39" s="1463">
        <v>466053.15149999998</v>
      </c>
      <c r="E39" s="1831">
        <v>14212.65956</v>
      </c>
      <c r="F39" s="1200">
        <v>103068.928</v>
      </c>
      <c r="G39" s="1200">
        <v>0</v>
      </c>
      <c r="H39" s="1800">
        <v>1846.2621899999999</v>
      </c>
      <c r="I39" s="1614">
        <v>5990.2089999999998</v>
      </c>
      <c r="J39" s="1819">
        <v>368165.5</v>
      </c>
      <c r="K39" s="917">
        <v>28791</v>
      </c>
    </row>
    <row r="40" spans="1:11" ht="12.75" customHeight="1" x14ac:dyDescent="0.2">
      <c r="A40" s="51" t="s">
        <v>220</v>
      </c>
      <c r="B40" s="1737">
        <v>245377.32528222998</v>
      </c>
      <c r="C40" s="1210">
        <f t="shared" si="0"/>
        <v>2499164.9982700003</v>
      </c>
      <c r="D40" s="1463">
        <v>1191790.1115000001</v>
      </c>
      <c r="E40" s="1831">
        <v>17309.512190000001</v>
      </c>
      <c r="F40" s="1200">
        <v>518789.78600000002</v>
      </c>
      <c r="G40" s="1200">
        <v>0</v>
      </c>
      <c r="H40" s="1800">
        <v>69901.763579999999</v>
      </c>
      <c r="I40" s="1614">
        <v>18240.125</v>
      </c>
      <c r="J40" s="1819">
        <v>683133.7</v>
      </c>
      <c r="K40" s="917">
        <v>66974</v>
      </c>
    </row>
    <row r="41" spans="1:11" ht="12.75" customHeight="1" x14ac:dyDescent="0.2">
      <c r="A41" s="51" t="s">
        <v>221</v>
      </c>
      <c r="B41" s="1737">
        <v>24198.714162109998</v>
      </c>
      <c r="C41" s="1210">
        <f t="shared" si="0"/>
        <v>348135.45788999996</v>
      </c>
      <c r="D41" s="1463">
        <v>77497.645499999999</v>
      </c>
      <c r="E41" s="1831">
        <v>6411.7801300000001</v>
      </c>
      <c r="F41" s="1200">
        <v>30162.100999999999</v>
      </c>
      <c r="G41" s="1200">
        <v>0</v>
      </c>
      <c r="H41" s="1800">
        <v>2933.1872600000002</v>
      </c>
      <c r="I41" s="1614">
        <v>2466.3440000000001</v>
      </c>
      <c r="J41" s="1819">
        <v>228664.4</v>
      </c>
      <c r="K41" s="917">
        <v>7127</v>
      </c>
    </row>
    <row r="42" spans="1:11" ht="12.75" customHeight="1" x14ac:dyDescent="0.2">
      <c r="A42" s="51" t="s">
        <v>222</v>
      </c>
      <c r="B42" s="1737">
        <v>32193.185575169999</v>
      </c>
      <c r="C42" s="1210">
        <f t="shared" si="0"/>
        <v>274795.57250000001</v>
      </c>
      <c r="D42" s="1463">
        <v>134394.64050000001</v>
      </c>
      <c r="E42" s="1831">
        <v>0</v>
      </c>
      <c r="F42" s="1200">
        <v>24494.233</v>
      </c>
      <c r="G42" s="1200">
        <v>0</v>
      </c>
      <c r="H42" s="1800">
        <v>0</v>
      </c>
      <c r="I42" s="1614">
        <v>1838.6990000000001</v>
      </c>
      <c r="J42" s="1819">
        <v>114068</v>
      </c>
      <c r="K42" s="917">
        <v>9283</v>
      </c>
    </row>
    <row r="43" spans="1:11" ht="12.75" customHeight="1" x14ac:dyDescent="0.2">
      <c r="A43" s="51" t="s">
        <v>223</v>
      </c>
      <c r="B43" s="1737">
        <v>17480.864242060001</v>
      </c>
      <c r="C43" s="1210">
        <f t="shared" si="0"/>
        <v>105476.75049999999</v>
      </c>
      <c r="D43" s="1463">
        <v>66880.231499999994</v>
      </c>
      <c r="E43" s="1831">
        <v>0</v>
      </c>
      <c r="F43" s="1200">
        <v>6453.799</v>
      </c>
      <c r="G43" s="1200">
        <v>0</v>
      </c>
      <c r="H43" s="1800">
        <v>0</v>
      </c>
      <c r="I43" s="1614">
        <v>1649.23</v>
      </c>
      <c r="J43" s="1819">
        <v>30493.49</v>
      </c>
      <c r="K43" s="917">
        <v>4495</v>
      </c>
    </row>
    <row r="44" spans="1:11" ht="12.75" customHeight="1" x14ac:dyDescent="0.2">
      <c r="A44" s="51" t="s">
        <v>224</v>
      </c>
      <c r="B44" s="1737">
        <v>24333.403916080002</v>
      </c>
      <c r="C44" s="1210">
        <f t="shared" si="0"/>
        <v>284490.53062999999</v>
      </c>
      <c r="D44" s="1463">
        <v>71388.556500000006</v>
      </c>
      <c r="E44" s="1831">
        <v>3573.9498399999998</v>
      </c>
      <c r="F44" s="1200">
        <v>21594.486000000001</v>
      </c>
      <c r="G44" s="1200">
        <v>0</v>
      </c>
      <c r="H44" s="1800">
        <v>8544.8782899999987</v>
      </c>
      <c r="I44" s="1614">
        <v>3381.66</v>
      </c>
      <c r="J44" s="1819">
        <v>176007</v>
      </c>
      <c r="K44" s="917">
        <v>6706</v>
      </c>
    </row>
    <row r="45" spans="1:11" ht="12.75" customHeight="1" x14ac:dyDescent="0.2">
      <c r="A45" s="51" t="s">
        <v>225</v>
      </c>
      <c r="B45" s="1737">
        <v>22546.748209559999</v>
      </c>
      <c r="C45" s="1210">
        <f t="shared" si="0"/>
        <v>143655.07550000001</v>
      </c>
      <c r="D45" s="1463">
        <v>87933.185500000007</v>
      </c>
      <c r="E45" s="1831">
        <v>0</v>
      </c>
      <c r="F45" s="1200">
        <v>12881.88</v>
      </c>
      <c r="G45" s="1200">
        <v>0</v>
      </c>
      <c r="H45" s="1800">
        <v>0</v>
      </c>
      <c r="I45" s="1614">
        <v>2983.64</v>
      </c>
      <c r="J45" s="1819">
        <v>39856.370000000003</v>
      </c>
      <c r="K45" s="917">
        <v>5338</v>
      </c>
    </row>
    <row r="46" spans="1:11" ht="12.75" customHeight="1" x14ac:dyDescent="0.2">
      <c r="A46" s="51" t="s">
        <v>226</v>
      </c>
      <c r="B46" s="1737">
        <v>55726.674843870009</v>
      </c>
      <c r="C46" s="1210">
        <f t="shared" si="0"/>
        <v>589821.92586000008</v>
      </c>
      <c r="D46" s="1463">
        <v>171034.94099999999</v>
      </c>
      <c r="E46" s="1831">
        <v>88307.307320000007</v>
      </c>
      <c r="F46" s="1200">
        <v>42430.887000000002</v>
      </c>
      <c r="G46" s="1200">
        <v>0</v>
      </c>
      <c r="H46" s="1800">
        <v>5628.9375399999999</v>
      </c>
      <c r="I46" s="1614">
        <v>6679.2529999999997</v>
      </c>
      <c r="J46" s="1819">
        <v>275740.59999999998</v>
      </c>
      <c r="K46" s="917">
        <v>14375</v>
      </c>
    </row>
    <row r="47" spans="1:11" ht="12.75" customHeight="1" x14ac:dyDescent="0.2">
      <c r="A47" s="51" t="s">
        <v>128</v>
      </c>
      <c r="B47" s="1737">
        <v>11273.543411971999</v>
      </c>
      <c r="C47" s="1210">
        <f t="shared" si="0"/>
        <v>97446.714000000007</v>
      </c>
      <c r="D47" s="1463">
        <v>47117.491999999998</v>
      </c>
      <c r="E47" s="1831">
        <v>0</v>
      </c>
      <c r="F47" s="1200">
        <v>4393.8320000000003</v>
      </c>
      <c r="G47" s="1200">
        <v>0</v>
      </c>
      <c r="H47" s="1800">
        <v>0</v>
      </c>
      <c r="I47" s="1614">
        <v>1120.95</v>
      </c>
      <c r="J47" s="1819">
        <v>44814.44</v>
      </c>
      <c r="K47" s="917">
        <v>3415</v>
      </c>
    </row>
    <row r="48" spans="1:11" ht="12.75" customHeight="1" x14ac:dyDescent="0.2">
      <c r="A48" s="51" t="s">
        <v>227</v>
      </c>
      <c r="B48" s="1737">
        <v>15997.545541481</v>
      </c>
      <c r="C48" s="1210">
        <f t="shared" si="0"/>
        <v>164685.9515</v>
      </c>
      <c r="D48" s="1463">
        <v>94073.117499999993</v>
      </c>
      <c r="E48" s="1831">
        <v>0</v>
      </c>
      <c r="F48" s="1200">
        <v>6308.1679999999997</v>
      </c>
      <c r="G48" s="1200">
        <v>0</v>
      </c>
      <c r="H48" s="1800">
        <v>0</v>
      </c>
      <c r="I48" s="1614">
        <v>1792.9960000000001</v>
      </c>
      <c r="J48" s="1819">
        <v>62511.67</v>
      </c>
      <c r="K48" s="917">
        <v>6761</v>
      </c>
    </row>
    <row r="49" spans="1:11" ht="12.75" customHeight="1" x14ac:dyDescent="0.2">
      <c r="A49" s="51" t="s">
        <v>228</v>
      </c>
      <c r="B49" s="1737">
        <v>338.67906415419998</v>
      </c>
      <c r="C49" s="1210">
        <f t="shared" si="0"/>
        <v>3311.6255000000001</v>
      </c>
      <c r="D49" s="1463">
        <v>858.49850000000004</v>
      </c>
      <c r="E49" s="1831">
        <v>0</v>
      </c>
      <c r="F49" s="1200">
        <v>3.3759999999999999</v>
      </c>
      <c r="G49" s="1200">
        <v>0</v>
      </c>
      <c r="H49" s="1800">
        <v>0</v>
      </c>
      <c r="I49" s="1614">
        <v>0.22500000000000001</v>
      </c>
      <c r="J49" s="1819">
        <v>2449.5259999999998</v>
      </c>
      <c r="K49" s="917">
        <v>147</v>
      </c>
    </row>
    <row r="50" spans="1:11" ht="12.75" customHeight="1" x14ac:dyDescent="0.2">
      <c r="A50" s="51" t="s">
        <v>229</v>
      </c>
      <c r="B50" s="1737">
        <v>4401.8784700890001</v>
      </c>
      <c r="C50" s="1210">
        <f t="shared" si="0"/>
        <v>30411.443500000001</v>
      </c>
      <c r="D50" s="1463">
        <v>18260.502499999999</v>
      </c>
      <c r="E50" s="1831">
        <v>0</v>
      </c>
      <c r="F50" s="1200">
        <v>676.06200000000001</v>
      </c>
      <c r="G50" s="1200">
        <v>0</v>
      </c>
      <c r="H50" s="1800">
        <v>0</v>
      </c>
      <c r="I50" s="1614">
        <v>387.25900000000001</v>
      </c>
      <c r="J50" s="1819">
        <v>11087.62</v>
      </c>
      <c r="K50" s="917">
        <v>1716</v>
      </c>
    </row>
    <row r="51" spans="1:11" ht="12.75" customHeight="1" x14ac:dyDescent="0.2">
      <c r="A51" s="51" t="s">
        <v>230</v>
      </c>
      <c r="B51" s="1737">
        <v>35589.296817299997</v>
      </c>
      <c r="C51" s="1210">
        <f t="shared" si="0"/>
        <v>362572.3075</v>
      </c>
      <c r="D51" s="1463">
        <v>214842.55850000001</v>
      </c>
      <c r="E51" s="1831">
        <v>0</v>
      </c>
      <c r="F51" s="1200">
        <v>46437.661999999997</v>
      </c>
      <c r="G51" s="1200">
        <v>0</v>
      </c>
      <c r="H51" s="1800">
        <v>0</v>
      </c>
      <c r="I51" s="1614">
        <v>2127.1370000000002</v>
      </c>
      <c r="J51" s="1819">
        <v>99164.95</v>
      </c>
      <c r="K51" s="917">
        <v>9896</v>
      </c>
    </row>
    <row r="52" spans="1:11" ht="12.75" customHeight="1" x14ac:dyDescent="0.2">
      <c r="A52" s="51" t="s">
        <v>231</v>
      </c>
      <c r="B52" s="1737">
        <v>24343.128173460002</v>
      </c>
      <c r="C52" s="1210">
        <f t="shared" si="0"/>
        <v>218278.492</v>
      </c>
      <c r="D52" s="1463">
        <v>99625.532000000007</v>
      </c>
      <c r="E52" s="1831">
        <v>0</v>
      </c>
      <c r="F52" s="1200">
        <v>10977.276</v>
      </c>
      <c r="G52" s="1200">
        <v>0</v>
      </c>
      <c r="H52" s="1800">
        <v>0</v>
      </c>
      <c r="I52" s="1614">
        <v>2664.2840000000001</v>
      </c>
      <c r="J52" s="1819">
        <v>105011.4</v>
      </c>
      <c r="K52" s="917">
        <v>7523</v>
      </c>
    </row>
    <row r="53" spans="1:11" ht="12.75" customHeight="1" x14ac:dyDescent="0.2">
      <c r="A53" s="51" t="s">
        <v>232</v>
      </c>
      <c r="B53" s="1737">
        <v>24877.758417069999</v>
      </c>
      <c r="C53" s="1210">
        <f t="shared" si="0"/>
        <v>205546.06599999999</v>
      </c>
      <c r="D53" s="1463">
        <v>104270.629</v>
      </c>
      <c r="E53" s="1831">
        <v>0</v>
      </c>
      <c r="F53" s="1200">
        <v>14939.505999999999</v>
      </c>
      <c r="G53" s="1200">
        <v>0</v>
      </c>
      <c r="H53" s="1800">
        <v>0</v>
      </c>
      <c r="I53" s="1614">
        <v>1926.1010000000001</v>
      </c>
      <c r="J53" s="1819">
        <v>84409.83</v>
      </c>
      <c r="K53" s="917">
        <v>6727</v>
      </c>
    </row>
    <row r="54" spans="1:11" ht="12.75" customHeight="1" x14ac:dyDescent="0.2">
      <c r="A54" s="51" t="s">
        <v>233</v>
      </c>
      <c r="B54" s="1737">
        <v>6516.8309300219998</v>
      </c>
      <c r="C54" s="1210">
        <f t="shared" si="0"/>
        <v>52120.712</v>
      </c>
      <c r="D54" s="1463">
        <v>31977.422999999999</v>
      </c>
      <c r="E54" s="1831">
        <v>0</v>
      </c>
      <c r="F54" s="1200">
        <v>3620.6</v>
      </c>
      <c r="G54" s="1200">
        <v>0</v>
      </c>
      <c r="H54" s="1800">
        <v>0</v>
      </c>
      <c r="I54" s="1614">
        <v>314.22899999999998</v>
      </c>
      <c r="J54" s="1819">
        <v>16208.46</v>
      </c>
      <c r="K54" s="917">
        <v>1635</v>
      </c>
    </row>
    <row r="55" spans="1:11" ht="12.75" customHeight="1" x14ac:dyDescent="0.2">
      <c r="A55" s="51" t="s">
        <v>234</v>
      </c>
      <c r="B55" s="1737">
        <v>5094.1828100060002</v>
      </c>
      <c r="C55" s="1210">
        <f t="shared" si="0"/>
        <v>37549.805</v>
      </c>
      <c r="D55" s="1463">
        <v>18099.575000000001</v>
      </c>
      <c r="E55" s="1831">
        <v>0</v>
      </c>
      <c r="F55" s="1200">
        <v>1010.107</v>
      </c>
      <c r="G55" s="1200">
        <v>0</v>
      </c>
      <c r="H55" s="1800">
        <v>0</v>
      </c>
      <c r="I55" s="1614">
        <v>305.76299999999998</v>
      </c>
      <c r="J55" s="1819">
        <v>18134.36</v>
      </c>
      <c r="K55" s="917">
        <v>1950</v>
      </c>
    </row>
    <row r="56" spans="1:11" ht="12.75" customHeight="1" x14ac:dyDescent="0.2">
      <c r="A56" s="51" t="s">
        <v>235</v>
      </c>
      <c r="B56" s="1737">
        <v>1319.534408537</v>
      </c>
      <c r="C56" s="1210">
        <f t="shared" si="0"/>
        <v>10761.421</v>
      </c>
      <c r="D56" s="1463">
        <v>5881.2160000000003</v>
      </c>
      <c r="E56" s="1831">
        <v>0</v>
      </c>
      <c r="F56" s="1200">
        <v>142.614</v>
      </c>
      <c r="G56" s="1200">
        <v>0</v>
      </c>
      <c r="H56" s="1800">
        <v>0</v>
      </c>
      <c r="I56" s="1614">
        <v>202.61600000000001</v>
      </c>
      <c r="J56" s="1819">
        <v>4534.9750000000004</v>
      </c>
      <c r="K56" s="917">
        <v>508</v>
      </c>
    </row>
    <row r="57" spans="1:11" ht="12.75" customHeight="1" x14ac:dyDescent="0.2">
      <c r="A57" s="51" t="s">
        <v>236</v>
      </c>
      <c r="B57" s="1737">
        <v>16389.182629167</v>
      </c>
      <c r="C57" s="1210">
        <f t="shared" si="0"/>
        <v>148723.49900000001</v>
      </c>
      <c r="D57" s="1463">
        <v>78560.418000000005</v>
      </c>
      <c r="E57" s="1831">
        <v>0</v>
      </c>
      <c r="F57" s="1200">
        <v>13585.207</v>
      </c>
      <c r="G57" s="1200">
        <v>0</v>
      </c>
      <c r="H57" s="1800">
        <v>0</v>
      </c>
      <c r="I57" s="1614">
        <v>761.904</v>
      </c>
      <c r="J57" s="1819">
        <v>55815.97</v>
      </c>
      <c r="K57" s="917">
        <v>5630</v>
      </c>
    </row>
    <row r="58" spans="1:11" ht="12.75" customHeight="1" x14ac:dyDescent="0.2">
      <c r="A58" s="51" t="s">
        <v>237</v>
      </c>
      <c r="B58" s="1737">
        <v>4840.5803944669997</v>
      </c>
      <c r="C58" s="1210">
        <f t="shared" si="0"/>
        <v>47850.945</v>
      </c>
      <c r="D58" s="1463">
        <v>23111.225999999999</v>
      </c>
      <c r="E58" s="1831">
        <v>0</v>
      </c>
      <c r="F58" s="1200">
        <v>1235.336</v>
      </c>
      <c r="G58" s="1200">
        <v>0</v>
      </c>
      <c r="H58" s="1800">
        <v>0</v>
      </c>
      <c r="I58" s="1614">
        <v>684.77300000000002</v>
      </c>
      <c r="J58" s="1819">
        <v>22819.61</v>
      </c>
      <c r="K58" s="917">
        <v>2096</v>
      </c>
    </row>
    <row r="59" spans="1:11" ht="12.75" customHeight="1" x14ac:dyDescent="0.2">
      <c r="A59" s="51" t="s">
        <v>238</v>
      </c>
      <c r="B59" s="1737">
        <v>42194.36535706</v>
      </c>
      <c r="C59" s="1210">
        <f t="shared" si="0"/>
        <v>284652.4705</v>
      </c>
      <c r="D59" s="1463">
        <v>164975.82949999999</v>
      </c>
      <c r="E59" s="1831">
        <v>0</v>
      </c>
      <c r="F59" s="1200">
        <v>38245.036999999997</v>
      </c>
      <c r="G59" s="1200">
        <v>0</v>
      </c>
      <c r="H59" s="1800">
        <v>0</v>
      </c>
      <c r="I59" s="1614">
        <v>4575.5540000000001</v>
      </c>
      <c r="J59" s="1819">
        <v>76856.05</v>
      </c>
      <c r="K59" s="917">
        <v>8834</v>
      </c>
    </row>
    <row r="60" spans="1:11" ht="12.75" customHeight="1" x14ac:dyDescent="0.2">
      <c r="A60" s="51" t="s">
        <v>239</v>
      </c>
      <c r="B60" s="1737">
        <v>9062.7965025790018</v>
      </c>
      <c r="C60" s="1210">
        <f t="shared" si="0"/>
        <v>64379.65400000001</v>
      </c>
      <c r="D60" s="1463">
        <v>34666.894</v>
      </c>
      <c r="E60" s="1831">
        <v>0</v>
      </c>
      <c r="F60" s="1200">
        <v>9273.4330000000009</v>
      </c>
      <c r="G60" s="1200">
        <v>0</v>
      </c>
      <c r="H60" s="1800">
        <v>0</v>
      </c>
      <c r="I60" s="1614">
        <v>886.37699999999995</v>
      </c>
      <c r="J60" s="1819">
        <v>19552.95</v>
      </c>
      <c r="K60" s="917">
        <v>1990</v>
      </c>
    </row>
    <row r="61" spans="1:11" ht="12.75" customHeight="1" x14ac:dyDescent="0.2">
      <c r="A61" s="51" t="s">
        <v>240</v>
      </c>
      <c r="B61" s="1737">
        <v>6880.2764197450006</v>
      </c>
      <c r="C61" s="1210">
        <f t="shared" si="0"/>
        <v>57730.68</v>
      </c>
      <c r="D61" s="1463">
        <v>34037.410000000003</v>
      </c>
      <c r="E61" s="1831">
        <v>0</v>
      </c>
      <c r="F61" s="1200">
        <v>7084.9679999999998</v>
      </c>
      <c r="G61" s="1200">
        <v>0</v>
      </c>
      <c r="H61" s="1800">
        <v>0</v>
      </c>
      <c r="I61" s="1614">
        <v>252.922</v>
      </c>
      <c r="J61" s="1819">
        <v>16355.38</v>
      </c>
      <c r="K61" s="917">
        <v>1731</v>
      </c>
    </row>
    <row r="62" spans="1:11" ht="12.75" customHeight="1" x14ac:dyDescent="0.2">
      <c r="A62" s="101"/>
      <c r="B62" s="102"/>
      <c r="C62" s="1065"/>
      <c r="D62" s="1201"/>
      <c r="E62" s="1201"/>
      <c r="F62" s="1201"/>
      <c r="G62" s="1201"/>
      <c r="H62" s="1201"/>
      <c r="I62" s="1615"/>
      <c r="J62" s="1202"/>
      <c r="K62" s="696"/>
    </row>
    <row r="63" spans="1:11" ht="12.75" customHeight="1" x14ac:dyDescent="0.2">
      <c r="A63" s="103" t="s">
        <v>16</v>
      </c>
      <c r="B63" s="104">
        <f>SUM(B4:B61)</f>
        <v>1735212.5970419559</v>
      </c>
      <c r="C63" s="1203">
        <f t="shared" ref="C63:J63" si="1">SUM(C4:C61)</f>
        <v>15568594.922239998</v>
      </c>
      <c r="D63" s="1203">
        <f t="shared" si="1"/>
        <v>7252271.4709999971</v>
      </c>
      <c r="E63" s="1203">
        <f t="shared" si="1"/>
        <v>171912.75477</v>
      </c>
      <c r="F63" s="1203">
        <f t="shared" si="1"/>
        <v>1861299.7930000005</v>
      </c>
      <c r="G63" s="1203">
        <f t="shared" si="1"/>
        <v>0</v>
      </c>
      <c r="H63" s="1203">
        <f t="shared" si="1"/>
        <v>196187.34286999999</v>
      </c>
      <c r="I63" s="1204">
        <f t="shared" si="1"/>
        <v>153142.88000000003</v>
      </c>
      <c r="J63" s="1205">
        <f t="shared" si="1"/>
        <v>5933780.6806000005</v>
      </c>
      <c r="K63" s="974">
        <f>SUM(K4:K61)</f>
        <v>466638</v>
      </c>
    </row>
    <row r="64" spans="1:11" ht="12.75" customHeight="1" thickBot="1" x14ac:dyDescent="0.25">
      <c r="A64" s="105"/>
      <c r="B64" s="106"/>
      <c r="C64" s="1079"/>
      <c r="D64" s="1206"/>
      <c r="E64" s="1206"/>
      <c r="F64" s="1206"/>
      <c r="G64" s="1206"/>
      <c r="H64" s="1207"/>
      <c r="I64" s="1616"/>
      <c r="J64" s="1208"/>
      <c r="K64" s="697"/>
    </row>
    <row r="65" spans="1:13" ht="12.75" customHeight="1" x14ac:dyDescent="0.2">
      <c r="A65" s="107" t="s">
        <v>284</v>
      </c>
      <c r="B65" s="1740">
        <v>59803.209943140588</v>
      </c>
      <c r="C65" s="1210">
        <f>SUM(D65:J65)</f>
        <v>474158.24214427255</v>
      </c>
      <c r="D65" s="1463">
        <v>266651.08452362247</v>
      </c>
      <c r="E65" s="1801">
        <v>0</v>
      </c>
      <c r="F65" s="1029">
        <v>19452.71194723816</v>
      </c>
      <c r="G65" s="1029">
        <v>0</v>
      </c>
      <c r="H65" s="1799">
        <v>0</v>
      </c>
      <c r="I65" s="1485">
        <v>4891.1850734118843</v>
      </c>
      <c r="J65" s="1819">
        <v>183163.26060000001</v>
      </c>
      <c r="K65" s="846">
        <v>21146</v>
      </c>
    </row>
    <row r="66" spans="1:13" ht="12.75" customHeight="1" x14ac:dyDescent="0.2">
      <c r="A66" s="107" t="s">
        <v>285</v>
      </c>
      <c r="B66" s="1740">
        <v>40238.452415057967</v>
      </c>
      <c r="C66" s="1210">
        <f t="shared" ref="C66:C117" si="2">SUM(D66:J66)</f>
        <v>358194.40386652906</v>
      </c>
      <c r="D66" s="1463">
        <v>159017.74227807909</v>
      </c>
      <c r="E66" s="1801">
        <v>0</v>
      </c>
      <c r="F66" s="1029">
        <v>13251.319169717626</v>
      </c>
      <c r="G66" s="1029">
        <v>0</v>
      </c>
      <c r="H66" s="1799">
        <v>0</v>
      </c>
      <c r="I66" s="1485">
        <v>4357.1424187323082</v>
      </c>
      <c r="J66" s="1819">
        <v>181568.2</v>
      </c>
      <c r="K66" s="846">
        <v>12891</v>
      </c>
    </row>
    <row r="67" spans="1:13" ht="12.75" customHeight="1" x14ac:dyDescent="0.2">
      <c r="A67" s="107" t="s">
        <v>286</v>
      </c>
      <c r="B67" s="1740">
        <v>52492.443956199706</v>
      </c>
      <c r="C67" s="1210">
        <f t="shared" si="2"/>
        <v>467282.37822412106</v>
      </c>
      <c r="D67" s="1463">
        <v>265706.68584784854</v>
      </c>
      <c r="E67" s="1801">
        <v>0</v>
      </c>
      <c r="F67" s="1029">
        <v>51159.838591899184</v>
      </c>
      <c r="G67" s="1029">
        <v>0</v>
      </c>
      <c r="H67" s="1799">
        <v>0</v>
      </c>
      <c r="I67" s="1485">
        <v>3290.8537843733293</v>
      </c>
      <c r="J67" s="1819">
        <v>147125</v>
      </c>
      <c r="K67" s="846">
        <v>14221</v>
      </c>
    </row>
    <row r="68" spans="1:13" ht="12.75" customHeight="1" x14ac:dyDescent="0.2">
      <c r="A68" s="107" t="s">
        <v>287</v>
      </c>
      <c r="B68" s="1740">
        <v>58318.297852091273</v>
      </c>
      <c r="C68" s="1210">
        <f t="shared" si="2"/>
        <v>417200.5143625983</v>
      </c>
      <c r="D68" s="1463">
        <v>233710.27040050944</v>
      </c>
      <c r="E68" s="1801">
        <v>1.7900100000000001</v>
      </c>
      <c r="F68" s="1029">
        <v>27424.130916846647</v>
      </c>
      <c r="G68" s="1029">
        <v>0</v>
      </c>
      <c r="H68" s="1799">
        <v>0</v>
      </c>
      <c r="I68" s="1485">
        <v>5564.2230352422093</v>
      </c>
      <c r="J68" s="1819">
        <v>150500.1</v>
      </c>
      <c r="K68" s="846">
        <v>15477</v>
      </c>
    </row>
    <row r="69" spans="1:13" ht="12.75" customHeight="1" x14ac:dyDescent="0.2">
      <c r="A69" s="107" t="s">
        <v>288</v>
      </c>
      <c r="B69" s="1740">
        <v>40889.402751133915</v>
      </c>
      <c r="C69" s="1210">
        <f t="shared" si="2"/>
        <v>401722.49330472527</v>
      </c>
      <c r="D69" s="1463">
        <v>209815.3078019867</v>
      </c>
      <c r="E69" s="1801">
        <v>48.621000000000002</v>
      </c>
      <c r="F69" s="1029">
        <v>32471.013410537627</v>
      </c>
      <c r="G69" s="1029">
        <v>0</v>
      </c>
      <c r="H69" s="1799">
        <v>0</v>
      </c>
      <c r="I69" s="1485">
        <v>3975.8510922009536</v>
      </c>
      <c r="J69" s="1819">
        <v>155411.70000000001</v>
      </c>
      <c r="K69" s="846">
        <v>12247</v>
      </c>
    </row>
    <row r="70" spans="1:13" ht="12.75" customHeight="1" x14ac:dyDescent="0.2">
      <c r="A70" s="107" t="s">
        <v>289</v>
      </c>
      <c r="B70" s="1740">
        <v>36833.303215139138</v>
      </c>
      <c r="C70" s="1210">
        <f t="shared" si="2"/>
        <v>325651.65897808218</v>
      </c>
      <c r="D70" s="1463">
        <v>173466.32138870112</v>
      </c>
      <c r="E70" s="1801">
        <v>0</v>
      </c>
      <c r="F70" s="1029">
        <v>31673.170210397529</v>
      </c>
      <c r="G70" s="1029">
        <v>0</v>
      </c>
      <c r="H70" s="1799">
        <v>0</v>
      </c>
      <c r="I70" s="1029">
        <v>3421.3673789835379</v>
      </c>
      <c r="J70" s="1822">
        <v>117090.8</v>
      </c>
      <c r="K70" s="846">
        <v>10328</v>
      </c>
    </row>
    <row r="71" spans="1:13" ht="12.75" customHeight="1" x14ac:dyDescent="0.2">
      <c r="A71" s="107" t="s">
        <v>290</v>
      </c>
      <c r="B71" s="1740">
        <v>48702.831036394062</v>
      </c>
      <c r="C71" s="1210">
        <f t="shared" si="2"/>
        <v>359739.37244951993</v>
      </c>
      <c r="D71" s="1463">
        <v>178133.72954465472</v>
      </c>
      <c r="E71" s="1801">
        <v>0</v>
      </c>
      <c r="F71" s="1029">
        <v>32234.822798739067</v>
      </c>
      <c r="G71" s="1029">
        <v>0</v>
      </c>
      <c r="H71" s="1799">
        <v>0</v>
      </c>
      <c r="I71" s="1029">
        <v>3493.5201061261264</v>
      </c>
      <c r="J71" s="1822">
        <v>145877.29999999999</v>
      </c>
      <c r="K71" s="846">
        <v>11954</v>
      </c>
    </row>
    <row r="72" spans="1:13" ht="12.75" customHeight="1" x14ac:dyDescent="0.2">
      <c r="A72" s="107" t="s">
        <v>291</v>
      </c>
      <c r="B72" s="1740">
        <v>50927.131341907327</v>
      </c>
      <c r="C72" s="1210">
        <f t="shared" si="2"/>
        <v>419691.58946637186</v>
      </c>
      <c r="D72" s="1463">
        <v>203080.30477091734</v>
      </c>
      <c r="E72" s="1801">
        <v>394.20042999999998</v>
      </c>
      <c r="F72" s="1029">
        <v>43741.1904272752</v>
      </c>
      <c r="G72" s="1029">
        <v>0</v>
      </c>
      <c r="H72" s="1799">
        <v>0</v>
      </c>
      <c r="I72" s="1029">
        <v>2593.7938381793347</v>
      </c>
      <c r="J72" s="1822">
        <v>169882.1</v>
      </c>
      <c r="K72" s="846">
        <v>14697</v>
      </c>
    </row>
    <row r="73" spans="1:13" ht="12.75" customHeight="1" x14ac:dyDescent="0.2">
      <c r="A73" s="107" t="s">
        <v>292</v>
      </c>
      <c r="B73" s="1740">
        <v>33963.552432383309</v>
      </c>
      <c r="C73" s="1210">
        <f t="shared" si="2"/>
        <v>294094.93838073075</v>
      </c>
      <c r="D73" s="1463">
        <v>142499.2262032837</v>
      </c>
      <c r="E73" s="1801">
        <v>1047.3638799999999</v>
      </c>
      <c r="F73" s="1029">
        <v>28277.834746273322</v>
      </c>
      <c r="G73" s="1029">
        <v>0</v>
      </c>
      <c r="H73" s="1799">
        <v>2899.3559599999999</v>
      </c>
      <c r="I73" s="1029">
        <v>2513.5575911737442</v>
      </c>
      <c r="J73" s="1822">
        <v>116857.60000000001</v>
      </c>
      <c r="K73" s="846">
        <v>9715</v>
      </c>
    </row>
    <row r="74" spans="1:13" ht="12.75" customHeight="1" x14ac:dyDescent="0.2">
      <c r="A74" s="107" t="s">
        <v>293</v>
      </c>
      <c r="B74" s="1740">
        <v>34618.640113074878</v>
      </c>
      <c r="C74" s="1210">
        <f t="shared" si="2"/>
        <v>269366.18461678713</v>
      </c>
      <c r="D74" s="1463">
        <v>131720.8593849988</v>
      </c>
      <c r="E74" s="1801">
        <v>631.88119999999992</v>
      </c>
      <c r="F74" s="1029">
        <v>19950.54537020237</v>
      </c>
      <c r="G74" s="1029">
        <v>0</v>
      </c>
      <c r="H74" s="1799">
        <v>0</v>
      </c>
      <c r="I74" s="1029">
        <v>2299.2986615859654</v>
      </c>
      <c r="J74" s="1822">
        <v>114763.6</v>
      </c>
      <c r="K74" s="846">
        <v>9299</v>
      </c>
    </row>
    <row r="75" spans="1:13" ht="12.75" customHeight="1" x14ac:dyDescent="0.2">
      <c r="A75" s="107" t="s">
        <v>294</v>
      </c>
      <c r="B75" s="1740">
        <v>34903.082997644975</v>
      </c>
      <c r="C75" s="1210">
        <f t="shared" si="2"/>
        <v>262377.82366120012</v>
      </c>
      <c r="D75" s="1463">
        <v>108218.71389661872</v>
      </c>
      <c r="E75" s="1801">
        <v>16849.588330000002</v>
      </c>
      <c r="F75" s="1029">
        <v>28155.438111094667</v>
      </c>
      <c r="G75" s="1029">
        <v>0</v>
      </c>
      <c r="H75" s="1799">
        <v>6066.3804099999998</v>
      </c>
      <c r="I75" s="1029">
        <v>3278.7629134867411</v>
      </c>
      <c r="J75" s="1822">
        <v>99808.94</v>
      </c>
      <c r="K75" s="846">
        <v>7585</v>
      </c>
    </row>
    <row r="76" spans="1:13" ht="12.75" customHeight="1" x14ac:dyDescent="0.2">
      <c r="A76" s="107" t="s">
        <v>295</v>
      </c>
      <c r="B76" s="1740">
        <v>21019.340682309688</v>
      </c>
      <c r="C76" s="1210">
        <f t="shared" si="2"/>
        <v>316182.5274206748</v>
      </c>
      <c r="D76" s="1463">
        <v>70613.21940805293</v>
      </c>
      <c r="E76" s="1801">
        <v>5648.9617900000003</v>
      </c>
      <c r="F76" s="1029">
        <v>27481.498142611217</v>
      </c>
      <c r="G76" s="1029">
        <v>0</v>
      </c>
      <c r="H76" s="1799">
        <v>2933.1872600000002</v>
      </c>
      <c r="I76" s="1029">
        <v>2247.4608200106618</v>
      </c>
      <c r="J76" s="1822">
        <v>207258.2</v>
      </c>
      <c r="K76" s="846">
        <v>6363</v>
      </c>
    </row>
    <row r="77" spans="1:13" ht="12.75" customHeight="1" x14ac:dyDescent="0.2">
      <c r="A77" s="107" t="s">
        <v>296</v>
      </c>
      <c r="B77" s="1740">
        <v>25317.728327664539</v>
      </c>
      <c r="C77" s="1210">
        <f t="shared" si="2"/>
        <v>259530.60651489717</v>
      </c>
      <c r="D77" s="1463">
        <v>89963.168589126653</v>
      </c>
      <c r="E77" s="1801">
        <v>62.432199999999995</v>
      </c>
      <c r="F77" s="1029">
        <v>26992.596547212146</v>
      </c>
      <c r="G77" s="1029">
        <v>0</v>
      </c>
      <c r="H77" s="1799">
        <v>36322.402430000009</v>
      </c>
      <c r="I77" s="1029">
        <v>2752.6067485583731</v>
      </c>
      <c r="J77" s="1822">
        <v>103437.4</v>
      </c>
      <c r="K77" s="846">
        <v>6535</v>
      </c>
    </row>
    <row r="78" spans="1:13" ht="12.75" customHeight="1" x14ac:dyDescent="0.2">
      <c r="A78" s="107" t="s">
        <v>297</v>
      </c>
      <c r="B78" s="1740">
        <v>22924.884715677712</v>
      </c>
      <c r="C78" s="1210">
        <f t="shared" si="2"/>
        <v>228020.49112032255</v>
      </c>
      <c r="D78" s="1463">
        <v>67898.534217517983</v>
      </c>
      <c r="E78" s="1801">
        <v>1614.8454199999999</v>
      </c>
      <c r="F78" s="1029">
        <v>20769.722738907793</v>
      </c>
      <c r="G78" s="1029">
        <v>0</v>
      </c>
      <c r="H78" s="1799">
        <v>8544.8782899999987</v>
      </c>
      <c r="I78" s="1029">
        <v>3051.7104538967824</v>
      </c>
      <c r="J78" s="1822">
        <v>126140.8</v>
      </c>
      <c r="K78" s="846">
        <v>6233</v>
      </c>
      <c r="M78" s="16"/>
    </row>
    <row r="79" spans="1:13" ht="12.75" customHeight="1" x14ac:dyDescent="0.2">
      <c r="A79" s="107" t="s">
        <v>298</v>
      </c>
      <c r="B79" s="1740">
        <v>25993.624754535915</v>
      </c>
      <c r="C79" s="1210">
        <f t="shared" si="2"/>
        <v>200294.88845045277</v>
      </c>
      <c r="D79" s="1463">
        <v>83994.889761938204</v>
      </c>
      <c r="E79" s="1801">
        <v>0</v>
      </c>
      <c r="F79" s="1029">
        <v>24741.95759004464</v>
      </c>
      <c r="G79" s="1029">
        <v>0</v>
      </c>
      <c r="H79" s="1799">
        <v>0</v>
      </c>
      <c r="I79" s="1029">
        <v>2566.2110984699316</v>
      </c>
      <c r="J79" s="1822">
        <v>88991.83</v>
      </c>
      <c r="K79" s="846">
        <v>5622</v>
      </c>
    </row>
    <row r="80" spans="1:13" ht="12.75" customHeight="1" x14ac:dyDescent="0.2">
      <c r="A80" s="107" t="s">
        <v>299</v>
      </c>
      <c r="B80" s="1740">
        <v>26379.375774855362</v>
      </c>
      <c r="C80" s="1210">
        <f t="shared" si="2"/>
        <v>318638.53137446009</v>
      </c>
      <c r="D80" s="1463">
        <v>136785.42178643373</v>
      </c>
      <c r="E80" s="1801">
        <v>8090.508859999999</v>
      </c>
      <c r="F80" s="1029">
        <v>23531.053957819637</v>
      </c>
      <c r="G80" s="1029">
        <v>0</v>
      </c>
      <c r="H80" s="1799">
        <v>3608.0549600000004</v>
      </c>
      <c r="I80" s="1029">
        <v>1965.8918102066943</v>
      </c>
      <c r="J80" s="1822">
        <v>144657.60000000001</v>
      </c>
      <c r="K80" s="846">
        <v>9963</v>
      </c>
    </row>
    <row r="81" spans="1:13" ht="12.75" customHeight="1" x14ac:dyDescent="0.2">
      <c r="A81" s="107" t="s">
        <v>300</v>
      </c>
      <c r="B81" s="1740">
        <v>19667.04487117357</v>
      </c>
      <c r="C81" s="1210">
        <f t="shared" si="2"/>
        <v>170286.81405207631</v>
      </c>
      <c r="D81" s="1463">
        <v>63972.618520108241</v>
      </c>
      <c r="E81" s="1801">
        <v>3559.9090299999998</v>
      </c>
      <c r="F81" s="1029">
        <v>16750.825662339244</v>
      </c>
      <c r="G81" s="1029">
        <v>0</v>
      </c>
      <c r="H81" s="1799">
        <v>0</v>
      </c>
      <c r="I81" s="1029">
        <v>2355.6408396288057</v>
      </c>
      <c r="J81" s="1822">
        <v>83647.820000000007</v>
      </c>
      <c r="K81" s="846">
        <v>4601</v>
      </c>
      <c r="M81" s="16"/>
    </row>
    <row r="82" spans="1:13" ht="12.75" customHeight="1" x14ac:dyDescent="0.2">
      <c r="A82" s="107" t="s">
        <v>301</v>
      </c>
      <c r="B82" s="1740">
        <v>27653.716770016155</v>
      </c>
      <c r="C82" s="1210">
        <f t="shared" si="2"/>
        <v>384309.58925689524</v>
      </c>
      <c r="D82" s="1463">
        <v>90174.373439192175</v>
      </c>
      <c r="E82" s="1801">
        <v>86069.261410000006</v>
      </c>
      <c r="F82" s="1029">
        <v>20571.856125869184</v>
      </c>
      <c r="G82" s="1029">
        <v>0</v>
      </c>
      <c r="H82" s="1799">
        <v>5958.4471099999992</v>
      </c>
      <c r="I82" s="1029">
        <v>3379.5511718338557</v>
      </c>
      <c r="J82" s="1822">
        <v>178156.1</v>
      </c>
      <c r="K82" s="846">
        <v>6200</v>
      </c>
    </row>
    <row r="83" spans="1:13" ht="12.75" customHeight="1" x14ac:dyDescent="0.2">
      <c r="A83" s="107" t="s">
        <v>302</v>
      </c>
      <c r="B83" s="1740">
        <v>20724.422876729586</v>
      </c>
      <c r="C83" s="1210">
        <f t="shared" si="2"/>
        <v>199422.30521032133</v>
      </c>
      <c r="D83" s="1463">
        <v>61144.031045043484</v>
      </c>
      <c r="E83" s="1801">
        <v>801.01063999999997</v>
      </c>
      <c r="F83" s="1029">
        <v>14881.90018939396</v>
      </c>
      <c r="G83" s="1029">
        <v>0</v>
      </c>
      <c r="H83" s="1799">
        <v>0</v>
      </c>
      <c r="I83" s="1029">
        <v>2342.3633358838724</v>
      </c>
      <c r="J83" s="1822">
        <v>120253</v>
      </c>
      <c r="K83" s="846">
        <v>6567</v>
      </c>
    </row>
    <row r="84" spans="1:13" ht="12.75" customHeight="1" x14ac:dyDescent="0.2">
      <c r="A84" s="107" t="s">
        <v>303</v>
      </c>
      <c r="B84" s="1740">
        <v>30176.031231520035</v>
      </c>
      <c r="C84" s="1210">
        <f t="shared" si="2"/>
        <v>299642.08147538442</v>
      </c>
      <c r="D84" s="1463">
        <v>153993.10974799309</v>
      </c>
      <c r="E84" s="1801">
        <v>534.85400000000004</v>
      </c>
      <c r="F84" s="1029">
        <v>21609.232232847236</v>
      </c>
      <c r="G84" s="1029">
        <v>0</v>
      </c>
      <c r="H84" s="1799">
        <v>0</v>
      </c>
      <c r="I84" s="1029">
        <v>3279.8854945441126</v>
      </c>
      <c r="J84" s="1822">
        <v>120225</v>
      </c>
      <c r="K84" s="846">
        <v>10414</v>
      </c>
    </row>
    <row r="85" spans="1:13" ht="12.75" customHeight="1" x14ac:dyDescent="0.2">
      <c r="A85" s="107" t="s">
        <v>304</v>
      </c>
      <c r="B85" s="1740">
        <v>21798.191354593058</v>
      </c>
      <c r="C85" s="1210">
        <f t="shared" si="2"/>
        <v>245904.80636026757</v>
      </c>
      <c r="D85" s="1463">
        <v>138825.06074576054</v>
      </c>
      <c r="E85" s="1801">
        <v>0</v>
      </c>
      <c r="F85" s="1029">
        <v>37366.552256849267</v>
      </c>
      <c r="G85" s="1029">
        <v>0</v>
      </c>
      <c r="H85" s="1799">
        <v>340.75837999999999</v>
      </c>
      <c r="I85" s="1029">
        <v>1732.6149776577447</v>
      </c>
      <c r="J85" s="1822">
        <v>67639.820000000007</v>
      </c>
      <c r="K85" s="846">
        <v>5715</v>
      </c>
    </row>
    <row r="86" spans="1:13" ht="12.75" customHeight="1" x14ac:dyDescent="0.2">
      <c r="A86" s="107" t="s">
        <v>305</v>
      </c>
      <c r="B86" s="1740">
        <v>35000.83349323328</v>
      </c>
      <c r="C86" s="1210">
        <f t="shared" si="2"/>
        <v>285871.22831426736</v>
      </c>
      <c r="D86" s="1463">
        <v>125496.49023091687</v>
      </c>
      <c r="E86" s="1801">
        <v>100.70273</v>
      </c>
      <c r="F86" s="1029">
        <v>24660.611884704158</v>
      </c>
      <c r="G86" s="1029">
        <v>0</v>
      </c>
      <c r="H86" s="1799">
        <v>0</v>
      </c>
      <c r="I86" s="1029">
        <v>1700.5234686463414</v>
      </c>
      <c r="J86" s="1822">
        <v>133912.9</v>
      </c>
      <c r="K86" s="846">
        <v>11407</v>
      </c>
    </row>
    <row r="87" spans="1:13" ht="12.75" customHeight="1" x14ac:dyDescent="0.2">
      <c r="A87" s="107" t="s">
        <v>306</v>
      </c>
      <c r="B87" s="1740">
        <v>43894.813751625334</v>
      </c>
      <c r="C87" s="1210">
        <f t="shared" si="2"/>
        <v>269209.33975212794</v>
      </c>
      <c r="D87" s="1463">
        <v>142187.22252090013</v>
      </c>
      <c r="E87" s="1801">
        <v>2924.6582400000002</v>
      </c>
      <c r="F87" s="1029">
        <v>31748.419657484326</v>
      </c>
      <c r="G87" s="1029">
        <v>0</v>
      </c>
      <c r="H87" s="1799">
        <v>1373.3748700000001</v>
      </c>
      <c r="I87" s="1029">
        <v>1502.3644637435025</v>
      </c>
      <c r="J87" s="1822">
        <v>89473.3</v>
      </c>
      <c r="K87" s="846">
        <v>10234</v>
      </c>
    </row>
    <row r="88" spans="1:13" ht="12.75" customHeight="1" x14ac:dyDescent="0.2">
      <c r="A88" s="107" t="s">
        <v>307</v>
      </c>
      <c r="B88" s="1740">
        <v>40598.44022398159</v>
      </c>
      <c r="C88" s="1210">
        <f t="shared" si="2"/>
        <v>261203.99763512128</v>
      </c>
      <c r="D88" s="1463">
        <v>163059.87680469148</v>
      </c>
      <c r="E88" s="1801">
        <v>0</v>
      </c>
      <c r="F88" s="1029">
        <v>21253.864903376951</v>
      </c>
      <c r="G88" s="1029">
        <v>0</v>
      </c>
      <c r="H88" s="1799">
        <v>0</v>
      </c>
      <c r="I88" s="1029">
        <v>4850.9059270528496</v>
      </c>
      <c r="J88" s="1822">
        <v>72039.350000000006</v>
      </c>
      <c r="K88" s="846">
        <v>10017</v>
      </c>
    </row>
    <row r="89" spans="1:13" ht="12.75" customHeight="1" x14ac:dyDescent="0.2">
      <c r="A89" s="107" t="s">
        <v>308</v>
      </c>
      <c r="B89" s="1740">
        <v>32293.661474729364</v>
      </c>
      <c r="C89" s="1210">
        <f t="shared" si="2"/>
        <v>172198.15755282654</v>
      </c>
      <c r="D89" s="1463">
        <v>78449.659046938294</v>
      </c>
      <c r="E89" s="1801">
        <v>448.60606999999999</v>
      </c>
      <c r="F89" s="1029">
        <v>21063.992457200566</v>
      </c>
      <c r="G89" s="1029">
        <v>0</v>
      </c>
      <c r="H89" s="1799">
        <v>0</v>
      </c>
      <c r="I89" s="1029">
        <v>2084.7099786876811</v>
      </c>
      <c r="J89" s="1822">
        <v>70151.19</v>
      </c>
      <c r="K89" s="846">
        <v>7057</v>
      </c>
    </row>
    <row r="90" spans="1:13" ht="12.75" customHeight="1" x14ac:dyDescent="0.2">
      <c r="A90" s="107" t="s">
        <v>310</v>
      </c>
      <c r="B90" s="1740">
        <v>35909.466439093128</v>
      </c>
      <c r="C90" s="1210">
        <f t="shared" si="2"/>
        <v>238039.13418433411</v>
      </c>
      <c r="D90" s="1463">
        <v>137579.17259829395</v>
      </c>
      <c r="E90" s="1801">
        <v>0</v>
      </c>
      <c r="F90" s="1029">
        <v>32046.251356774006</v>
      </c>
      <c r="G90" s="1029">
        <v>0</v>
      </c>
      <c r="H90" s="1799">
        <v>0</v>
      </c>
      <c r="I90" s="1029">
        <v>3811.7502292661484</v>
      </c>
      <c r="J90" s="1822">
        <v>64601.96</v>
      </c>
      <c r="K90" s="846">
        <v>7584</v>
      </c>
      <c r="M90" s="16"/>
    </row>
    <row r="91" spans="1:13" ht="12.75" customHeight="1" x14ac:dyDescent="0.2">
      <c r="A91" s="107" t="s">
        <v>311</v>
      </c>
      <c r="B91" s="1740">
        <v>22949.392330101342</v>
      </c>
      <c r="C91" s="1210">
        <f t="shared" si="2"/>
        <v>174293.40442717148</v>
      </c>
      <c r="D91" s="1463">
        <v>104144.63892133467</v>
      </c>
      <c r="E91" s="1801">
        <v>0.14000000000000001</v>
      </c>
      <c r="F91" s="1029">
        <v>29272.210935924675</v>
      </c>
      <c r="G91" s="1029">
        <v>0</v>
      </c>
      <c r="H91" s="1799">
        <v>0</v>
      </c>
      <c r="I91" s="1029">
        <v>2634.5145699121381</v>
      </c>
      <c r="J91" s="1822">
        <v>38241.9</v>
      </c>
      <c r="K91" s="846">
        <v>3783</v>
      </c>
    </row>
    <row r="92" spans="1:13" ht="12.75" customHeight="1" x14ac:dyDescent="0.2">
      <c r="A92" s="107" t="s">
        <v>312</v>
      </c>
      <c r="B92" s="1740">
        <v>19894.694786622062</v>
      </c>
      <c r="C92" s="1210">
        <f t="shared" si="2"/>
        <v>201525.4573239178</v>
      </c>
      <c r="D92" s="1463">
        <v>111434.62078927076</v>
      </c>
      <c r="E92" s="1801">
        <v>0</v>
      </c>
      <c r="F92" s="1029">
        <v>31872.463452240863</v>
      </c>
      <c r="G92" s="1029">
        <v>0</v>
      </c>
      <c r="H92" s="1799">
        <v>0</v>
      </c>
      <c r="I92" s="1029">
        <v>2933.4030824061683</v>
      </c>
      <c r="J92" s="1822">
        <v>55284.97</v>
      </c>
      <c r="K92" s="846">
        <v>3817</v>
      </c>
    </row>
    <row r="93" spans="1:13" ht="12.75" customHeight="1" x14ac:dyDescent="0.2">
      <c r="A93" s="107" t="s">
        <v>313</v>
      </c>
      <c r="B93" s="1740">
        <v>15169.951185215221</v>
      </c>
      <c r="C93" s="1210">
        <f t="shared" si="2"/>
        <v>158142.81297328282</v>
      </c>
      <c r="D93" s="1463">
        <v>56422.064442021314</v>
      </c>
      <c r="E93" s="1801">
        <v>0</v>
      </c>
      <c r="F93" s="1029">
        <v>16137.805056374806</v>
      </c>
      <c r="G93" s="1029">
        <v>0</v>
      </c>
      <c r="H93" s="1799">
        <v>0</v>
      </c>
      <c r="I93" s="1029">
        <v>1485.2534748866894</v>
      </c>
      <c r="J93" s="1822">
        <v>84097.69</v>
      </c>
      <c r="K93" s="846">
        <v>4496</v>
      </c>
    </row>
    <row r="94" spans="1:13" ht="12.75" customHeight="1" x14ac:dyDescent="0.2">
      <c r="A94" s="107" t="s">
        <v>314</v>
      </c>
      <c r="B94" s="1740">
        <v>25523.84162887471</v>
      </c>
      <c r="C94" s="1210">
        <f t="shared" si="2"/>
        <v>187917.93775001599</v>
      </c>
      <c r="D94" s="1463">
        <v>88348.223869741589</v>
      </c>
      <c r="E94" s="1801">
        <v>0</v>
      </c>
      <c r="F94" s="1029">
        <v>25245.024699502625</v>
      </c>
      <c r="G94" s="1029">
        <v>0</v>
      </c>
      <c r="H94" s="1799">
        <v>0</v>
      </c>
      <c r="I94" s="1029">
        <v>2326.3091807717778</v>
      </c>
      <c r="J94" s="1822">
        <v>71998.38</v>
      </c>
      <c r="K94" s="846">
        <v>5421</v>
      </c>
    </row>
    <row r="95" spans="1:13" ht="12.75" customHeight="1" x14ac:dyDescent="0.2">
      <c r="A95" s="107" t="s">
        <v>315</v>
      </c>
      <c r="B95" s="1740">
        <v>30718.972066239563</v>
      </c>
      <c r="C95" s="1210">
        <f t="shared" si="2"/>
        <v>325341.93980250205</v>
      </c>
      <c r="D95" s="1463">
        <v>138646.95229091865</v>
      </c>
      <c r="E95" s="1801">
        <v>138.19283999999999</v>
      </c>
      <c r="F95" s="1029">
        <v>31998.15956139049</v>
      </c>
      <c r="G95" s="1029">
        <v>0</v>
      </c>
      <c r="H95" s="1799">
        <v>1846.2621899999999</v>
      </c>
      <c r="I95" s="1029">
        <v>1813.9729201928794</v>
      </c>
      <c r="J95" s="1822">
        <v>150898.4</v>
      </c>
      <c r="K95" s="846">
        <v>9266</v>
      </c>
    </row>
    <row r="96" spans="1:13" ht="12.75" customHeight="1" x14ac:dyDescent="0.2">
      <c r="A96" s="107" t="s">
        <v>316</v>
      </c>
      <c r="B96" s="1740">
        <v>22179.20705887174</v>
      </c>
      <c r="C96" s="1210">
        <f t="shared" si="2"/>
        <v>130237.87323041033</v>
      </c>
      <c r="D96" s="1463">
        <v>59197.96426973465</v>
      </c>
      <c r="E96" s="1801">
        <v>17.114000000000001</v>
      </c>
      <c r="F96" s="1029">
        <v>16609.022664136319</v>
      </c>
      <c r="G96" s="1029">
        <v>0</v>
      </c>
      <c r="H96" s="1799">
        <v>0</v>
      </c>
      <c r="I96" s="1029">
        <v>1528.6222965393658</v>
      </c>
      <c r="J96" s="1822">
        <v>52885.15</v>
      </c>
      <c r="K96" s="846">
        <v>4621</v>
      </c>
    </row>
    <row r="97" spans="1:13" ht="12.75" customHeight="1" x14ac:dyDescent="0.2">
      <c r="A97" s="107" t="s">
        <v>317</v>
      </c>
      <c r="B97" s="1740">
        <v>29086.63983091338</v>
      </c>
      <c r="C97" s="1210">
        <f t="shared" si="2"/>
        <v>322951.70651415037</v>
      </c>
      <c r="D97" s="1463">
        <v>112554.89349157221</v>
      </c>
      <c r="E97" s="1801">
        <v>6161.4921000000004</v>
      </c>
      <c r="F97" s="1029">
        <v>32180.740989701226</v>
      </c>
      <c r="G97" s="1029">
        <v>0</v>
      </c>
      <c r="H97" s="1799">
        <v>8206.370759999998</v>
      </c>
      <c r="I97" s="1029">
        <v>2963.2091728768892</v>
      </c>
      <c r="J97" s="1822">
        <v>160885</v>
      </c>
      <c r="K97" s="846">
        <v>5564</v>
      </c>
    </row>
    <row r="98" spans="1:13" ht="12.75" customHeight="1" x14ac:dyDescent="0.2">
      <c r="A98" s="107" t="s">
        <v>318</v>
      </c>
      <c r="B98" s="1740">
        <v>11480.657240923229</v>
      </c>
      <c r="C98" s="1210">
        <f t="shared" si="2"/>
        <v>174541.89600106963</v>
      </c>
      <c r="D98" s="1463">
        <v>81837.335657167132</v>
      </c>
      <c r="E98" s="1801">
        <v>0</v>
      </c>
      <c r="F98" s="1029">
        <v>23407.065697243059</v>
      </c>
      <c r="G98" s="1029">
        <v>0</v>
      </c>
      <c r="H98" s="1799">
        <v>0</v>
      </c>
      <c r="I98" s="1029">
        <v>2154.2846466594365</v>
      </c>
      <c r="J98" s="1822">
        <v>67143.210000000006</v>
      </c>
      <c r="K98" s="846">
        <v>3916</v>
      </c>
    </row>
    <row r="99" spans="1:13" ht="12.75" customHeight="1" x14ac:dyDescent="0.2">
      <c r="A99" s="107" t="s">
        <v>319</v>
      </c>
      <c r="B99" s="1740">
        <v>20713.96761020751</v>
      </c>
      <c r="C99" s="1210">
        <f t="shared" si="2"/>
        <v>221158.18076743992</v>
      </c>
      <c r="D99" s="1463">
        <v>120215.79787005171</v>
      </c>
      <c r="E99" s="1801">
        <v>12045.52061</v>
      </c>
      <c r="F99" s="1029">
        <v>27409.033534041417</v>
      </c>
      <c r="G99" s="1029">
        <v>0</v>
      </c>
      <c r="H99" s="1799">
        <v>788.07212000000004</v>
      </c>
      <c r="I99" s="1029">
        <v>1715.666633346787</v>
      </c>
      <c r="J99" s="1822">
        <v>58984.09</v>
      </c>
      <c r="K99" s="846">
        <v>5389</v>
      </c>
    </row>
    <row r="100" spans="1:13" ht="12.75" customHeight="1" x14ac:dyDescent="0.2">
      <c r="A100" s="107" t="s">
        <v>320</v>
      </c>
      <c r="B100" s="1740">
        <v>49804.90640930424</v>
      </c>
      <c r="C100" s="1210">
        <f t="shared" si="2"/>
        <v>497245.1443008855</v>
      </c>
      <c r="D100" s="1463">
        <v>275718.25139456394</v>
      </c>
      <c r="E100" s="1801">
        <v>1726.2648899999999</v>
      </c>
      <c r="F100" s="1029">
        <v>71726.340555762319</v>
      </c>
      <c r="G100" s="1029">
        <v>0</v>
      </c>
      <c r="H100" s="1799">
        <v>0</v>
      </c>
      <c r="I100" s="1029">
        <v>4686.6874605592729</v>
      </c>
      <c r="J100" s="1822">
        <v>143387.6</v>
      </c>
      <c r="K100" s="846">
        <v>14643</v>
      </c>
      <c r="M100" s="16"/>
    </row>
    <row r="101" spans="1:13" ht="12.75" customHeight="1" x14ac:dyDescent="0.2">
      <c r="A101" s="107" t="s">
        <v>321</v>
      </c>
      <c r="B101" s="1740">
        <v>19113.561067808594</v>
      </c>
      <c r="C101" s="1210">
        <f t="shared" si="2"/>
        <v>259965.14671777299</v>
      </c>
      <c r="D101" s="1463">
        <v>88752.873791799982</v>
      </c>
      <c r="E101" s="1801">
        <v>0</v>
      </c>
      <c r="F101" s="1029">
        <v>25385.043769833985</v>
      </c>
      <c r="G101" s="1029">
        <v>0</v>
      </c>
      <c r="H101" s="1799">
        <v>0</v>
      </c>
      <c r="I101" s="1029">
        <v>2336.3291561390488</v>
      </c>
      <c r="J101" s="1822">
        <v>143490.9</v>
      </c>
      <c r="K101" s="846">
        <v>6824</v>
      </c>
      <c r="M101" s="1777"/>
    </row>
    <row r="102" spans="1:13" ht="12.75" customHeight="1" x14ac:dyDescent="0.2">
      <c r="A102" s="107" t="s">
        <v>322</v>
      </c>
      <c r="B102" s="1740">
        <v>24634.463251556728</v>
      </c>
      <c r="C102" s="1210">
        <f t="shared" si="2"/>
        <v>165098.28372606996</v>
      </c>
      <c r="D102" s="1463">
        <v>64873.631075209298</v>
      </c>
      <c r="E102" s="1801">
        <v>0</v>
      </c>
      <c r="F102" s="1029">
        <v>18556.978924380357</v>
      </c>
      <c r="G102" s="1029">
        <v>0</v>
      </c>
      <c r="H102" s="1799">
        <v>1194.2481399999999</v>
      </c>
      <c r="I102" s="1029">
        <v>1709.6355864803163</v>
      </c>
      <c r="J102" s="1822">
        <v>78763.789999999994</v>
      </c>
      <c r="K102" s="846">
        <v>6191</v>
      </c>
      <c r="M102" s="1777"/>
    </row>
    <row r="103" spans="1:13" ht="12.75" customHeight="1" x14ac:dyDescent="0.2">
      <c r="A103" s="107" t="s">
        <v>323</v>
      </c>
      <c r="B103" s="1740">
        <v>26403.337681154091</v>
      </c>
      <c r="C103" s="1210">
        <f t="shared" si="2"/>
        <v>198508.10400586316</v>
      </c>
      <c r="D103" s="1463">
        <v>89150.957026798889</v>
      </c>
      <c r="E103" s="1801">
        <v>0</v>
      </c>
      <c r="F103" s="1029">
        <v>24867.24452401332</v>
      </c>
      <c r="G103" s="1029">
        <v>0</v>
      </c>
      <c r="H103" s="1799">
        <v>32862.319510000001</v>
      </c>
      <c r="I103" s="1029">
        <v>2579.6229450509368</v>
      </c>
      <c r="J103" s="1822">
        <v>49047.96</v>
      </c>
      <c r="K103" s="846">
        <v>4920</v>
      </c>
    </row>
    <row r="104" spans="1:13" ht="12.75" customHeight="1" x14ac:dyDescent="0.2">
      <c r="A104" s="107" t="s">
        <v>324</v>
      </c>
      <c r="B104" s="1740">
        <v>8935.907051146045</v>
      </c>
      <c r="C104" s="1210">
        <f t="shared" si="2"/>
        <v>118529.28877551632</v>
      </c>
      <c r="D104" s="1463">
        <v>55077.148447095366</v>
      </c>
      <c r="E104" s="1801">
        <v>0</v>
      </c>
      <c r="F104" s="1029">
        <v>15753.132989552116</v>
      </c>
      <c r="G104" s="1029">
        <v>0</v>
      </c>
      <c r="H104" s="1799">
        <v>0.10740999999999999</v>
      </c>
      <c r="I104" s="1029">
        <v>1449.8499288688529</v>
      </c>
      <c r="J104" s="1822">
        <v>46249.05</v>
      </c>
      <c r="K104" s="846">
        <v>2883</v>
      </c>
    </row>
    <row r="105" spans="1:13" ht="12.75" customHeight="1" x14ac:dyDescent="0.2">
      <c r="A105" s="107" t="s">
        <v>325</v>
      </c>
      <c r="B105" s="1740">
        <v>30343.20671480396</v>
      </c>
      <c r="C105" s="1210">
        <f t="shared" si="2"/>
        <v>319066.01802898344</v>
      </c>
      <c r="D105" s="1463">
        <v>155000.98713368457</v>
      </c>
      <c r="E105" s="1801">
        <v>21.994250000000001</v>
      </c>
      <c r="F105" s="1029">
        <v>40333.380269154419</v>
      </c>
      <c r="G105" s="1029">
        <v>0</v>
      </c>
      <c r="H105" s="1799">
        <v>9070.1072299999996</v>
      </c>
      <c r="I105" s="1029">
        <v>2669.3491461444983</v>
      </c>
      <c r="J105" s="1822">
        <v>111970.2</v>
      </c>
      <c r="K105" s="846">
        <v>8702</v>
      </c>
      <c r="M105" s="16"/>
    </row>
    <row r="106" spans="1:13" ht="12.75" customHeight="1" x14ac:dyDescent="0.2">
      <c r="A106" s="107" t="s">
        <v>326</v>
      </c>
      <c r="B106" s="1740">
        <v>44321.676777067012</v>
      </c>
      <c r="C106" s="1210">
        <f t="shared" si="2"/>
        <v>404145.93400161341</v>
      </c>
      <c r="D106" s="1463">
        <v>227747.67692715014</v>
      </c>
      <c r="E106" s="1801">
        <v>1713.3858</v>
      </c>
      <c r="F106" s="1029">
        <v>59278.877148104082</v>
      </c>
      <c r="G106" s="1029">
        <v>0</v>
      </c>
      <c r="H106" s="1799">
        <v>0</v>
      </c>
      <c r="I106" s="1029">
        <v>3879.0941263591735</v>
      </c>
      <c r="J106" s="1822">
        <v>111526.9</v>
      </c>
      <c r="K106" s="846">
        <v>12760</v>
      </c>
      <c r="M106" s="16"/>
    </row>
    <row r="107" spans="1:13" ht="12.75" customHeight="1" x14ac:dyDescent="0.2">
      <c r="A107" s="107" t="s">
        <v>327</v>
      </c>
      <c r="B107" s="1740">
        <v>23436.891602195876</v>
      </c>
      <c r="C107" s="1210">
        <f t="shared" si="2"/>
        <v>221767.88777355739</v>
      </c>
      <c r="D107" s="1463">
        <v>76415.36487184382</v>
      </c>
      <c r="E107" s="1801">
        <v>0</v>
      </c>
      <c r="F107" s="1029">
        <v>21856.276862764647</v>
      </c>
      <c r="G107" s="1029">
        <v>0</v>
      </c>
      <c r="H107" s="1799">
        <v>-0.71074000000000004</v>
      </c>
      <c r="I107" s="1029">
        <v>2011.5567789489103</v>
      </c>
      <c r="J107" s="1822">
        <v>121485.4</v>
      </c>
      <c r="K107" s="846">
        <v>6834</v>
      </c>
      <c r="M107" s="16"/>
    </row>
    <row r="108" spans="1:13" ht="12.75" customHeight="1" x14ac:dyDescent="0.2">
      <c r="A108" s="107" t="s">
        <v>328</v>
      </c>
      <c r="B108" s="1740">
        <v>15526.179928074227</v>
      </c>
      <c r="C108" s="1210">
        <f t="shared" si="2"/>
        <v>179959.08546611964</v>
      </c>
      <c r="D108" s="1463">
        <v>63704.48442151316</v>
      </c>
      <c r="E108" s="1801">
        <v>3748.0380999999998</v>
      </c>
      <c r="F108" s="1029">
        <v>18224.801470620238</v>
      </c>
      <c r="G108" s="1029">
        <v>0</v>
      </c>
      <c r="H108" s="1799">
        <v>3671.8819600000002</v>
      </c>
      <c r="I108" s="1029">
        <v>1681.1295139862359</v>
      </c>
      <c r="J108" s="1822">
        <v>88928.75</v>
      </c>
      <c r="K108" s="846">
        <v>5190</v>
      </c>
      <c r="M108" s="16"/>
    </row>
    <row r="109" spans="1:13" ht="12.75" customHeight="1" x14ac:dyDescent="0.2">
      <c r="A109" s="107" t="s">
        <v>329</v>
      </c>
      <c r="B109" s="1740">
        <v>29644.146457444855</v>
      </c>
      <c r="C109" s="1210">
        <f t="shared" si="2"/>
        <v>180983.87267216513</v>
      </c>
      <c r="D109" s="1463">
        <v>104304.12225227404</v>
      </c>
      <c r="E109" s="1801">
        <v>0</v>
      </c>
      <c r="F109" s="1029">
        <v>30696.061791561679</v>
      </c>
      <c r="G109" s="1029">
        <v>0</v>
      </c>
      <c r="H109" s="16">
        <v>0</v>
      </c>
      <c r="I109" s="1029">
        <v>3627.9486283294154</v>
      </c>
      <c r="J109" s="1822">
        <v>42355.74</v>
      </c>
      <c r="K109" s="846">
        <v>5259</v>
      </c>
    </row>
    <row r="110" spans="1:13" ht="12.75" customHeight="1" x14ac:dyDescent="0.2">
      <c r="A110" s="107" t="s">
        <v>330</v>
      </c>
      <c r="B110" s="1740">
        <v>15575.655370228176</v>
      </c>
      <c r="C110" s="1210">
        <f t="shared" si="2"/>
        <v>140144.39915704326</v>
      </c>
      <c r="D110" s="1463">
        <v>68654.264264280268</v>
      </c>
      <c r="E110" s="1801">
        <v>0</v>
      </c>
      <c r="F110" s="1029">
        <v>19872.463928851892</v>
      </c>
      <c r="G110" s="1029">
        <v>0</v>
      </c>
      <c r="H110" s="16">
        <v>0</v>
      </c>
      <c r="I110" s="1029">
        <v>2348.7209639111074</v>
      </c>
      <c r="J110" s="1822">
        <v>49268.95</v>
      </c>
      <c r="K110" s="846">
        <v>4140</v>
      </c>
    </row>
    <row r="111" spans="1:13" ht="12.75" customHeight="1" x14ac:dyDescent="0.2">
      <c r="A111" s="107" t="s">
        <v>331</v>
      </c>
      <c r="B111" s="1740">
        <v>29287.443928132718</v>
      </c>
      <c r="C111" s="1210">
        <f t="shared" si="2"/>
        <v>271629.789415062</v>
      </c>
      <c r="D111" s="1463">
        <v>84897.882962400428</v>
      </c>
      <c r="E111" s="1829">
        <v>0</v>
      </c>
      <c r="F111" s="1029">
        <v>24591.447491589188</v>
      </c>
      <c r="G111" s="1029">
        <v>0</v>
      </c>
      <c r="H111" s="1799">
        <v>0.83672999999999997</v>
      </c>
      <c r="I111" s="1029">
        <v>2550.7222310723669</v>
      </c>
      <c r="J111" s="1822">
        <v>159588.9</v>
      </c>
      <c r="K111" s="846">
        <v>9187</v>
      </c>
    </row>
    <row r="112" spans="1:13" ht="12.75" customHeight="1" x14ac:dyDescent="0.2">
      <c r="A112" s="107" t="s">
        <v>332</v>
      </c>
      <c r="B112" s="1740">
        <v>32315.559843022271</v>
      </c>
      <c r="C112" s="1210">
        <f t="shared" si="2"/>
        <v>199950.39984898985</v>
      </c>
      <c r="D112" s="1463">
        <v>96079.95251711263</v>
      </c>
      <c r="E112" s="1829">
        <v>0</v>
      </c>
      <c r="F112" s="1029">
        <v>28275.762818201485</v>
      </c>
      <c r="G112" s="1029">
        <v>0</v>
      </c>
      <c r="H112" s="16">
        <v>0</v>
      </c>
      <c r="I112" s="1029">
        <v>3341.9045136757195</v>
      </c>
      <c r="J112" s="1822">
        <v>72252.78</v>
      </c>
      <c r="K112" s="846">
        <v>6575</v>
      </c>
    </row>
    <row r="113" spans="1:15" ht="12.75" customHeight="1" x14ac:dyDescent="0.2">
      <c r="A113" s="107" t="s">
        <v>333</v>
      </c>
      <c r="B113" s="1740">
        <v>49428.920843508022</v>
      </c>
      <c r="C113" s="1210">
        <f t="shared" si="2"/>
        <v>430145.40791364427</v>
      </c>
      <c r="D113" s="1463">
        <v>223066.3139536856</v>
      </c>
      <c r="E113" s="1830">
        <v>2.5</v>
      </c>
      <c r="F113" s="1029">
        <v>93736.276611815716</v>
      </c>
      <c r="G113" s="1029">
        <v>0</v>
      </c>
      <c r="H113" s="1799">
        <v>0</v>
      </c>
      <c r="I113" s="1029">
        <v>3878.8173481429649</v>
      </c>
      <c r="J113" s="1822">
        <v>109461.5</v>
      </c>
      <c r="K113" s="846">
        <v>12683</v>
      </c>
    </row>
    <row r="114" spans="1:15" ht="12.75" customHeight="1" x14ac:dyDescent="0.2">
      <c r="A114" s="107" t="s">
        <v>334</v>
      </c>
      <c r="B114" s="1740">
        <v>57553.789937125053</v>
      </c>
      <c r="C114" s="1210">
        <f t="shared" si="2"/>
        <v>486115.75691036612</v>
      </c>
      <c r="D114" s="1463">
        <v>231968.71822011934</v>
      </c>
      <c r="E114" s="1830">
        <v>204.64391000000001</v>
      </c>
      <c r="F114" s="1029">
        <v>99701.769178589209</v>
      </c>
      <c r="G114" s="1029">
        <v>0</v>
      </c>
      <c r="H114" s="1799">
        <v>0</v>
      </c>
      <c r="I114" s="1029">
        <v>3562.8256016575465</v>
      </c>
      <c r="J114" s="1822">
        <v>150677.79999999999</v>
      </c>
      <c r="K114" s="846">
        <v>14818</v>
      </c>
    </row>
    <row r="115" spans="1:15" ht="12.75" customHeight="1" x14ac:dyDescent="0.2">
      <c r="A115" s="107" t="s">
        <v>335</v>
      </c>
      <c r="B115" s="1740">
        <v>35971.887008260128</v>
      </c>
      <c r="C115" s="1210">
        <f t="shared" si="2"/>
        <v>435970.14571671002</v>
      </c>
      <c r="D115" s="1463">
        <v>215281.31021172428</v>
      </c>
      <c r="E115" s="1830">
        <v>40.917160000000003</v>
      </c>
      <c r="F115" s="1029">
        <v>87434.72945668867</v>
      </c>
      <c r="G115" s="1029">
        <v>0</v>
      </c>
      <c r="H115" s="1799">
        <v>599.24431000000004</v>
      </c>
      <c r="I115" s="1029">
        <v>3052.844578297138</v>
      </c>
      <c r="J115" s="1822">
        <v>129561.1</v>
      </c>
      <c r="K115" s="846">
        <v>12178</v>
      </c>
    </row>
    <row r="116" spans="1:15" ht="12.75" customHeight="1" x14ac:dyDescent="0.2">
      <c r="A116" s="107" t="s">
        <v>336</v>
      </c>
      <c r="B116" s="1740">
        <v>57290.869278013153</v>
      </c>
      <c r="C116" s="1210">
        <f t="shared" si="2"/>
        <v>655080.19960800721</v>
      </c>
      <c r="D116" s="1463">
        <v>331409.08975554322</v>
      </c>
      <c r="E116" s="1830">
        <v>17263.355869999999</v>
      </c>
      <c r="F116" s="1029">
        <v>144263.36401147547</v>
      </c>
      <c r="G116" s="1029">
        <v>0</v>
      </c>
      <c r="H116" s="1799">
        <v>8287.5357700000004</v>
      </c>
      <c r="I116" s="1029">
        <v>5072.1542009884779</v>
      </c>
      <c r="J116" s="1822">
        <v>148784.70000000001</v>
      </c>
      <c r="K116" s="846">
        <v>13519</v>
      </c>
      <c r="M116" s="16"/>
    </row>
    <row r="117" spans="1:15" ht="12.75" customHeight="1" x14ac:dyDescent="0.2">
      <c r="A117" s="107" t="s">
        <v>337</v>
      </c>
      <c r="B117" s="1740">
        <v>66864.945362885948</v>
      </c>
      <c r="C117" s="1210">
        <f t="shared" si="2"/>
        <v>609944.75128229847</v>
      </c>
      <c r="D117" s="1463">
        <v>251208.85566725599</v>
      </c>
      <c r="E117" s="1830">
        <v>0</v>
      </c>
      <c r="F117" s="1029">
        <v>109351.96320282998</v>
      </c>
      <c r="G117" s="1029">
        <v>0</v>
      </c>
      <c r="H117" s="1799">
        <v>61614.227810000004</v>
      </c>
      <c r="I117" s="1029">
        <v>3844.7046022124637</v>
      </c>
      <c r="J117" s="1822">
        <v>183925</v>
      </c>
      <c r="K117" s="846">
        <v>18987</v>
      </c>
      <c r="M117" s="1777"/>
    </row>
    <row r="118" spans="1:15" ht="12.75" customHeight="1" x14ac:dyDescent="0.2">
      <c r="A118" s="107"/>
      <c r="B118" s="108"/>
      <c r="C118" s="1065"/>
      <c r="D118" s="1209"/>
      <c r="E118" s="1209"/>
      <c r="F118" s="1209"/>
      <c r="G118" s="1209"/>
      <c r="H118" s="1209"/>
      <c r="I118" s="1209"/>
      <c r="J118" s="1640"/>
      <c r="K118" s="924"/>
    </row>
    <row r="119" spans="1:15" ht="12.75" customHeight="1" x14ac:dyDescent="0.2">
      <c r="A119" s="103" t="s">
        <v>16</v>
      </c>
      <c r="B119" s="110">
        <f>SUM(B65:B117)</f>
        <v>1735212.597045606</v>
      </c>
      <c r="C119" s="1191">
        <f t="shared" ref="C119:K119" si="3">SUM(C65:C117)</f>
        <v>15568594.922239998</v>
      </c>
      <c r="D119" s="1191">
        <f t="shared" si="3"/>
        <v>7252271.4709999962</v>
      </c>
      <c r="E119" s="1191">
        <f t="shared" si="3"/>
        <v>171912.75477000003</v>
      </c>
      <c r="F119" s="1191">
        <f t="shared" si="3"/>
        <v>1861299.7930000005</v>
      </c>
      <c r="G119" s="1191">
        <f t="shared" si="3"/>
        <v>0</v>
      </c>
      <c r="H119" s="1191">
        <f>SUM(H65:H117)</f>
        <v>196187.34286999996</v>
      </c>
      <c r="I119" s="1177">
        <f t="shared" si="3"/>
        <v>153142.88000000006</v>
      </c>
      <c r="J119" s="1178">
        <f t="shared" si="3"/>
        <v>5933780.6806000005</v>
      </c>
      <c r="K119" s="677">
        <f t="shared" si="3"/>
        <v>466638</v>
      </c>
      <c r="M119" s="16"/>
    </row>
    <row r="120" spans="1:15" ht="12.75" customHeight="1" thickBot="1" x14ac:dyDescent="0.25">
      <c r="A120" s="80"/>
      <c r="B120" s="81"/>
      <c r="C120" s="111"/>
      <c r="D120" s="111"/>
      <c r="E120" s="111"/>
      <c r="F120" s="111"/>
      <c r="G120" s="111"/>
      <c r="H120" s="63"/>
      <c r="I120" s="111"/>
      <c r="J120" s="584"/>
      <c r="K120" s="698"/>
      <c r="M120" s="16"/>
    </row>
    <row r="121" spans="1:15" ht="12.75" customHeight="1" x14ac:dyDescent="0.2">
      <c r="A121" s="672"/>
      <c r="B121" s="673"/>
      <c r="C121" s="674"/>
      <c r="D121" s="674"/>
      <c r="E121" s="674"/>
      <c r="F121" s="674"/>
      <c r="G121" s="674"/>
      <c r="H121" s="674"/>
      <c r="I121" s="674"/>
      <c r="J121" s="674"/>
      <c r="K121" s="682"/>
      <c r="M121" s="16"/>
    </row>
    <row r="122" spans="1:15" x14ac:dyDescent="0.2">
      <c r="A122" s="676" t="s">
        <v>2063</v>
      </c>
      <c r="B122" s="615"/>
      <c r="C122" s="272"/>
      <c r="D122" s="272"/>
      <c r="E122" s="272"/>
      <c r="F122" s="272"/>
      <c r="G122" s="272"/>
      <c r="H122" s="272"/>
      <c r="I122" s="272"/>
      <c r="J122" s="272"/>
      <c r="K122" s="683"/>
    </row>
    <row r="123" spans="1:15" ht="12.75" customHeight="1" x14ac:dyDescent="0.2">
      <c r="A123" s="2041" t="s">
        <v>2146</v>
      </c>
      <c r="B123" s="2039"/>
      <c r="C123" s="2039"/>
      <c r="D123" s="2039"/>
      <c r="E123" s="2039"/>
      <c r="F123" s="2039"/>
      <c r="G123" s="2039"/>
      <c r="H123" s="2039"/>
      <c r="I123" s="2040"/>
      <c r="J123" s="2041"/>
      <c r="K123" s="2040"/>
    </row>
    <row r="124" spans="1:15" ht="36" customHeight="1" x14ac:dyDescent="0.2">
      <c r="A124" s="2038" t="s">
        <v>2084</v>
      </c>
      <c r="B124" s="2039"/>
      <c r="C124" s="2039"/>
      <c r="D124" s="2039"/>
      <c r="E124" s="2039"/>
      <c r="F124" s="2039"/>
      <c r="G124" s="2039"/>
      <c r="H124" s="2039"/>
      <c r="I124" s="2039"/>
      <c r="J124" s="2039"/>
      <c r="K124" s="2040"/>
    </row>
    <row r="125" spans="1:15" ht="12.75" customHeight="1" x14ac:dyDescent="0.2">
      <c r="A125" s="2041" t="s">
        <v>1247</v>
      </c>
      <c r="B125" s="2039"/>
      <c r="C125" s="2039"/>
      <c r="D125" s="2039"/>
      <c r="E125" s="2039"/>
      <c r="F125" s="2039"/>
      <c r="G125" s="2039"/>
      <c r="H125" s="2039"/>
      <c r="I125" s="2039"/>
      <c r="J125" s="2039"/>
      <c r="K125" s="2040"/>
    </row>
    <row r="126" spans="1:15" ht="36" customHeight="1" x14ac:dyDescent="0.2">
      <c r="A126" s="2038" t="s">
        <v>2109</v>
      </c>
      <c r="B126" s="2039"/>
      <c r="C126" s="2039"/>
      <c r="D126" s="2039"/>
      <c r="E126" s="2039"/>
      <c r="F126" s="2039"/>
      <c r="G126" s="2039"/>
      <c r="H126" s="2039"/>
      <c r="I126" s="2040"/>
      <c r="J126" s="2041"/>
      <c r="K126" s="2040"/>
      <c r="N126" s="17"/>
    </row>
    <row r="127" spans="1:15" ht="12" customHeight="1" x14ac:dyDescent="0.2">
      <c r="A127" s="2041" t="s">
        <v>2079</v>
      </c>
      <c r="B127" s="2039"/>
      <c r="C127" s="2039"/>
      <c r="D127" s="2039"/>
      <c r="E127" s="2039"/>
      <c r="F127" s="2039"/>
      <c r="G127" s="2039"/>
      <c r="H127" s="2039"/>
      <c r="I127" s="2039"/>
      <c r="J127" s="2039"/>
      <c r="K127" s="2040"/>
      <c r="L127" s="15"/>
      <c r="M127" s="15"/>
      <c r="N127" s="15"/>
      <c r="O127" s="15"/>
    </row>
    <row r="128" spans="1:15" ht="24" customHeight="1" x14ac:dyDescent="0.2">
      <c r="A128" s="2038" t="s">
        <v>2088</v>
      </c>
      <c r="B128" s="2039"/>
      <c r="C128" s="2039"/>
      <c r="D128" s="2039"/>
      <c r="E128" s="2039"/>
      <c r="F128" s="2039"/>
      <c r="G128" s="2039"/>
      <c r="H128" s="2039"/>
      <c r="I128" s="2039"/>
      <c r="J128" s="2039"/>
      <c r="K128" s="2040"/>
    </row>
    <row r="129" spans="1:11" ht="24" customHeight="1" x14ac:dyDescent="0.2">
      <c r="A129" s="2038" t="s">
        <v>1248</v>
      </c>
      <c r="B129" s="2039"/>
      <c r="C129" s="2039"/>
      <c r="D129" s="2039"/>
      <c r="E129" s="2039"/>
      <c r="F129" s="2039"/>
      <c r="G129" s="2039"/>
      <c r="H129" s="2039"/>
      <c r="I129" s="2039"/>
      <c r="J129" s="2039"/>
      <c r="K129" s="2040"/>
    </row>
    <row r="130" spans="1:11" ht="12.75" customHeight="1" thickBot="1" x14ac:dyDescent="0.25">
      <c r="A130" s="2042" t="s">
        <v>2130</v>
      </c>
      <c r="B130" s="2043"/>
      <c r="C130" s="2043"/>
      <c r="D130" s="2043"/>
      <c r="E130" s="2043"/>
      <c r="F130" s="2043"/>
      <c r="G130" s="2043"/>
      <c r="H130" s="2043"/>
      <c r="I130" s="2043"/>
      <c r="J130" s="2043"/>
      <c r="K130" s="2044"/>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9"/>
    </row>
    <row r="137" spans="1:11" x14ac:dyDescent="0.2">
      <c r="A137" s="115"/>
      <c r="B137" s="116"/>
      <c r="C137" s="109"/>
      <c r="D137" s="109"/>
      <c r="E137" s="109"/>
      <c r="F137" s="109"/>
      <c r="G137" s="109"/>
      <c r="H137" s="109"/>
      <c r="I137" s="109"/>
      <c r="J137" s="109"/>
      <c r="K137" s="699"/>
    </row>
    <row r="138" spans="1:11" x14ac:dyDescent="0.2">
      <c r="A138" s="115"/>
      <c r="B138" s="116"/>
      <c r="C138" s="117"/>
      <c r="D138" s="109"/>
      <c r="E138" s="109"/>
      <c r="F138" s="109"/>
      <c r="G138" s="109"/>
      <c r="H138" s="109"/>
      <c r="I138" s="109"/>
      <c r="J138" s="109"/>
      <c r="K138" s="699"/>
    </row>
    <row r="139" spans="1:11" x14ac:dyDescent="0.2">
      <c r="A139" s="115"/>
      <c r="B139" s="116"/>
      <c r="C139" s="117"/>
      <c r="D139" s="109"/>
      <c r="E139" s="109"/>
      <c r="F139" s="109"/>
      <c r="G139" s="109"/>
      <c r="H139" s="109"/>
      <c r="I139" s="109"/>
      <c r="J139" s="109"/>
      <c r="K139" s="699"/>
    </row>
    <row r="140" spans="1:11" x14ac:dyDescent="0.2">
      <c r="A140" s="115"/>
      <c r="B140" s="118"/>
      <c r="C140" s="119"/>
      <c r="D140" s="119"/>
      <c r="E140" s="119"/>
      <c r="F140" s="119"/>
      <c r="G140" s="119"/>
      <c r="H140" s="109"/>
      <c r="I140" s="109"/>
      <c r="J140" s="109"/>
      <c r="K140" s="699"/>
    </row>
    <row r="141" spans="1:11" x14ac:dyDescent="0.2">
      <c r="A141" s="115"/>
      <c r="B141" s="120"/>
      <c r="C141" s="121"/>
      <c r="D141" s="121"/>
      <c r="E141" s="122"/>
      <c r="F141" s="121"/>
      <c r="G141" s="121"/>
      <c r="H141" s="109"/>
      <c r="I141" s="109"/>
      <c r="J141" s="109"/>
      <c r="K141" s="699"/>
    </row>
    <row r="142" spans="1:11" x14ac:dyDescent="0.2">
      <c r="A142" s="115"/>
      <c r="B142" s="120"/>
      <c r="C142" s="121"/>
      <c r="D142" s="121"/>
      <c r="E142" s="122"/>
      <c r="F142" s="121"/>
      <c r="G142" s="121"/>
      <c r="H142" s="109"/>
      <c r="I142" s="122"/>
      <c r="J142" s="122"/>
      <c r="K142" s="69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2">
      <c r="A4" s="3" t="s">
        <v>241</v>
      </c>
      <c r="B4" s="1737">
        <v>29054.817349757999</v>
      </c>
      <c r="C4" s="1210">
        <f>SUM(D4:J4)</f>
        <v>188220.31099999999</v>
      </c>
      <c r="D4" s="1463">
        <v>85052.197</v>
      </c>
      <c r="E4" s="1832">
        <v>0</v>
      </c>
      <c r="F4" s="1192">
        <v>22473.851999999999</v>
      </c>
      <c r="G4" s="1192">
        <v>0</v>
      </c>
      <c r="H4" s="1834">
        <v>0</v>
      </c>
      <c r="I4" s="1610">
        <v>1674.422</v>
      </c>
      <c r="J4" s="1819">
        <v>79019.839999999997</v>
      </c>
      <c r="K4" s="916">
        <v>6654</v>
      </c>
    </row>
    <row r="5" spans="1:11" ht="12.75" customHeight="1" x14ac:dyDescent="0.2">
      <c r="A5" s="3" t="s">
        <v>242</v>
      </c>
      <c r="B5" s="1737">
        <v>990.02235795290017</v>
      </c>
      <c r="C5" s="1210">
        <f t="shared" ref="C5:C67" si="0">SUM(D5:J5)</f>
        <v>9387.5145000000011</v>
      </c>
      <c r="D5" s="1463">
        <v>5204.5555000000004</v>
      </c>
      <c r="E5" s="1832">
        <v>0</v>
      </c>
      <c r="F5" s="1192">
        <v>437.28</v>
      </c>
      <c r="G5" s="1192">
        <v>0</v>
      </c>
      <c r="H5" s="1834">
        <v>0</v>
      </c>
      <c r="I5" s="1611">
        <v>53.228000000000002</v>
      </c>
      <c r="J5" s="1819">
        <v>3692.451</v>
      </c>
      <c r="K5" s="917">
        <v>410</v>
      </c>
    </row>
    <row r="6" spans="1:11" ht="12.75" customHeight="1" x14ac:dyDescent="0.2">
      <c r="A6" s="3" t="s">
        <v>243</v>
      </c>
      <c r="B6" s="1737">
        <v>44661.27062227</v>
      </c>
      <c r="C6" s="1210">
        <f t="shared" si="0"/>
        <v>313097.52350000001</v>
      </c>
      <c r="D6" s="1463">
        <v>165153.3075</v>
      </c>
      <c r="E6" s="1832">
        <v>0</v>
      </c>
      <c r="F6" s="1192">
        <v>39934.841</v>
      </c>
      <c r="G6" s="1192">
        <v>0</v>
      </c>
      <c r="H6" s="1834">
        <v>0</v>
      </c>
      <c r="I6" s="1611">
        <v>2997.2750000000001</v>
      </c>
      <c r="J6" s="1819">
        <v>105012.1</v>
      </c>
      <c r="K6" s="917">
        <v>9556</v>
      </c>
    </row>
    <row r="7" spans="1:11" ht="12.75" customHeight="1" x14ac:dyDescent="0.2">
      <c r="A7" s="3" t="s">
        <v>244</v>
      </c>
      <c r="B7" s="1737">
        <v>1167.4489166393</v>
      </c>
      <c r="C7" s="1210">
        <f t="shared" si="0"/>
        <v>9117.9475000000002</v>
      </c>
      <c r="D7" s="1463">
        <v>5092.2945</v>
      </c>
      <c r="E7" s="1832">
        <v>0</v>
      </c>
      <c r="F7" s="1192">
        <v>189.203</v>
      </c>
      <c r="G7" s="1192">
        <v>0</v>
      </c>
      <c r="H7" s="1834">
        <v>0</v>
      </c>
      <c r="I7" s="1611">
        <v>95.242000000000004</v>
      </c>
      <c r="J7" s="1819">
        <v>3741.2080000000001</v>
      </c>
      <c r="K7" s="917">
        <v>459</v>
      </c>
    </row>
    <row r="8" spans="1:11" ht="12.75" customHeight="1" x14ac:dyDescent="0.2">
      <c r="A8" s="3" t="s">
        <v>245</v>
      </c>
      <c r="B8" s="1737">
        <v>284.97242714780003</v>
      </c>
      <c r="C8" s="1210">
        <f t="shared" si="0"/>
        <v>1632.2044000000001</v>
      </c>
      <c r="D8" s="1463">
        <v>953.303</v>
      </c>
      <c r="E8" s="1832">
        <v>0</v>
      </c>
      <c r="F8" s="1192">
        <v>45.408999999999999</v>
      </c>
      <c r="G8" s="1192">
        <v>0</v>
      </c>
      <c r="H8" s="1834">
        <v>0</v>
      </c>
      <c r="I8" s="1611">
        <v>10.555</v>
      </c>
      <c r="J8" s="1819">
        <v>622.93740000000003</v>
      </c>
      <c r="K8" s="917">
        <v>80</v>
      </c>
    </row>
    <row r="9" spans="1:11" ht="12.75" customHeight="1" x14ac:dyDescent="0.2">
      <c r="A9" s="3" t="s">
        <v>246</v>
      </c>
      <c r="B9" s="1737">
        <v>434.87189709009999</v>
      </c>
      <c r="C9" s="1210">
        <f t="shared" si="0"/>
        <v>6920.7595000000001</v>
      </c>
      <c r="D9" s="1463">
        <v>3502.6925000000001</v>
      </c>
      <c r="E9" s="1832">
        <v>62.981000000000002</v>
      </c>
      <c r="F9" s="1192">
        <v>176.16900000000001</v>
      </c>
      <c r="G9" s="1192">
        <v>0</v>
      </c>
      <c r="H9" s="1834">
        <v>0</v>
      </c>
      <c r="I9" s="1611">
        <v>44.673999999999999</v>
      </c>
      <c r="J9" s="1819">
        <v>3134.2429999999999</v>
      </c>
      <c r="K9" s="917">
        <v>260</v>
      </c>
    </row>
    <row r="10" spans="1:11" ht="12.75" customHeight="1" x14ac:dyDescent="0.2">
      <c r="A10" s="3" t="s">
        <v>247</v>
      </c>
      <c r="B10" s="1737">
        <v>14788.457391874999</v>
      </c>
      <c r="C10" s="1210">
        <f t="shared" si="0"/>
        <v>72264.615000000005</v>
      </c>
      <c r="D10" s="1463">
        <v>36169.542000000001</v>
      </c>
      <c r="E10" s="1832">
        <v>0</v>
      </c>
      <c r="F10" s="1192">
        <v>13983.788</v>
      </c>
      <c r="G10" s="1192">
        <v>0</v>
      </c>
      <c r="H10" s="1834">
        <v>0</v>
      </c>
      <c r="I10" s="1611">
        <v>2750.4450000000002</v>
      </c>
      <c r="J10" s="1819">
        <v>19360.84</v>
      </c>
      <c r="K10" s="917">
        <v>2411</v>
      </c>
    </row>
    <row r="11" spans="1:11" ht="12.75" customHeight="1" x14ac:dyDescent="0.2">
      <c r="A11" s="3" t="s">
        <v>248</v>
      </c>
      <c r="B11" s="1737">
        <v>4089.3035620480005</v>
      </c>
      <c r="C11" s="1210">
        <f t="shared" si="0"/>
        <v>24210.03</v>
      </c>
      <c r="D11" s="1463">
        <v>12658.947</v>
      </c>
      <c r="E11" s="1832">
        <v>0</v>
      </c>
      <c r="F11" s="1192">
        <v>3344.971</v>
      </c>
      <c r="G11" s="1192">
        <v>0</v>
      </c>
      <c r="H11" s="1834">
        <v>0</v>
      </c>
      <c r="I11" s="1611">
        <v>235.96</v>
      </c>
      <c r="J11" s="1819">
        <v>7970.152</v>
      </c>
      <c r="K11" s="917">
        <v>686</v>
      </c>
    </row>
    <row r="12" spans="1:11" ht="12.75" customHeight="1" x14ac:dyDescent="0.2">
      <c r="A12" s="3" t="s">
        <v>249</v>
      </c>
      <c r="B12" s="1737">
        <v>1760.7909803323</v>
      </c>
      <c r="C12" s="1210">
        <f t="shared" si="0"/>
        <v>8845.4950000000008</v>
      </c>
      <c r="D12" s="1463">
        <v>4775.5290000000005</v>
      </c>
      <c r="E12" s="1832">
        <v>0</v>
      </c>
      <c r="F12" s="1192">
        <v>321.34300000000002</v>
      </c>
      <c r="G12" s="1192">
        <v>0</v>
      </c>
      <c r="H12" s="1834">
        <v>0</v>
      </c>
      <c r="I12" s="1611">
        <v>166.09100000000001</v>
      </c>
      <c r="J12" s="1819">
        <v>3582.5320000000002</v>
      </c>
      <c r="K12" s="917">
        <v>469</v>
      </c>
    </row>
    <row r="13" spans="1:11" ht="12.75" customHeight="1" x14ac:dyDescent="0.2">
      <c r="A13" s="3" t="s">
        <v>250</v>
      </c>
      <c r="B13" s="1737">
        <v>127.74394105980001</v>
      </c>
      <c r="C13" s="1210">
        <f t="shared" si="0"/>
        <v>932.57410000000004</v>
      </c>
      <c r="D13" s="1463">
        <v>504.17450000000002</v>
      </c>
      <c r="E13" s="1832">
        <v>0</v>
      </c>
      <c r="F13" s="1192">
        <v>2.1970000000000001</v>
      </c>
      <c r="G13" s="1192">
        <v>0</v>
      </c>
      <c r="H13" s="1834">
        <v>0</v>
      </c>
      <c r="I13" s="1611">
        <v>1.294</v>
      </c>
      <c r="J13" s="1819">
        <v>424.90859999999998</v>
      </c>
      <c r="K13" s="917">
        <v>44</v>
      </c>
    </row>
    <row r="14" spans="1:11" ht="12.75" customHeight="1" x14ac:dyDescent="0.2">
      <c r="A14" s="3" t="s">
        <v>251</v>
      </c>
      <c r="B14" s="1737">
        <v>856.46190454430007</v>
      </c>
      <c r="C14" s="1210">
        <f t="shared" si="0"/>
        <v>4611.2284999999993</v>
      </c>
      <c r="D14" s="1463">
        <v>1875.9845</v>
      </c>
      <c r="E14" s="1832">
        <v>0</v>
      </c>
      <c r="F14" s="1192">
        <v>63.347999999999999</v>
      </c>
      <c r="G14" s="1192">
        <v>0</v>
      </c>
      <c r="H14" s="1834">
        <v>0</v>
      </c>
      <c r="I14" s="1611">
        <v>134.38499999999999</v>
      </c>
      <c r="J14" s="1819">
        <v>2537.511</v>
      </c>
      <c r="K14" s="917">
        <v>211</v>
      </c>
    </row>
    <row r="15" spans="1:11" ht="12.75" customHeight="1" x14ac:dyDescent="0.2">
      <c r="A15" s="3" t="s">
        <v>252</v>
      </c>
      <c r="B15" s="1737">
        <v>543.57435868619996</v>
      </c>
      <c r="C15" s="1210">
        <f t="shared" si="0"/>
        <v>5987.7355000000007</v>
      </c>
      <c r="D15" s="1463">
        <v>3376.0574999999999</v>
      </c>
      <c r="E15" s="1832">
        <v>0</v>
      </c>
      <c r="F15" s="1192">
        <v>151.90899999999999</v>
      </c>
      <c r="G15" s="1192">
        <v>0</v>
      </c>
      <c r="H15" s="1834">
        <v>0</v>
      </c>
      <c r="I15" s="1611">
        <v>1.8220000000000001</v>
      </c>
      <c r="J15" s="1819">
        <v>2457.9470000000001</v>
      </c>
      <c r="K15" s="917">
        <v>264</v>
      </c>
    </row>
    <row r="16" spans="1:11" ht="12.75" customHeight="1" x14ac:dyDescent="0.2">
      <c r="A16" s="3" t="s">
        <v>253</v>
      </c>
      <c r="B16" s="1737">
        <v>382.01022517569999</v>
      </c>
      <c r="C16" s="1210">
        <f t="shared" si="0"/>
        <v>3949.143</v>
      </c>
      <c r="D16" s="1463">
        <v>2214.4209999999998</v>
      </c>
      <c r="E16" s="1832">
        <v>0</v>
      </c>
      <c r="F16" s="1192">
        <v>69.962999999999994</v>
      </c>
      <c r="G16" s="1192">
        <v>0</v>
      </c>
      <c r="H16" s="1834">
        <v>0</v>
      </c>
      <c r="I16" s="1611">
        <v>48.725000000000001</v>
      </c>
      <c r="J16" s="1819">
        <v>1616.0340000000001</v>
      </c>
      <c r="K16" s="917">
        <v>197</v>
      </c>
    </row>
    <row r="17" spans="1:11" ht="12.75" customHeight="1" x14ac:dyDescent="0.2">
      <c r="A17" s="3" t="s">
        <v>254</v>
      </c>
      <c r="B17" s="1737">
        <v>293.78058877990003</v>
      </c>
      <c r="C17" s="1210">
        <f t="shared" si="0"/>
        <v>3799.288</v>
      </c>
      <c r="D17" s="1463">
        <v>2270.6509999999998</v>
      </c>
      <c r="E17" s="1832">
        <v>0</v>
      </c>
      <c r="F17" s="1192">
        <v>21.541</v>
      </c>
      <c r="G17" s="1192">
        <v>0</v>
      </c>
      <c r="H17" s="1834">
        <v>0</v>
      </c>
      <c r="I17" s="1611">
        <v>40.820999999999998</v>
      </c>
      <c r="J17" s="1819">
        <v>1466.2750000000001</v>
      </c>
      <c r="K17" s="917">
        <v>136</v>
      </c>
    </row>
    <row r="18" spans="1:11" ht="12.75" customHeight="1" x14ac:dyDescent="0.2">
      <c r="A18" s="3" t="s">
        <v>255</v>
      </c>
      <c r="B18" s="1737">
        <v>541.60712046130004</v>
      </c>
      <c r="C18" s="1210">
        <f t="shared" si="0"/>
        <v>5144.5574999999999</v>
      </c>
      <c r="D18" s="1463">
        <v>3252.9695000000002</v>
      </c>
      <c r="E18" s="1832">
        <v>0</v>
      </c>
      <c r="F18" s="1192">
        <v>54.976999999999997</v>
      </c>
      <c r="G18" s="1192">
        <v>0</v>
      </c>
      <c r="H18" s="1834">
        <v>0</v>
      </c>
      <c r="I18" s="1611">
        <v>60.948</v>
      </c>
      <c r="J18" s="1819">
        <v>1775.663</v>
      </c>
      <c r="K18" s="917">
        <v>191</v>
      </c>
    </row>
    <row r="19" spans="1:11" ht="12.75" customHeight="1" x14ac:dyDescent="0.2">
      <c r="A19" s="3" t="s">
        <v>256</v>
      </c>
      <c r="B19" s="1737">
        <v>3032.3040075170002</v>
      </c>
      <c r="C19" s="1210">
        <f t="shared" si="0"/>
        <v>26989.708500000001</v>
      </c>
      <c r="D19" s="1463">
        <v>11210.863499999999</v>
      </c>
      <c r="E19" s="1832">
        <v>0</v>
      </c>
      <c r="F19" s="1192">
        <v>544.94399999999996</v>
      </c>
      <c r="G19" s="1192">
        <v>0</v>
      </c>
      <c r="H19" s="1834">
        <v>0</v>
      </c>
      <c r="I19" s="1611">
        <v>156.81100000000001</v>
      </c>
      <c r="J19" s="1819">
        <v>15077.09</v>
      </c>
      <c r="K19" s="917">
        <v>1319</v>
      </c>
    </row>
    <row r="20" spans="1:11" ht="12.75" customHeight="1" x14ac:dyDescent="0.2">
      <c r="A20" s="3" t="s">
        <v>257</v>
      </c>
      <c r="B20" s="1737">
        <v>32924.92170305</v>
      </c>
      <c r="C20" s="1210">
        <f t="shared" si="0"/>
        <v>724762.14058999997</v>
      </c>
      <c r="D20" s="1463">
        <v>110125.44100000001</v>
      </c>
      <c r="E20" s="1832">
        <v>413993.24317000003</v>
      </c>
      <c r="F20" s="1192">
        <v>29113.51</v>
      </c>
      <c r="G20" s="1192">
        <v>0</v>
      </c>
      <c r="H20" s="1834">
        <v>18424.170420000002</v>
      </c>
      <c r="I20" s="1611">
        <v>4212.6760000000004</v>
      </c>
      <c r="J20" s="1819">
        <v>148893.1</v>
      </c>
      <c r="K20" s="917">
        <v>9341</v>
      </c>
    </row>
    <row r="21" spans="1:11" ht="12.75" customHeight="1" x14ac:dyDescent="0.2">
      <c r="A21" s="3" t="s">
        <v>258</v>
      </c>
      <c r="B21" s="1737">
        <v>154.2749021825</v>
      </c>
      <c r="C21" s="1210">
        <f t="shared" si="0"/>
        <v>1477.9479000000001</v>
      </c>
      <c r="D21" s="1463">
        <v>645.09649999999999</v>
      </c>
      <c r="E21" s="1832">
        <v>0</v>
      </c>
      <c r="F21" s="1192">
        <v>25.614000000000001</v>
      </c>
      <c r="G21" s="1192">
        <v>0</v>
      </c>
      <c r="H21" s="1834">
        <v>0</v>
      </c>
      <c r="I21" s="1611">
        <v>0</v>
      </c>
      <c r="J21" s="1819">
        <v>807.23739999999998</v>
      </c>
      <c r="K21" s="917">
        <v>70</v>
      </c>
    </row>
    <row r="22" spans="1:11" ht="12.75" customHeight="1" x14ac:dyDescent="0.2">
      <c r="A22" s="3" t="s">
        <v>259</v>
      </c>
      <c r="B22" s="1737">
        <v>19871.419773235</v>
      </c>
      <c r="C22" s="1210">
        <f t="shared" si="0"/>
        <v>106331.48449999999</v>
      </c>
      <c r="D22" s="1463">
        <v>64593.623500000002</v>
      </c>
      <c r="E22" s="1832">
        <v>0</v>
      </c>
      <c r="F22" s="1192">
        <v>14996.476000000001</v>
      </c>
      <c r="G22" s="1192">
        <v>0</v>
      </c>
      <c r="H22" s="1834">
        <v>0</v>
      </c>
      <c r="I22" s="1611">
        <v>1852.885</v>
      </c>
      <c r="J22" s="1819">
        <v>24888.5</v>
      </c>
      <c r="K22" s="917">
        <v>3112</v>
      </c>
    </row>
    <row r="23" spans="1:11" ht="12.75" customHeight="1" x14ac:dyDescent="0.2">
      <c r="A23" s="3" t="s">
        <v>260</v>
      </c>
      <c r="B23" s="1737">
        <v>1574.7870416152</v>
      </c>
      <c r="C23" s="1210">
        <f t="shared" si="0"/>
        <v>5892.259</v>
      </c>
      <c r="D23" s="1463">
        <v>3211.163</v>
      </c>
      <c r="E23" s="1832">
        <v>0</v>
      </c>
      <c r="F23" s="1192">
        <v>354.98899999999998</v>
      </c>
      <c r="G23" s="1192">
        <v>0</v>
      </c>
      <c r="H23" s="1834">
        <v>0</v>
      </c>
      <c r="I23" s="1611">
        <v>213.55600000000001</v>
      </c>
      <c r="J23" s="1819">
        <v>2112.5509999999999</v>
      </c>
      <c r="K23" s="917">
        <v>316</v>
      </c>
    </row>
    <row r="24" spans="1:11" ht="12.75" customHeight="1" x14ac:dyDescent="0.2">
      <c r="A24" s="3" t="s">
        <v>261</v>
      </c>
      <c r="B24" s="1737">
        <v>2338.4367838359999</v>
      </c>
      <c r="C24" s="1210">
        <f t="shared" si="0"/>
        <v>10052.886999999999</v>
      </c>
      <c r="D24" s="1463">
        <v>5542.5469999999996</v>
      </c>
      <c r="E24" s="1832">
        <v>0</v>
      </c>
      <c r="F24" s="1192">
        <v>669.81600000000003</v>
      </c>
      <c r="G24" s="1192">
        <v>0</v>
      </c>
      <c r="H24" s="1834">
        <v>0</v>
      </c>
      <c r="I24" s="1611">
        <v>27.896000000000001</v>
      </c>
      <c r="J24" s="1819">
        <v>3812.6280000000002</v>
      </c>
      <c r="K24" s="917">
        <v>422</v>
      </c>
    </row>
    <row r="25" spans="1:11" ht="12.75" customHeight="1" x14ac:dyDescent="0.2">
      <c r="A25" s="3" t="s">
        <v>262</v>
      </c>
      <c r="B25" s="1737">
        <v>98710.509498519998</v>
      </c>
      <c r="C25" s="1210">
        <f t="shared" si="0"/>
        <v>949942.86149999988</v>
      </c>
      <c r="D25" s="1463">
        <v>591669.71649999998</v>
      </c>
      <c r="E25" s="1832">
        <v>0</v>
      </c>
      <c r="F25" s="1192">
        <v>184511.23199999999</v>
      </c>
      <c r="G25" s="1192">
        <v>0</v>
      </c>
      <c r="H25" s="1834">
        <v>0</v>
      </c>
      <c r="I25" s="1611">
        <v>6851.6130000000003</v>
      </c>
      <c r="J25" s="1819">
        <v>166910.29999999999</v>
      </c>
      <c r="K25" s="917">
        <v>24229</v>
      </c>
    </row>
    <row r="26" spans="1:11" ht="12.75" customHeight="1" x14ac:dyDescent="0.2">
      <c r="A26" s="3" t="s">
        <v>263</v>
      </c>
      <c r="B26" s="1737">
        <v>5343.9093480270003</v>
      </c>
      <c r="C26" s="1210">
        <f t="shared" si="0"/>
        <v>41504.2255</v>
      </c>
      <c r="D26" s="1463">
        <v>25974.3665</v>
      </c>
      <c r="E26" s="1832">
        <v>0</v>
      </c>
      <c r="F26" s="1192">
        <v>1945.6</v>
      </c>
      <c r="G26" s="1192">
        <v>0</v>
      </c>
      <c r="H26" s="1834">
        <v>0</v>
      </c>
      <c r="I26" s="1611">
        <v>134.029</v>
      </c>
      <c r="J26" s="1819">
        <v>13450.23</v>
      </c>
      <c r="K26" s="917">
        <v>1639</v>
      </c>
    </row>
    <row r="27" spans="1:11" ht="12.75" customHeight="1" x14ac:dyDescent="0.2">
      <c r="A27" s="3" t="s">
        <v>264</v>
      </c>
      <c r="B27" s="1737">
        <v>2938.9994185314995</v>
      </c>
      <c r="C27" s="1210">
        <f t="shared" si="0"/>
        <v>18423.751</v>
      </c>
      <c r="D27" s="1463">
        <v>8254.7569999999996</v>
      </c>
      <c r="E27" s="1832">
        <v>0</v>
      </c>
      <c r="F27" s="1192">
        <v>893.40899999999999</v>
      </c>
      <c r="G27" s="1192">
        <v>0</v>
      </c>
      <c r="H27" s="1834">
        <v>0</v>
      </c>
      <c r="I27" s="1611">
        <v>185.922</v>
      </c>
      <c r="J27" s="1819">
        <v>9089.6630000000005</v>
      </c>
      <c r="K27" s="917">
        <v>1064</v>
      </c>
    </row>
    <row r="28" spans="1:11" ht="12.75" customHeight="1" x14ac:dyDescent="0.2">
      <c r="A28" s="3" t="s">
        <v>265</v>
      </c>
      <c r="B28" s="1737">
        <v>476.41581328170003</v>
      </c>
      <c r="C28" s="1210">
        <f t="shared" si="0"/>
        <v>3355.3495000000003</v>
      </c>
      <c r="D28" s="1463">
        <v>1756.0685000000001</v>
      </c>
      <c r="E28" s="1832">
        <v>0</v>
      </c>
      <c r="F28" s="1192">
        <v>136.55500000000001</v>
      </c>
      <c r="G28" s="1192">
        <v>0</v>
      </c>
      <c r="H28" s="1834">
        <v>0</v>
      </c>
      <c r="I28" s="1611">
        <v>0.16600000000000001</v>
      </c>
      <c r="J28" s="1819">
        <v>1462.56</v>
      </c>
      <c r="K28" s="917">
        <v>125</v>
      </c>
    </row>
    <row r="29" spans="1:11" ht="12.75" customHeight="1" x14ac:dyDescent="0.2">
      <c r="A29" s="3" t="s">
        <v>266</v>
      </c>
      <c r="B29" s="1737">
        <v>794.70240196300006</v>
      </c>
      <c r="C29" s="1210">
        <f t="shared" si="0"/>
        <v>5337.1705000000002</v>
      </c>
      <c r="D29" s="1463">
        <v>2984.6035000000002</v>
      </c>
      <c r="E29" s="1832">
        <v>0</v>
      </c>
      <c r="F29" s="1192">
        <v>100.59</v>
      </c>
      <c r="G29" s="1192">
        <v>0</v>
      </c>
      <c r="H29" s="1834">
        <v>0</v>
      </c>
      <c r="I29" s="1611">
        <v>163.24100000000001</v>
      </c>
      <c r="J29" s="1819">
        <v>2088.7359999999999</v>
      </c>
      <c r="K29" s="917">
        <v>244</v>
      </c>
    </row>
    <row r="30" spans="1:11" ht="12.75" customHeight="1" x14ac:dyDescent="0.2">
      <c r="A30" s="3" t="s">
        <v>267</v>
      </c>
      <c r="B30" s="1737">
        <v>826.04585286029999</v>
      </c>
      <c r="C30" s="1210">
        <f t="shared" si="0"/>
        <v>4319.5465000000004</v>
      </c>
      <c r="D30" s="1463">
        <v>2152.4405000000002</v>
      </c>
      <c r="E30" s="1832">
        <v>0</v>
      </c>
      <c r="F30" s="1192">
        <v>302.40800000000002</v>
      </c>
      <c r="G30" s="1192">
        <v>0</v>
      </c>
      <c r="H30" s="1834">
        <v>0</v>
      </c>
      <c r="I30" s="1611">
        <v>14.105</v>
      </c>
      <c r="J30" s="1819">
        <v>1850.5930000000001</v>
      </c>
      <c r="K30" s="917">
        <v>248</v>
      </c>
    </row>
    <row r="31" spans="1:11" ht="12.75" customHeight="1" x14ac:dyDescent="0.2">
      <c r="A31" s="3" t="s">
        <v>268</v>
      </c>
      <c r="B31" s="1737">
        <v>114.77179202349998</v>
      </c>
      <c r="C31" s="1210">
        <f t="shared" si="0"/>
        <v>354.32480000000004</v>
      </c>
      <c r="D31" s="1463">
        <v>233.11500000000001</v>
      </c>
      <c r="E31" s="1832">
        <v>0</v>
      </c>
      <c r="F31" s="1192">
        <v>0</v>
      </c>
      <c r="G31" s="1192">
        <v>0</v>
      </c>
      <c r="H31" s="1834">
        <v>0</v>
      </c>
      <c r="I31" s="1611">
        <v>10.180999999999999</v>
      </c>
      <c r="J31" s="1819">
        <v>111.0288</v>
      </c>
      <c r="K31" s="917">
        <v>18</v>
      </c>
    </row>
    <row r="32" spans="1:11" ht="12.75" customHeight="1" x14ac:dyDescent="0.2">
      <c r="A32" s="3" t="s">
        <v>269</v>
      </c>
      <c r="B32" s="1737">
        <v>738.8458856231</v>
      </c>
      <c r="C32" s="1210">
        <f t="shared" si="0"/>
        <v>8536.6645000000008</v>
      </c>
      <c r="D32" s="1463">
        <v>5407.0235000000002</v>
      </c>
      <c r="E32" s="1832">
        <v>0</v>
      </c>
      <c r="F32" s="1192">
        <v>60.674999999999997</v>
      </c>
      <c r="G32" s="1192">
        <v>0</v>
      </c>
      <c r="H32" s="1834">
        <v>0</v>
      </c>
      <c r="I32" s="1611">
        <v>28.04</v>
      </c>
      <c r="J32" s="1819">
        <v>3040.9259999999999</v>
      </c>
      <c r="K32" s="917">
        <v>394</v>
      </c>
    </row>
    <row r="33" spans="1:11" ht="12.75" customHeight="1" x14ac:dyDescent="0.2">
      <c r="A33" s="3" t="s">
        <v>83</v>
      </c>
      <c r="B33" s="1737">
        <v>117.0926635319</v>
      </c>
      <c r="C33" s="1210">
        <f t="shared" si="0"/>
        <v>641.51459999999997</v>
      </c>
      <c r="D33" s="1463">
        <v>390.65699999999998</v>
      </c>
      <c r="E33" s="1832">
        <v>0</v>
      </c>
      <c r="F33" s="1192">
        <v>15.234</v>
      </c>
      <c r="G33" s="1192">
        <v>0</v>
      </c>
      <c r="H33" s="1834">
        <v>0</v>
      </c>
      <c r="I33" s="1611">
        <v>5.8999999999999997E-2</v>
      </c>
      <c r="J33" s="1819">
        <v>235.56460000000001</v>
      </c>
      <c r="K33" s="917">
        <v>37</v>
      </c>
    </row>
    <row r="34" spans="1:11" ht="12.75" customHeight="1" x14ac:dyDescent="0.2">
      <c r="A34" s="3" t="s">
        <v>84</v>
      </c>
      <c r="B34" s="1737">
        <v>39482.50931388</v>
      </c>
      <c r="C34" s="1210">
        <f t="shared" si="0"/>
        <v>287603.34356999997</v>
      </c>
      <c r="D34" s="1463">
        <v>126142.318</v>
      </c>
      <c r="E34" s="1832">
        <v>1111.89798</v>
      </c>
      <c r="F34" s="1192">
        <v>30021.148000000001</v>
      </c>
      <c r="G34" s="1192">
        <v>0</v>
      </c>
      <c r="H34" s="1834">
        <v>40921.695590000003</v>
      </c>
      <c r="I34" s="1611">
        <v>4214.0240000000003</v>
      </c>
      <c r="J34" s="1819">
        <v>85192.26</v>
      </c>
      <c r="K34" s="917">
        <v>8039</v>
      </c>
    </row>
    <row r="35" spans="1:11" ht="12.75" customHeight="1" x14ac:dyDescent="0.2">
      <c r="A35" s="3" t="s">
        <v>270</v>
      </c>
      <c r="B35" s="1737">
        <v>88.84749142550001</v>
      </c>
      <c r="C35" s="1210">
        <f t="shared" si="0"/>
        <v>241.88250000000005</v>
      </c>
      <c r="D35" s="1463">
        <v>122.38500000000001</v>
      </c>
      <c r="E35" s="1832">
        <v>0</v>
      </c>
      <c r="F35" s="1192">
        <v>7.8330000000000002</v>
      </c>
      <c r="G35" s="1192">
        <v>0</v>
      </c>
      <c r="H35" s="1834">
        <v>0</v>
      </c>
      <c r="I35" s="1611">
        <v>0.42499999999999999</v>
      </c>
      <c r="J35" s="1819">
        <v>111.23950000000001</v>
      </c>
      <c r="K35" s="917">
        <v>28</v>
      </c>
    </row>
    <row r="36" spans="1:11" ht="12.75" customHeight="1" x14ac:dyDescent="0.2">
      <c r="A36" s="3" t="s">
        <v>271</v>
      </c>
      <c r="B36" s="1737">
        <v>527.43084601940006</v>
      </c>
      <c r="C36" s="1210">
        <f t="shared" si="0"/>
        <v>2081.9870000000001</v>
      </c>
      <c r="D36" s="1463">
        <v>801.23800000000006</v>
      </c>
      <c r="E36" s="1832">
        <v>0</v>
      </c>
      <c r="F36" s="1192">
        <v>123.33</v>
      </c>
      <c r="G36" s="1192">
        <v>0</v>
      </c>
      <c r="H36" s="1834">
        <v>0</v>
      </c>
      <c r="I36" s="1611">
        <v>24.966999999999999</v>
      </c>
      <c r="J36" s="1819">
        <v>1132.452</v>
      </c>
      <c r="K36" s="917">
        <v>173</v>
      </c>
    </row>
    <row r="37" spans="1:11" ht="12.75" customHeight="1" x14ac:dyDescent="0.2">
      <c r="A37" s="3" t="s">
        <v>201</v>
      </c>
      <c r="B37" s="1737">
        <v>536.79020351409997</v>
      </c>
      <c r="C37" s="1210">
        <f t="shared" si="0"/>
        <v>2573.0544</v>
      </c>
      <c r="D37" s="1463">
        <v>1441.9494999999999</v>
      </c>
      <c r="E37" s="1832">
        <v>0</v>
      </c>
      <c r="F37" s="1192">
        <v>255.203</v>
      </c>
      <c r="G37" s="1192">
        <v>0</v>
      </c>
      <c r="H37" s="1834">
        <v>0</v>
      </c>
      <c r="I37" s="1611">
        <v>2.036</v>
      </c>
      <c r="J37" s="1819">
        <v>873.86590000000001</v>
      </c>
      <c r="K37" s="917">
        <v>108</v>
      </c>
    </row>
    <row r="38" spans="1:11" ht="12.75" customHeight="1" x14ac:dyDescent="0.2">
      <c r="A38" s="3" t="s">
        <v>272</v>
      </c>
      <c r="B38" s="1737">
        <v>3592.5350515358996</v>
      </c>
      <c r="C38" s="1210">
        <f t="shared" si="0"/>
        <v>20883.305500000002</v>
      </c>
      <c r="D38" s="1463">
        <v>12011.3125</v>
      </c>
      <c r="E38" s="1832">
        <v>0</v>
      </c>
      <c r="F38" s="1192">
        <v>1109.422</v>
      </c>
      <c r="G38" s="1192">
        <v>0</v>
      </c>
      <c r="H38" s="1834">
        <v>0</v>
      </c>
      <c r="I38" s="1611">
        <v>401.76299999999998</v>
      </c>
      <c r="J38" s="1819">
        <v>7360.808</v>
      </c>
      <c r="K38" s="917">
        <v>1158</v>
      </c>
    </row>
    <row r="39" spans="1:11" ht="12.75" customHeight="1" x14ac:dyDescent="0.2">
      <c r="A39" s="3" t="s">
        <v>273</v>
      </c>
      <c r="B39" s="1737">
        <v>23366.455402611002</v>
      </c>
      <c r="C39" s="1210">
        <f t="shared" si="0"/>
        <v>147444.81900000002</v>
      </c>
      <c r="D39" s="1463">
        <v>77170.820000000007</v>
      </c>
      <c r="E39" s="1832">
        <v>0</v>
      </c>
      <c r="F39" s="1192">
        <v>21971.146000000001</v>
      </c>
      <c r="G39" s="1192">
        <v>0</v>
      </c>
      <c r="H39" s="1834">
        <v>0</v>
      </c>
      <c r="I39" s="1611">
        <v>2037.5329999999999</v>
      </c>
      <c r="J39" s="1819">
        <v>46265.32</v>
      </c>
      <c r="K39" s="917">
        <v>5984</v>
      </c>
    </row>
    <row r="40" spans="1:11" ht="12.75" customHeight="1" x14ac:dyDescent="0.2">
      <c r="A40" s="3" t="s">
        <v>274</v>
      </c>
      <c r="B40" s="1737">
        <v>1340.5829489672999</v>
      </c>
      <c r="C40" s="1210">
        <f t="shared" si="0"/>
        <v>13223.111000000001</v>
      </c>
      <c r="D40" s="1463">
        <v>7511.607</v>
      </c>
      <c r="E40" s="1832">
        <v>0</v>
      </c>
      <c r="F40" s="1192">
        <v>312.93299999999999</v>
      </c>
      <c r="G40" s="1192">
        <v>0</v>
      </c>
      <c r="H40" s="1834">
        <v>0</v>
      </c>
      <c r="I40" s="1611">
        <v>79.082999999999998</v>
      </c>
      <c r="J40" s="1819">
        <v>5319.4880000000003</v>
      </c>
      <c r="K40" s="917">
        <v>558</v>
      </c>
    </row>
    <row r="41" spans="1:11" ht="12.75" customHeight="1" x14ac:dyDescent="0.2">
      <c r="A41" s="3" t="s">
        <v>158</v>
      </c>
      <c r="B41" s="1737">
        <v>359.96930818829998</v>
      </c>
      <c r="C41" s="1210">
        <f t="shared" si="0"/>
        <v>2146.8134999999997</v>
      </c>
      <c r="D41" s="1463">
        <v>992.79750000000001</v>
      </c>
      <c r="E41" s="1832">
        <v>0</v>
      </c>
      <c r="F41" s="1192">
        <v>95.430999999999997</v>
      </c>
      <c r="G41" s="1192">
        <v>0</v>
      </c>
      <c r="H41" s="1834">
        <v>0</v>
      </c>
      <c r="I41" s="1611">
        <v>15.936</v>
      </c>
      <c r="J41" s="1819">
        <v>1042.6489999999999</v>
      </c>
      <c r="K41" s="917">
        <v>102</v>
      </c>
    </row>
    <row r="42" spans="1:11" ht="12.75" customHeight="1" x14ac:dyDescent="0.2">
      <c r="A42" s="3" t="s">
        <v>160</v>
      </c>
      <c r="B42" s="1737">
        <v>1547.7425033126999</v>
      </c>
      <c r="C42" s="1210">
        <f t="shared" si="0"/>
        <v>7470.5845000000008</v>
      </c>
      <c r="D42" s="1463">
        <v>3512.6505000000002</v>
      </c>
      <c r="E42" s="1832">
        <v>0</v>
      </c>
      <c r="F42" s="1192">
        <v>402.13799999999998</v>
      </c>
      <c r="G42" s="1192">
        <v>0</v>
      </c>
      <c r="H42" s="1834">
        <v>0</v>
      </c>
      <c r="I42" s="1611">
        <v>97.13</v>
      </c>
      <c r="J42" s="1819">
        <v>3458.6660000000002</v>
      </c>
      <c r="K42" s="917">
        <v>374</v>
      </c>
    </row>
    <row r="43" spans="1:11" ht="12.75" customHeight="1" x14ac:dyDescent="0.2">
      <c r="A43" s="3" t="s">
        <v>275</v>
      </c>
      <c r="B43" s="1737">
        <v>12624.275122427</v>
      </c>
      <c r="C43" s="1210">
        <f t="shared" si="0"/>
        <v>159243.64585999999</v>
      </c>
      <c r="D43" s="1463">
        <v>51442.171499999997</v>
      </c>
      <c r="E43" s="1832">
        <v>3682.0052400000004</v>
      </c>
      <c r="F43" s="1192">
        <v>7431.4340000000002</v>
      </c>
      <c r="G43" s="1192">
        <v>0</v>
      </c>
      <c r="H43" s="1834">
        <v>503.07312000000002</v>
      </c>
      <c r="I43" s="1611">
        <v>917.28200000000004</v>
      </c>
      <c r="J43" s="1819">
        <v>95267.68</v>
      </c>
      <c r="K43" s="917">
        <v>6468</v>
      </c>
    </row>
    <row r="44" spans="1:11" ht="12.75" customHeight="1" x14ac:dyDescent="0.2">
      <c r="A44" s="3" t="s">
        <v>276</v>
      </c>
      <c r="B44" s="1737">
        <v>86.250468075800001</v>
      </c>
      <c r="C44" s="1210">
        <f t="shared" si="0"/>
        <v>489.96859999999998</v>
      </c>
      <c r="D44" s="1463">
        <v>360.74700000000001</v>
      </c>
      <c r="E44" s="1832">
        <v>0</v>
      </c>
      <c r="F44" s="1192">
        <v>3.1520000000000001</v>
      </c>
      <c r="G44" s="1192">
        <v>0</v>
      </c>
      <c r="H44" s="1834">
        <v>0</v>
      </c>
      <c r="I44" s="1611">
        <v>8.0000000000000002E-3</v>
      </c>
      <c r="J44" s="1819">
        <v>126.0616</v>
      </c>
      <c r="K44" s="917">
        <v>32</v>
      </c>
    </row>
    <row r="45" spans="1:11" ht="12.75" customHeight="1" x14ac:dyDescent="0.2">
      <c r="A45" s="3" t="s">
        <v>277</v>
      </c>
      <c r="B45" s="1737">
        <v>833.45763488160014</v>
      </c>
      <c r="C45" s="1210">
        <f t="shared" si="0"/>
        <v>6119.9835000000003</v>
      </c>
      <c r="D45" s="1463">
        <v>2284.1605</v>
      </c>
      <c r="E45" s="1832">
        <v>0</v>
      </c>
      <c r="F45" s="1192">
        <v>205.56200000000001</v>
      </c>
      <c r="G45" s="1192">
        <v>0</v>
      </c>
      <c r="H45" s="1834">
        <v>0</v>
      </c>
      <c r="I45" s="1611">
        <v>12.51</v>
      </c>
      <c r="J45" s="1819">
        <v>3617.7510000000002</v>
      </c>
      <c r="K45" s="917">
        <v>327</v>
      </c>
    </row>
    <row r="46" spans="1:11" ht="12.75" customHeight="1" x14ac:dyDescent="0.2">
      <c r="A46" s="3" t="s">
        <v>278</v>
      </c>
      <c r="B46" s="1737">
        <v>2264.8514128950001</v>
      </c>
      <c r="C46" s="1210">
        <f t="shared" si="0"/>
        <v>15527.232</v>
      </c>
      <c r="D46" s="1463">
        <v>10086.543</v>
      </c>
      <c r="E46" s="1832">
        <v>0</v>
      </c>
      <c r="F46" s="1192">
        <v>483.81700000000001</v>
      </c>
      <c r="G46" s="1192">
        <v>0</v>
      </c>
      <c r="H46" s="1834">
        <v>0</v>
      </c>
      <c r="I46" s="1611">
        <v>158.78899999999999</v>
      </c>
      <c r="J46" s="1819">
        <v>4798.0829999999996</v>
      </c>
      <c r="K46" s="917">
        <v>789</v>
      </c>
    </row>
    <row r="47" spans="1:11" ht="12.75" customHeight="1" x14ac:dyDescent="0.2">
      <c r="A47" s="3" t="s">
        <v>279</v>
      </c>
      <c r="B47" s="1737">
        <v>3512.9369077700003</v>
      </c>
      <c r="C47" s="1210">
        <f t="shared" si="0"/>
        <v>29841.328999999998</v>
      </c>
      <c r="D47" s="1463">
        <v>11957.316000000001</v>
      </c>
      <c r="E47" s="1832">
        <v>0</v>
      </c>
      <c r="F47" s="1192">
        <v>981.57100000000003</v>
      </c>
      <c r="G47" s="1192">
        <v>0</v>
      </c>
      <c r="H47" s="1834">
        <v>0</v>
      </c>
      <c r="I47" s="1611">
        <v>350.53199999999998</v>
      </c>
      <c r="J47" s="1819">
        <v>16551.91</v>
      </c>
      <c r="K47" s="917">
        <v>1537</v>
      </c>
    </row>
    <row r="48" spans="1:11" ht="12.75" customHeight="1" x14ac:dyDescent="0.2">
      <c r="A48" s="3" t="s">
        <v>99</v>
      </c>
      <c r="B48" s="1737">
        <v>1558.1925111432001</v>
      </c>
      <c r="C48" s="1210">
        <f t="shared" si="0"/>
        <v>8157.3760000000002</v>
      </c>
      <c r="D48" s="1463">
        <v>3807.7310000000002</v>
      </c>
      <c r="E48" s="1832">
        <v>0</v>
      </c>
      <c r="F48" s="1192">
        <v>317.255</v>
      </c>
      <c r="G48" s="1192">
        <v>0</v>
      </c>
      <c r="H48" s="1834">
        <v>0</v>
      </c>
      <c r="I48" s="1611">
        <v>83.034000000000006</v>
      </c>
      <c r="J48" s="1819">
        <v>3949.3560000000002</v>
      </c>
      <c r="K48" s="917">
        <v>393</v>
      </c>
    </row>
    <row r="49" spans="1:11" ht="12.75" customHeight="1" x14ac:dyDescent="0.2">
      <c r="A49" s="3" t="s">
        <v>280</v>
      </c>
      <c r="B49" s="1737">
        <v>1488.7627732255</v>
      </c>
      <c r="C49" s="1210">
        <f t="shared" si="0"/>
        <v>16562.275999999998</v>
      </c>
      <c r="D49" s="1463">
        <v>11108.058999999999</v>
      </c>
      <c r="E49" s="1832">
        <v>0</v>
      </c>
      <c r="F49" s="1192">
        <v>278.50099999999998</v>
      </c>
      <c r="G49" s="1192">
        <v>0</v>
      </c>
      <c r="H49" s="1834">
        <v>0</v>
      </c>
      <c r="I49" s="1611">
        <v>22.442</v>
      </c>
      <c r="J49" s="1819">
        <v>5153.2740000000003</v>
      </c>
      <c r="K49" s="917">
        <v>592</v>
      </c>
    </row>
    <row r="50" spans="1:11" ht="12.75" customHeight="1" x14ac:dyDescent="0.2">
      <c r="A50" s="3" t="s">
        <v>281</v>
      </c>
      <c r="B50" s="1737">
        <v>401.90951247570001</v>
      </c>
      <c r="C50" s="1210">
        <f t="shared" si="0"/>
        <v>1702.6183999999998</v>
      </c>
      <c r="D50" s="1463">
        <v>641.31150000000002</v>
      </c>
      <c r="E50" s="1832">
        <v>0</v>
      </c>
      <c r="F50" s="1192">
        <v>81.149000000000001</v>
      </c>
      <c r="G50" s="1192">
        <v>0</v>
      </c>
      <c r="H50" s="1834">
        <v>0</v>
      </c>
      <c r="I50" s="1611">
        <v>83.554000000000002</v>
      </c>
      <c r="J50" s="1819">
        <v>896.60389999999995</v>
      </c>
      <c r="K50" s="917">
        <v>128</v>
      </c>
    </row>
    <row r="51" spans="1:11" ht="12.75" customHeight="1" x14ac:dyDescent="0.2">
      <c r="A51" s="3" t="s">
        <v>282</v>
      </c>
      <c r="B51" s="1737">
        <v>1678.4044859568003</v>
      </c>
      <c r="C51" s="1210">
        <f t="shared" si="0"/>
        <v>14291.2755</v>
      </c>
      <c r="D51" s="1463">
        <v>8303.5264999999999</v>
      </c>
      <c r="E51" s="1832">
        <v>0</v>
      </c>
      <c r="F51" s="1192">
        <v>632.54499999999996</v>
      </c>
      <c r="G51" s="1192">
        <v>0</v>
      </c>
      <c r="H51" s="1834">
        <v>0</v>
      </c>
      <c r="I51" s="1611">
        <v>277.67</v>
      </c>
      <c r="J51" s="1819">
        <v>5077.5339999999997</v>
      </c>
      <c r="K51" s="917">
        <v>478</v>
      </c>
    </row>
    <row r="52" spans="1:11" ht="12.75" customHeight="1" x14ac:dyDescent="0.2">
      <c r="A52" s="3" t="s">
        <v>165</v>
      </c>
      <c r="B52" s="1737">
        <v>333.63206236560001</v>
      </c>
      <c r="C52" s="1210">
        <f t="shared" si="0"/>
        <v>982.75199999999995</v>
      </c>
      <c r="D52" s="1463">
        <v>504.58150000000001</v>
      </c>
      <c r="E52" s="1832">
        <v>0</v>
      </c>
      <c r="F52" s="1192">
        <v>17.928000000000001</v>
      </c>
      <c r="G52" s="1192">
        <v>0</v>
      </c>
      <c r="H52" s="1834">
        <v>0</v>
      </c>
      <c r="I52" s="1611">
        <v>102.941</v>
      </c>
      <c r="J52" s="1819">
        <v>357.30149999999998</v>
      </c>
      <c r="K52" s="917">
        <v>78</v>
      </c>
    </row>
    <row r="53" spans="1:11" ht="12.75" customHeight="1" x14ac:dyDescent="0.2">
      <c r="A53" s="3" t="s">
        <v>339</v>
      </c>
      <c r="B53" s="1737">
        <v>670.96018759970002</v>
      </c>
      <c r="C53" s="1210">
        <f t="shared" si="0"/>
        <v>1805.2622999999999</v>
      </c>
      <c r="D53" s="1463">
        <v>927.50699999999995</v>
      </c>
      <c r="E53" s="1832">
        <v>0</v>
      </c>
      <c r="F53" s="1192">
        <v>50.497</v>
      </c>
      <c r="G53" s="1192">
        <v>0</v>
      </c>
      <c r="H53" s="1834">
        <v>0</v>
      </c>
      <c r="I53" s="1611">
        <v>25.824000000000002</v>
      </c>
      <c r="J53" s="1819">
        <v>801.43430000000001</v>
      </c>
      <c r="K53" s="917">
        <v>134</v>
      </c>
    </row>
    <row r="54" spans="1:11" ht="12.75" customHeight="1" x14ac:dyDescent="0.2">
      <c r="A54" s="3" t="s">
        <v>340</v>
      </c>
      <c r="B54" s="1737">
        <v>712.65369127320002</v>
      </c>
      <c r="C54" s="1210">
        <f t="shared" si="0"/>
        <v>5835.5050000000001</v>
      </c>
      <c r="D54" s="1463">
        <v>2907.5210000000002</v>
      </c>
      <c r="E54" s="1832">
        <v>0</v>
      </c>
      <c r="F54" s="1192">
        <v>162.56</v>
      </c>
      <c r="G54" s="1192">
        <v>0</v>
      </c>
      <c r="H54" s="1834">
        <v>0</v>
      </c>
      <c r="I54" s="1611">
        <v>52.003999999999998</v>
      </c>
      <c r="J54" s="1819">
        <v>2713.42</v>
      </c>
      <c r="K54" s="917">
        <v>236</v>
      </c>
    </row>
    <row r="55" spans="1:11" ht="12.75" customHeight="1" x14ac:dyDescent="0.2">
      <c r="A55" s="3" t="s">
        <v>341</v>
      </c>
      <c r="B55" s="1737">
        <v>14776.964469533001</v>
      </c>
      <c r="C55" s="1210">
        <f t="shared" si="0"/>
        <v>158058.89350000001</v>
      </c>
      <c r="D55" s="1463">
        <v>89768.720499999996</v>
      </c>
      <c r="E55" s="1832">
        <v>0</v>
      </c>
      <c r="F55" s="1192">
        <v>8293.8119999999999</v>
      </c>
      <c r="G55" s="1192">
        <v>0</v>
      </c>
      <c r="H55" s="1834">
        <v>0</v>
      </c>
      <c r="I55" s="1611">
        <v>1279.3610000000001</v>
      </c>
      <c r="J55" s="1819">
        <v>58717</v>
      </c>
      <c r="K55" s="917">
        <v>5640</v>
      </c>
    </row>
    <row r="56" spans="1:11" ht="12.75" customHeight="1" x14ac:dyDescent="0.2">
      <c r="A56" s="3" t="s">
        <v>342</v>
      </c>
      <c r="B56" s="1737">
        <v>473.24616583220001</v>
      </c>
      <c r="C56" s="1210">
        <f t="shared" si="0"/>
        <v>3143.9809999999998</v>
      </c>
      <c r="D56" s="1463">
        <v>1466.059</v>
      </c>
      <c r="E56" s="1832">
        <v>0</v>
      </c>
      <c r="F56" s="1192">
        <v>282.00799999999998</v>
      </c>
      <c r="G56" s="1192">
        <v>0</v>
      </c>
      <c r="H56" s="1834">
        <v>0</v>
      </c>
      <c r="I56" s="1611">
        <v>5.806</v>
      </c>
      <c r="J56" s="1819">
        <v>1390.1079999999999</v>
      </c>
      <c r="K56" s="917">
        <v>132</v>
      </c>
    </row>
    <row r="57" spans="1:11" ht="12.75" customHeight="1" x14ac:dyDescent="0.2">
      <c r="A57" s="3" t="s">
        <v>343</v>
      </c>
      <c r="B57" s="1737">
        <v>857.30033258790013</v>
      </c>
      <c r="C57" s="1210">
        <f t="shared" si="0"/>
        <v>8143.8864999999996</v>
      </c>
      <c r="D57" s="1463">
        <v>5173.9444999999996</v>
      </c>
      <c r="E57" s="1832">
        <v>0</v>
      </c>
      <c r="F57" s="1192">
        <v>182.15299999999999</v>
      </c>
      <c r="G57" s="1192">
        <v>0</v>
      </c>
      <c r="H57" s="1834">
        <v>0</v>
      </c>
      <c r="I57" s="1611">
        <v>106.833</v>
      </c>
      <c r="J57" s="1819">
        <v>2680.9560000000001</v>
      </c>
      <c r="K57" s="917">
        <v>361</v>
      </c>
    </row>
    <row r="58" spans="1:11" ht="12.75" customHeight="1" x14ac:dyDescent="0.2">
      <c r="A58" s="3" t="s">
        <v>344</v>
      </c>
      <c r="B58" s="1737">
        <v>1244.9113778407</v>
      </c>
      <c r="C58" s="1210">
        <f t="shared" si="0"/>
        <v>4580.9390000000003</v>
      </c>
      <c r="D58" s="1463">
        <v>2728.1840000000002</v>
      </c>
      <c r="E58" s="1832">
        <v>0</v>
      </c>
      <c r="F58" s="1192">
        <v>327.81599999999997</v>
      </c>
      <c r="G58" s="1192">
        <v>0</v>
      </c>
      <c r="H58" s="1834">
        <v>0</v>
      </c>
      <c r="I58" s="1611">
        <v>83.644999999999996</v>
      </c>
      <c r="J58" s="1819">
        <v>1441.2940000000001</v>
      </c>
      <c r="K58" s="917">
        <v>270</v>
      </c>
    </row>
    <row r="59" spans="1:11" ht="12.75" customHeight="1" x14ac:dyDescent="0.2">
      <c r="A59" s="3" t="s">
        <v>345</v>
      </c>
      <c r="B59" s="1737">
        <v>409.48397787440001</v>
      </c>
      <c r="C59" s="1210">
        <f t="shared" si="0"/>
        <v>2980.1509999999998</v>
      </c>
      <c r="D59" s="1463">
        <v>1406.83</v>
      </c>
      <c r="E59" s="1832">
        <v>0</v>
      </c>
      <c r="F59" s="1192">
        <v>28.623999999999999</v>
      </c>
      <c r="G59" s="1192">
        <v>0</v>
      </c>
      <c r="H59" s="1834">
        <v>0</v>
      </c>
      <c r="I59" s="1611">
        <v>31.721</v>
      </c>
      <c r="J59" s="1819">
        <v>1512.9760000000001</v>
      </c>
      <c r="K59" s="917">
        <v>160</v>
      </c>
    </row>
    <row r="60" spans="1:11" ht="12.75" customHeight="1" x14ac:dyDescent="0.2">
      <c r="A60" s="3" t="s">
        <v>346</v>
      </c>
      <c r="B60" s="1737">
        <v>47.598933871600003</v>
      </c>
      <c r="C60" s="1210">
        <f t="shared" si="0"/>
        <v>158.28701999999998</v>
      </c>
      <c r="D60" s="1463">
        <v>58.954000000000001</v>
      </c>
      <c r="E60" s="1832">
        <v>0</v>
      </c>
      <c r="F60" s="1192">
        <v>15.993</v>
      </c>
      <c r="G60" s="1192">
        <v>0</v>
      </c>
      <c r="H60" s="1834">
        <v>0</v>
      </c>
      <c r="I60" s="1611">
        <v>5.3689999999999998</v>
      </c>
      <c r="J60" s="1819">
        <v>77.971019999999996</v>
      </c>
      <c r="K60" s="917">
        <v>17</v>
      </c>
    </row>
    <row r="61" spans="1:11" ht="12.75" customHeight="1" x14ac:dyDescent="0.2">
      <c r="A61" s="3" t="s">
        <v>347</v>
      </c>
      <c r="B61" s="1737">
        <v>388.32369139389999</v>
      </c>
      <c r="C61" s="1210">
        <f t="shared" si="0"/>
        <v>1392.6136999999999</v>
      </c>
      <c r="D61" s="1463">
        <v>733.79700000000003</v>
      </c>
      <c r="E61" s="1832">
        <v>0</v>
      </c>
      <c r="F61" s="1192">
        <v>39.904000000000003</v>
      </c>
      <c r="G61" s="1192">
        <v>0</v>
      </c>
      <c r="H61" s="1834">
        <v>0</v>
      </c>
      <c r="I61" s="1611">
        <v>8.6880000000000006</v>
      </c>
      <c r="J61" s="1819">
        <v>610.22469999999998</v>
      </c>
      <c r="K61" s="917">
        <v>86</v>
      </c>
    </row>
    <row r="62" spans="1:11" ht="12.75" customHeight="1" x14ac:dyDescent="0.2">
      <c r="A62" s="3" t="s">
        <v>348</v>
      </c>
      <c r="B62" s="1737">
        <v>216.64524668590002</v>
      </c>
      <c r="C62" s="1210">
        <f t="shared" si="0"/>
        <v>1568.1318999999999</v>
      </c>
      <c r="D62" s="1463">
        <v>626.45150000000001</v>
      </c>
      <c r="E62" s="1832">
        <v>0</v>
      </c>
      <c r="F62" s="1192">
        <v>38.095999999999997</v>
      </c>
      <c r="G62" s="1192">
        <v>0</v>
      </c>
      <c r="H62" s="1834">
        <v>0</v>
      </c>
      <c r="I62" s="1611">
        <v>123.562</v>
      </c>
      <c r="J62" s="1819">
        <v>780.02239999999995</v>
      </c>
      <c r="K62" s="917">
        <v>81</v>
      </c>
    </row>
    <row r="63" spans="1:11" ht="12.75" customHeight="1" x14ac:dyDescent="0.2">
      <c r="A63" s="3" t="s">
        <v>349</v>
      </c>
      <c r="B63" s="1737">
        <v>1184.7044396389999</v>
      </c>
      <c r="C63" s="1210">
        <f t="shared" si="0"/>
        <v>3958.8472000000002</v>
      </c>
      <c r="D63" s="1463">
        <v>2382.4095000000002</v>
      </c>
      <c r="E63" s="1832">
        <v>0</v>
      </c>
      <c r="F63" s="1192">
        <v>527.221</v>
      </c>
      <c r="G63" s="1192">
        <v>0</v>
      </c>
      <c r="H63" s="1834">
        <v>0</v>
      </c>
      <c r="I63" s="1611">
        <v>52.718000000000004</v>
      </c>
      <c r="J63" s="1819">
        <v>996.49869999999999</v>
      </c>
      <c r="K63" s="917">
        <v>178</v>
      </c>
    </row>
    <row r="64" spans="1:11" ht="12.75" customHeight="1" x14ac:dyDescent="0.2">
      <c r="A64" s="3" t="s">
        <v>350</v>
      </c>
      <c r="B64" s="1737">
        <v>3112.5096258138001</v>
      </c>
      <c r="C64" s="1210">
        <f t="shared" si="0"/>
        <v>25563.991000000002</v>
      </c>
      <c r="D64" s="1463">
        <v>17702.934000000001</v>
      </c>
      <c r="E64" s="1832">
        <v>0</v>
      </c>
      <c r="F64" s="1192">
        <v>2118.8139999999999</v>
      </c>
      <c r="G64" s="1192">
        <v>0</v>
      </c>
      <c r="H64" s="1834">
        <v>0</v>
      </c>
      <c r="I64" s="1611">
        <v>79.400000000000006</v>
      </c>
      <c r="J64" s="1819">
        <v>5662.8429999999998</v>
      </c>
      <c r="K64" s="917">
        <v>782</v>
      </c>
    </row>
    <row r="65" spans="1:13" ht="12.75" customHeight="1" x14ac:dyDescent="0.2">
      <c r="A65" s="3" t="s">
        <v>2073</v>
      </c>
      <c r="B65" s="1737">
        <v>430.3085259687</v>
      </c>
      <c r="C65" s="1210">
        <f t="shared" si="0"/>
        <v>1826.5523000000001</v>
      </c>
      <c r="D65" s="1463">
        <v>857.80250000000001</v>
      </c>
      <c r="E65" s="1832">
        <v>0</v>
      </c>
      <c r="F65" s="1192">
        <v>97.091999999999999</v>
      </c>
      <c r="G65" s="1192">
        <v>0</v>
      </c>
      <c r="H65" s="1834">
        <v>0</v>
      </c>
      <c r="I65" s="1611">
        <v>52.908000000000001</v>
      </c>
      <c r="J65" s="1819">
        <v>818.74980000000005</v>
      </c>
      <c r="K65" s="917">
        <v>96</v>
      </c>
    </row>
    <row r="66" spans="1:13" ht="12.75" customHeight="1" x14ac:dyDescent="0.2">
      <c r="A66" s="3" t="s">
        <v>351</v>
      </c>
      <c r="B66" s="1737">
        <v>16902.407967686999</v>
      </c>
      <c r="C66" s="1210">
        <f t="shared" si="0"/>
        <v>115097.48800000001</v>
      </c>
      <c r="D66" s="1463">
        <v>58890.307000000001</v>
      </c>
      <c r="E66" s="1832">
        <v>0</v>
      </c>
      <c r="F66" s="1192">
        <v>11628.105</v>
      </c>
      <c r="G66" s="1192">
        <v>0</v>
      </c>
      <c r="H66" s="1834">
        <v>0</v>
      </c>
      <c r="I66" s="1611">
        <v>1576.9259999999999</v>
      </c>
      <c r="J66" s="1819">
        <v>43002.15</v>
      </c>
      <c r="K66" s="917">
        <v>4728</v>
      </c>
    </row>
    <row r="67" spans="1:13" ht="12.75" customHeight="1" x14ac:dyDescent="0.2">
      <c r="A67" s="3" t="s">
        <v>130</v>
      </c>
      <c r="B67" s="1737">
        <v>627.90797721980005</v>
      </c>
      <c r="C67" s="1210">
        <f t="shared" si="0"/>
        <v>2045.5939000000001</v>
      </c>
      <c r="D67" s="1463">
        <v>1228.692</v>
      </c>
      <c r="E67" s="1832">
        <v>0</v>
      </c>
      <c r="F67" s="1192">
        <v>-0.79100000000000004</v>
      </c>
      <c r="G67" s="1192">
        <v>0</v>
      </c>
      <c r="H67" s="1834">
        <v>0</v>
      </c>
      <c r="I67" s="1611">
        <v>1.357</v>
      </c>
      <c r="J67" s="1819">
        <v>816.33590000000004</v>
      </c>
      <c r="K67" s="917">
        <v>118</v>
      </c>
    </row>
    <row r="68" spans="1:13" ht="12.75" customHeight="1" x14ac:dyDescent="0.2">
      <c r="A68" s="125"/>
      <c r="B68" s="126"/>
      <c r="C68" s="1065"/>
      <c r="D68" s="1065"/>
      <c r="E68" s="1065"/>
      <c r="F68" s="1065"/>
      <c r="G68" s="1065"/>
      <c r="H68" s="1065"/>
      <c r="I68" s="1478"/>
      <c r="J68" s="1075"/>
      <c r="K68" s="700"/>
    </row>
    <row r="69" spans="1:13" ht="12.75" customHeight="1" x14ac:dyDescent="0.2">
      <c r="A69" s="127" t="s">
        <v>18</v>
      </c>
      <c r="B69" s="128">
        <f>SUM(B4:B67)</f>
        <v>407616.0331011095</v>
      </c>
      <c r="C69" s="1193">
        <f t="shared" ref="C69:K69" si="1">SUM(C4:C67)</f>
        <v>3638790.2440400003</v>
      </c>
      <c r="D69" s="1193">
        <f t="shared" si="1"/>
        <v>1683271.4474999998</v>
      </c>
      <c r="E69" s="1193">
        <f t="shared" si="1"/>
        <v>418850.1273900001</v>
      </c>
      <c r="F69" s="1193">
        <f>SUM(F4:F67)</f>
        <v>403465.24499999976</v>
      </c>
      <c r="G69" s="1193">
        <f t="shared" si="1"/>
        <v>0</v>
      </c>
      <c r="H69" s="1193">
        <f t="shared" si="1"/>
        <v>59848.939130000006</v>
      </c>
      <c r="I69" s="1194">
        <f t="shared" si="1"/>
        <v>34534.848000000005</v>
      </c>
      <c r="J69" s="1195">
        <f t="shared" si="1"/>
        <v>1038819.6370199999</v>
      </c>
      <c r="K69" s="973">
        <f t="shared" si="1"/>
        <v>104971</v>
      </c>
    </row>
    <row r="70" spans="1:13" ht="12.75" customHeight="1" thickBot="1" x14ac:dyDescent="0.25">
      <c r="A70" s="129"/>
      <c r="B70" s="130"/>
      <c r="C70" s="1079"/>
      <c r="D70" s="1196"/>
      <c r="E70" s="1196"/>
      <c r="F70" s="1197"/>
      <c r="G70" s="1197"/>
      <c r="H70" s="1198"/>
      <c r="I70" s="1612"/>
      <c r="J70" s="1199"/>
      <c r="K70" s="701"/>
    </row>
    <row r="71" spans="1:13" ht="12.75" customHeight="1" x14ac:dyDescent="0.2">
      <c r="A71" s="107" t="s">
        <v>284</v>
      </c>
      <c r="B71" s="1740">
        <v>41305.036607944858</v>
      </c>
      <c r="C71" s="1210">
        <f>SUM(D71:J71)</f>
        <v>787132.71748785011</v>
      </c>
      <c r="D71" s="1463">
        <v>150032.70214647119</v>
      </c>
      <c r="E71" s="1833">
        <v>408808.44397999998</v>
      </c>
      <c r="F71" s="1029">
        <v>38203.914732625926</v>
      </c>
      <c r="G71" s="1029">
        <v>0</v>
      </c>
      <c r="H71" s="1835">
        <v>18424.170420000002</v>
      </c>
      <c r="I71" s="1029">
        <v>5043.5862087528913</v>
      </c>
      <c r="J71" s="1821">
        <v>166619.9</v>
      </c>
      <c r="K71" s="847">
        <v>11042</v>
      </c>
    </row>
    <row r="72" spans="1:13" ht="12.75" customHeight="1" x14ac:dyDescent="0.2">
      <c r="A72" s="107" t="s">
        <v>285</v>
      </c>
      <c r="B72" s="1740">
        <v>47136.02110143107</v>
      </c>
      <c r="C72" s="1210">
        <f t="shared" ref="C72:C77" si="2">SUM(D72:J72)</f>
        <v>278363.2734033076</v>
      </c>
      <c r="D72" s="1463">
        <v>149289.79687679824</v>
      </c>
      <c r="E72" s="1833">
        <v>26.14838</v>
      </c>
      <c r="F72" s="1029">
        <v>40331.519971611793</v>
      </c>
      <c r="G72" s="1029">
        <v>0</v>
      </c>
      <c r="H72" s="1835">
        <v>0</v>
      </c>
      <c r="I72" s="1029">
        <v>5525.6711548976273</v>
      </c>
      <c r="J72" s="1822">
        <v>83190.137019999951</v>
      </c>
      <c r="K72" s="847">
        <v>10054</v>
      </c>
    </row>
    <row r="73" spans="1:13" ht="12.75" customHeight="1" x14ac:dyDescent="0.2">
      <c r="A73" s="107" t="s">
        <v>286</v>
      </c>
      <c r="B73" s="1740">
        <v>55441.674383603327</v>
      </c>
      <c r="C73" s="1210">
        <f t="shared" si="2"/>
        <v>523760.89312490582</v>
      </c>
      <c r="D73" s="1463">
        <v>249715.33209599424</v>
      </c>
      <c r="E73" s="1833">
        <v>3682.0052400000004</v>
      </c>
      <c r="F73" s="1029">
        <v>23633.642628286234</v>
      </c>
      <c r="G73" s="1029">
        <v>0</v>
      </c>
      <c r="H73" s="1835">
        <v>503.07312000000002</v>
      </c>
      <c r="I73" s="1029">
        <v>4288.6400406253288</v>
      </c>
      <c r="J73" s="1822">
        <v>241938.2</v>
      </c>
      <c r="K73" s="847">
        <v>22243</v>
      </c>
      <c r="M73" s="16"/>
    </row>
    <row r="74" spans="1:13" ht="12.75" customHeight="1" x14ac:dyDescent="0.2">
      <c r="A74" s="107" t="s">
        <v>287</v>
      </c>
      <c r="B74" s="1740">
        <v>50558.175729168361</v>
      </c>
      <c r="C74" s="1210">
        <f t="shared" si="2"/>
        <v>308424.37973581208</v>
      </c>
      <c r="D74" s="1463">
        <v>158777.29842472009</v>
      </c>
      <c r="E74" s="1833">
        <v>5227.4274800000003</v>
      </c>
      <c r="F74" s="1029">
        <v>30527.496942151534</v>
      </c>
      <c r="G74" s="1029">
        <v>0</v>
      </c>
      <c r="H74" s="1835">
        <v>0</v>
      </c>
      <c r="I74" s="1029">
        <v>4479.7568889404511</v>
      </c>
      <c r="J74" s="1822">
        <v>109412.4</v>
      </c>
      <c r="K74" s="847">
        <v>12233</v>
      </c>
      <c r="M74" s="16"/>
    </row>
    <row r="75" spans="1:13" ht="12.75" customHeight="1" x14ac:dyDescent="0.2">
      <c r="A75" s="107" t="s">
        <v>288</v>
      </c>
      <c r="B75" s="1740">
        <v>109839.05780285675</v>
      </c>
      <c r="C75" s="1210">
        <f t="shared" si="2"/>
        <v>1029240.2038139832</v>
      </c>
      <c r="D75" s="1463">
        <v>641207.59314643394</v>
      </c>
      <c r="E75" s="1833">
        <v>0</v>
      </c>
      <c r="F75" s="1029">
        <v>188344.86998301451</v>
      </c>
      <c r="G75" s="1029">
        <v>0</v>
      </c>
      <c r="H75" s="1835">
        <v>0</v>
      </c>
      <c r="I75" s="1029">
        <v>7255.7406845347405</v>
      </c>
      <c r="J75" s="1822">
        <v>192432</v>
      </c>
      <c r="K75" s="847">
        <v>27379</v>
      </c>
    </row>
    <row r="76" spans="1:13" ht="12.75" customHeight="1" x14ac:dyDescent="0.2">
      <c r="A76" s="107" t="s">
        <v>289</v>
      </c>
      <c r="B76" s="1740">
        <v>52686.639684699243</v>
      </c>
      <c r="C76" s="1210">
        <f t="shared" si="2"/>
        <v>345378.71355563262</v>
      </c>
      <c r="D76" s="1463">
        <v>178272.81197500936</v>
      </c>
      <c r="E76" s="1833">
        <v>431.70341999999999</v>
      </c>
      <c r="F76" s="1029">
        <v>43573.679391583639</v>
      </c>
      <c r="G76" s="1029">
        <v>0</v>
      </c>
      <c r="H76" s="1835">
        <v>0</v>
      </c>
      <c r="I76" s="1029">
        <v>3623.5187690396042</v>
      </c>
      <c r="J76" s="1822">
        <v>119477</v>
      </c>
      <c r="K76" s="847">
        <v>11058</v>
      </c>
      <c r="M76" s="16"/>
    </row>
    <row r="77" spans="1:13" ht="12.75" customHeight="1" x14ac:dyDescent="0.2">
      <c r="A77" s="107" t="s">
        <v>290</v>
      </c>
      <c r="B77" s="1740">
        <v>50649.427793171039</v>
      </c>
      <c r="C77" s="1210">
        <f t="shared" si="2"/>
        <v>366490.06291850831</v>
      </c>
      <c r="D77" s="1463">
        <v>155975.91283457287</v>
      </c>
      <c r="E77" s="1833">
        <v>674.39889000000005</v>
      </c>
      <c r="F77" s="1029">
        <v>38850.121350726113</v>
      </c>
      <c r="G77" s="1029">
        <v>0</v>
      </c>
      <c r="H77" s="1835">
        <v>40921.695590000003</v>
      </c>
      <c r="I77" s="1029">
        <v>4317.9342532093624</v>
      </c>
      <c r="J77" s="1822">
        <v>125750</v>
      </c>
      <c r="K77" s="847">
        <v>10962</v>
      </c>
      <c r="M77" s="1777"/>
    </row>
    <row r="78" spans="1:13" ht="12.75" customHeight="1" x14ac:dyDescent="0.2">
      <c r="A78" s="107"/>
      <c r="B78" s="132"/>
      <c r="C78" s="132"/>
      <c r="D78" s="1065"/>
      <c r="E78" s="1065"/>
      <c r="F78" s="1065"/>
      <c r="G78" s="1065"/>
      <c r="H78" s="1065"/>
      <c r="I78" s="1065"/>
      <c r="J78" s="1641"/>
      <c r="K78" s="925"/>
      <c r="M78" s="1777"/>
    </row>
    <row r="79" spans="1:13" ht="12.75" customHeight="1" x14ac:dyDescent="0.2">
      <c r="A79" s="127" t="s">
        <v>18</v>
      </c>
      <c r="B79" s="128">
        <f>SUM(B71:B77)</f>
        <v>407616.03310287464</v>
      </c>
      <c r="C79" s="1193">
        <f t="shared" ref="C79:K79" si="3">SUM(C71:C77)</f>
        <v>3638790.2440399998</v>
      </c>
      <c r="D79" s="1193">
        <f t="shared" si="3"/>
        <v>1683271.4474999998</v>
      </c>
      <c r="E79" s="1193">
        <f t="shared" si="3"/>
        <v>418850.12739000004</v>
      </c>
      <c r="F79" s="1193">
        <f t="shared" si="3"/>
        <v>403465.24499999976</v>
      </c>
      <c r="G79" s="1193">
        <f t="shared" si="3"/>
        <v>0</v>
      </c>
      <c r="H79" s="1193">
        <f t="shared" si="3"/>
        <v>59848.939130000006</v>
      </c>
      <c r="I79" s="1194">
        <f t="shared" si="3"/>
        <v>34534.848000000005</v>
      </c>
      <c r="J79" s="1195">
        <f t="shared" si="3"/>
        <v>1038819.6370199999</v>
      </c>
      <c r="K79" s="973">
        <f t="shared" si="3"/>
        <v>104971</v>
      </c>
      <c r="M79" s="16"/>
    </row>
    <row r="80" spans="1:13" ht="12.75" customHeight="1" thickBot="1" x14ac:dyDescent="0.25">
      <c r="A80" s="129"/>
      <c r="B80" s="130"/>
      <c r="C80" s="130"/>
      <c r="D80" s="131"/>
      <c r="E80" s="131"/>
      <c r="F80" s="131"/>
      <c r="G80" s="131"/>
      <c r="H80" s="131"/>
      <c r="I80" s="131"/>
      <c r="J80" s="617"/>
      <c r="K80" s="702"/>
      <c r="M80" s="16"/>
    </row>
    <row r="81" spans="1:13" ht="12.75" customHeight="1" x14ac:dyDescent="0.2">
      <c r="A81" s="672"/>
      <c r="B81" s="673"/>
      <c r="C81" s="674"/>
      <c r="D81" s="674"/>
      <c r="E81" s="674"/>
      <c r="F81" s="674"/>
      <c r="G81" s="674"/>
      <c r="H81" s="674"/>
      <c r="I81" s="674"/>
      <c r="J81" s="674"/>
      <c r="K81" s="682"/>
      <c r="M81" s="16"/>
    </row>
    <row r="82" spans="1:13" x14ac:dyDescent="0.2">
      <c r="A82" s="676" t="s">
        <v>2063</v>
      </c>
      <c r="B82" s="615"/>
      <c r="C82" s="272"/>
      <c r="D82" s="272"/>
      <c r="E82" s="272"/>
      <c r="F82" s="272"/>
      <c r="G82" s="272"/>
      <c r="H82" s="272"/>
      <c r="I82" s="272"/>
      <c r="J82" s="272"/>
      <c r="K82" s="683"/>
    </row>
    <row r="83" spans="1:13" ht="12" customHeight="1" x14ac:dyDescent="0.2">
      <c r="A83" s="2041" t="s">
        <v>2146</v>
      </c>
      <c r="B83" s="2039"/>
      <c r="C83" s="2039"/>
      <c r="D83" s="2039"/>
      <c r="E83" s="2039"/>
      <c r="F83" s="2039"/>
      <c r="G83" s="2039"/>
      <c r="H83" s="2039"/>
      <c r="I83" s="2040"/>
      <c r="J83" s="2041"/>
      <c r="K83" s="2040"/>
    </row>
    <row r="84" spans="1:13" ht="36" customHeight="1" x14ac:dyDescent="0.2">
      <c r="A84" s="2038" t="s">
        <v>2084</v>
      </c>
      <c r="B84" s="2039"/>
      <c r="C84" s="2039"/>
      <c r="D84" s="2039"/>
      <c r="E84" s="2039"/>
      <c r="F84" s="2039"/>
      <c r="G84" s="2039"/>
      <c r="H84" s="2039"/>
      <c r="I84" s="2039"/>
      <c r="J84" s="2039"/>
      <c r="K84" s="2040"/>
    </row>
    <row r="85" spans="1:13" ht="12.75" customHeight="1" x14ac:dyDescent="0.2">
      <c r="A85" s="2041" t="s">
        <v>1247</v>
      </c>
      <c r="B85" s="2039"/>
      <c r="C85" s="2039"/>
      <c r="D85" s="2039"/>
      <c r="E85" s="2039"/>
      <c r="F85" s="2039"/>
      <c r="G85" s="2039"/>
      <c r="H85" s="2039"/>
      <c r="I85" s="2039"/>
      <c r="J85" s="2039"/>
      <c r="K85" s="2040"/>
    </row>
    <row r="86" spans="1:13" ht="36" customHeight="1" x14ac:dyDescent="0.2">
      <c r="A86" s="2038" t="s">
        <v>2109</v>
      </c>
      <c r="B86" s="2039"/>
      <c r="C86" s="2039"/>
      <c r="D86" s="2039"/>
      <c r="E86" s="2039"/>
      <c r="F86" s="2039"/>
      <c r="G86" s="2039"/>
      <c r="H86" s="2039"/>
      <c r="I86" s="2040"/>
      <c r="J86" s="2041"/>
      <c r="K86" s="2040"/>
    </row>
    <row r="87" spans="1:13" ht="12" customHeight="1" x14ac:dyDescent="0.2">
      <c r="A87" s="2041" t="s">
        <v>2079</v>
      </c>
      <c r="B87" s="2039"/>
      <c r="C87" s="2039"/>
      <c r="D87" s="2039"/>
      <c r="E87" s="2039"/>
      <c r="F87" s="2039"/>
      <c r="G87" s="2039"/>
      <c r="H87" s="2039"/>
      <c r="I87" s="2039"/>
      <c r="J87" s="2039"/>
      <c r="K87" s="2040"/>
      <c r="L87" s="15"/>
    </row>
    <row r="88" spans="1:13" ht="24" customHeight="1" x14ac:dyDescent="0.2">
      <c r="A88" s="2038" t="s">
        <v>2088</v>
      </c>
      <c r="B88" s="2039"/>
      <c r="C88" s="2039"/>
      <c r="D88" s="2039"/>
      <c r="E88" s="2039"/>
      <c r="F88" s="2039"/>
      <c r="G88" s="2039"/>
      <c r="H88" s="2039"/>
      <c r="I88" s="2039"/>
      <c r="J88" s="2039"/>
      <c r="K88" s="2040"/>
    </row>
    <row r="89" spans="1:13" ht="24" customHeight="1" x14ac:dyDescent="0.2">
      <c r="A89" s="2038" t="s">
        <v>1248</v>
      </c>
      <c r="B89" s="2039"/>
      <c r="C89" s="2039"/>
      <c r="D89" s="2039"/>
      <c r="E89" s="2039"/>
      <c r="F89" s="2039"/>
      <c r="G89" s="2039"/>
      <c r="H89" s="2039"/>
      <c r="I89" s="2039"/>
      <c r="J89" s="2039"/>
      <c r="K89" s="2040"/>
    </row>
    <row r="90" spans="1:13" ht="12.75" thickBot="1" x14ac:dyDescent="0.25">
      <c r="A90" s="2042" t="s">
        <v>2130</v>
      </c>
      <c r="B90" s="2043"/>
      <c r="C90" s="2043"/>
      <c r="D90" s="2043"/>
      <c r="E90" s="2043"/>
      <c r="F90" s="2043"/>
      <c r="G90" s="2043"/>
      <c r="H90" s="2043"/>
      <c r="I90" s="2043"/>
      <c r="J90" s="2043"/>
      <c r="K90" s="2044"/>
    </row>
    <row r="91" spans="1:13" x14ac:dyDescent="0.2">
      <c r="A91" s="59"/>
      <c r="C91" s="135"/>
      <c r="D91" s="135"/>
      <c r="E91" s="135"/>
      <c r="F91" s="135"/>
      <c r="G91" s="135"/>
      <c r="H91" s="135"/>
      <c r="I91" s="135"/>
      <c r="J91" s="135"/>
      <c r="K91" s="703"/>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703"/>
    </row>
    <row r="94" spans="1:13" x14ac:dyDescent="0.2">
      <c r="A94" s="43"/>
      <c r="C94" s="135"/>
      <c r="D94" s="135"/>
      <c r="E94" s="135"/>
      <c r="F94" s="135"/>
      <c r="G94" s="135"/>
      <c r="H94" s="135"/>
      <c r="I94" s="135"/>
      <c r="J94" s="135"/>
      <c r="K94" s="703"/>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9.5703125" style="2" bestFit="1" customWidth="1"/>
    <col min="14" max="16384" width="8.85546875" style="2"/>
  </cols>
  <sheetData>
    <row r="1" spans="1:11" x14ac:dyDescent="0.2">
      <c r="A1" s="2060" t="s">
        <v>2131</v>
      </c>
      <c r="B1" s="2061"/>
      <c r="C1" s="2061"/>
      <c r="D1" s="2061"/>
      <c r="E1" s="2061"/>
      <c r="F1" s="2061"/>
      <c r="G1" s="2061"/>
      <c r="H1" s="2061"/>
      <c r="I1" s="2061"/>
      <c r="J1" s="2061"/>
      <c r="K1" s="2062"/>
    </row>
    <row r="2" spans="1:11" ht="13.5" customHeight="1" thickBot="1" x14ac:dyDescent="0.25">
      <c r="A2" s="2048" t="s">
        <v>1945</v>
      </c>
      <c r="B2" s="2049"/>
      <c r="C2" s="2049"/>
      <c r="D2" s="2049"/>
      <c r="E2" s="2049"/>
      <c r="F2" s="2049"/>
      <c r="G2" s="2049"/>
      <c r="H2" s="2049"/>
      <c r="I2" s="2049"/>
      <c r="J2" s="2049"/>
      <c r="K2" s="2050"/>
    </row>
    <row r="3" spans="1:11" ht="57" customHeight="1" thickBot="1" x14ac:dyDescent="0.25">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x14ac:dyDescent="0.2">
      <c r="A4" s="20" t="s">
        <v>352</v>
      </c>
      <c r="B4" s="1737">
        <v>33866.171665490001</v>
      </c>
      <c r="C4" s="1210">
        <f>SUM(D4:J4)</f>
        <v>179024.429</v>
      </c>
      <c r="D4" s="1463">
        <v>68339.225999999995</v>
      </c>
      <c r="E4" s="1973">
        <v>0</v>
      </c>
      <c r="F4" s="1183">
        <v>18129.052</v>
      </c>
      <c r="G4" s="1183">
        <v>0</v>
      </c>
      <c r="H4" s="1837">
        <v>0</v>
      </c>
      <c r="I4" s="1606">
        <v>6448.1210000000001</v>
      </c>
      <c r="J4" s="1819">
        <v>86108.03</v>
      </c>
      <c r="K4" s="916">
        <v>8238</v>
      </c>
    </row>
    <row r="5" spans="1:11" ht="12.75" x14ac:dyDescent="0.2">
      <c r="A5" s="20" t="s">
        <v>353</v>
      </c>
      <c r="B5" s="1737">
        <v>46876.379716759999</v>
      </c>
      <c r="C5" s="1210">
        <f t="shared" ref="C5:C11" si="0">SUM(D5:J5)</f>
        <v>294149.95339000004</v>
      </c>
      <c r="D5" s="1463">
        <v>119398.8505</v>
      </c>
      <c r="E5" s="1973">
        <v>0</v>
      </c>
      <c r="F5" s="1183">
        <v>25882.121999999999</v>
      </c>
      <c r="G5" s="1183">
        <v>0</v>
      </c>
      <c r="H5" s="1837">
        <v>13062.27089</v>
      </c>
      <c r="I5" s="1607">
        <v>5908.81</v>
      </c>
      <c r="J5" s="1819">
        <v>129897.9</v>
      </c>
      <c r="K5" s="917">
        <v>12743</v>
      </c>
    </row>
    <row r="6" spans="1:11" ht="12.75" x14ac:dyDescent="0.2">
      <c r="A6" s="20" t="s">
        <v>354</v>
      </c>
      <c r="B6" s="1737">
        <v>11951.071960372999</v>
      </c>
      <c r="C6" s="1210">
        <f t="shared" si="0"/>
        <v>66535.072000000015</v>
      </c>
      <c r="D6" s="1463">
        <v>28502.097000000002</v>
      </c>
      <c r="E6" s="1973">
        <v>0</v>
      </c>
      <c r="F6" s="1183">
        <v>5428.6239999999998</v>
      </c>
      <c r="G6" s="1183">
        <v>0</v>
      </c>
      <c r="H6" s="1837">
        <v>0</v>
      </c>
      <c r="I6" s="1607">
        <v>1544.5309999999999</v>
      </c>
      <c r="J6" s="1819">
        <v>31059.82</v>
      </c>
      <c r="K6" s="917">
        <v>3349</v>
      </c>
    </row>
    <row r="7" spans="1:11" ht="12.75" x14ac:dyDescent="0.2">
      <c r="A7" s="20" t="s">
        <v>355</v>
      </c>
      <c r="B7" s="1737">
        <v>11018.747319016999</v>
      </c>
      <c r="C7" s="1210">
        <f t="shared" si="0"/>
        <v>59717.093000000001</v>
      </c>
      <c r="D7" s="1463">
        <v>25014.094000000001</v>
      </c>
      <c r="E7" s="1973">
        <v>0</v>
      </c>
      <c r="F7" s="1183">
        <v>6323.6930000000002</v>
      </c>
      <c r="G7" s="1183">
        <v>0</v>
      </c>
      <c r="H7" s="1837">
        <v>0</v>
      </c>
      <c r="I7" s="1607">
        <v>1220.2760000000001</v>
      </c>
      <c r="J7" s="1819">
        <v>27159.03</v>
      </c>
      <c r="K7" s="917">
        <v>2707</v>
      </c>
    </row>
    <row r="8" spans="1:11" ht="12.75" x14ac:dyDescent="0.2">
      <c r="A8" s="20" t="s">
        <v>356</v>
      </c>
      <c r="B8" s="1737">
        <v>44480.253699150002</v>
      </c>
      <c r="C8" s="1210">
        <f t="shared" si="0"/>
        <v>432499.14931999997</v>
      </c>
      <c r="D8" s="1463">
        <v>119002.84450000001</v>
      </c>
      <c r="E8" s="1973">
        <v>5072.5588200000002</v>
      </c>
      <c r="F8" s="1183">
        <v>32812.616000000002</v>
      </c>
      <c r="G8" s="1183">
        <v>0</v>
      </c>
      <c r="H8" s="1837">
        <v>1910.944</v>
      </c>
      <c r="I8" s="1607">
        <v>4803.0860000000002</v>
      </c>
      <c r="J8" s="1819">
        <v>268897.09999999998</v>
      </c>
      <c r="K8" s="917">
        <v>14030</v>
      </c>
    </row>
    <row r="9" spans="1:11" ht="12.75" x14ac:dyDescent="0.2">
      <c r="A9" s="20" t="s">
        <v>357</v>
      </c>
      <c r="B9" s="1737">
        <v>24713.694259525</v>
      </c>
      <c r="C9" s="1210">
        <f t="shared" si="0"/>
        <v>126922.44950000002</v>
      </c>
      <c r="D9" s="1463">
        <v>65751.279500000004</v>
      </c>
      <c r="E9" s="1973">
        <v>0</v>
      </c>
      <c r="F9" s="1183">
        <v>17827.858</v>
      </c>
      <c r="G9" s="1183">
        <v>0</v>
      </c>
      <c r="H9" s="1837">
        <v>0</v>
      </c>
      <c r="I9" s="1607">
        <v>1916.3820000000001</v>
      </c>
      <c r="J9" s="1819">
        <v>41426.93</v>
      </c>
      <c r="K9" s="917">
        <v>5319</v>
      </c>
    </row>
    <row r="10" spans="1:11" ht="12.75" x14ac:dyDescent="0.2">
      <c r="A10" s="20" t="s">
        <v>358</v>
      </c>
      <c r="B10" s="1737">
        <v>9897.6444520600016</v>
      </c>
      <c r="C10" s="1210">
        <f t="shared" si="0"/>
        <v>44590.875</v>
      </c>
      <c r="D10" s="1463">
        <v>19805.321</v>
      </c>
      <c r="E10" s="1973">
        <v>0</v>
      </c>
      <c r="F10" s="1183">
        <v>6900.3440000000001</v>
      </c>
      <c r="G10" s="1183">
        <v>0</v>
      </c>
      <c r="H10" s="1837">
        <v>0</v>
      </c>
      <c r="I10" s="1607">
        <v>699.21</v>
      </c>
      <c r="J10" s="1819">
        <v>17186</v>
      </c>
      <c r="K10" s="917">
        <v>2136</v>
      </c>
    </row>
    <row r="11" spans="1:11" ht="12.75" x14ac:dyDescent="0.2">
      <c r="A11" s="20" t="s">
        <v>359</v>
      </c>
      <c r="B11" s="1737">
        <v>8803.1334053989995</v>
      </c>
      <c r="C11" s="1210">
        <f t="shared" si="0"/>
        <v>45515.827499999999</v>
      </c>
      <c r="D11" s="1463">
        <v>23579.1345</v>
      </c>
      <c r="E11" s="1973">
        <v>0</v>
      </c>
      <c r="F11" s="1183">
        <v>4100.4979999999996</v>
      </c>
      <c r="G11" s="1183">
        <v>0</v>
      </c>
      <c r="H11" s="1837">
        <v>0</v>
      </c>
      <c r="I11" s="1607">
        <v>559.04499999999996</v>
      </c>
      <c r="J11" s="1819">
        <v>17277.150000000001</v>
      </c>
      <c r="K11" s="917">
        <v>2067</v>
      </c>
    </row>
    <row r="12" spans="1:11" x14ac:dyDescent="0.2">
      <c r="A12" s="20"/>
      <c r="B12" s="139"/>
      <c r="C12" s="1065"/>
      <c r="D12" s="1184"/>
      <c r="E12" s="1184"/>
      <c r="F12" s="1184"/>
      <c r="G12" s="1184"/>
      <c r="H12" s="1184"/>
      <c r="I12" s="1608"/>
      <c r="J12" s="1185"/>
      <c r="K12" s="704"/>
    </row>
    <row r="13" spans="1:11" x14ac:dyDescent="0.2">
      <c r="A13" s="140" t="s">
        <v>19</v>
      </c>
      <c r="B13" s="141">
        <f>SUM(B4:B11)</f>
        <v>191607.09647777397</v>
      </c>
      <c r="C13" s="1186">
        <f t="shared" ref="C13:K13" si="1">SUM(C4:C11)</f>
        <v>1248954.84871</v>
      </c>
      <c r="D13" s="1186">
        <f t="shared" si="1"/>
        <v>469392.84700000001</v>
      </c>
      <c r="E13" s="1186">
        <f t="shared" si="1"/>
        <v>5072.5588200000002</v>
      </c>
      <c r="F13" s="1186">
        <f t="shared" si="1"/>
        <v>117404.807</v>
      </c>
      <c r="G13" s="1186">
        <f t="shared" si="1"/>
        <v>0</v>
      </c>
      <c r="H13" s="1186">
        <f t="shared" si="1"/>
        <v>14973.214889999999</v>
      </c>
      <c r="I13" s="1187">
        <f t="shared" si="1"/>
        <v>23099.460999999999</v>
      </c>
      <c r="J13" s="1188">
        <f t="shared" si="1"/>
        <v>619011.96000000008</v>
      </c>
      <c r="K13" s="972">
        <f t="shared" si="1"/>
        <v>50589</v>
      </c>
    </row>
    <row r="14" spans="1:11" ht="12.75" thickBot="1" x14ac:dyDescent="0.25">
      <c r="A14" s="142"/>
      <c r="B14" s="143"/>
      <c r="C14" s="1189"/>
      <c r="D14" s="1189"/>
      <c r="E14" s="1189"/>
      <c r="F14" s="1189"/>
      <c r="G14" s="1189"/>
      <c r="H14" s="1189"/>
      <c r="I14" s="1609"/>
      <c r="J14" s="1190"/>
      <c r="K14" s="705"/>
    </row>
    <row r="15" spans="1:11" ht="12.75" x14ac:dyDescent="0.2">
      <c r="A15" s="107" t="s">
        <v>284</v>
      </c>
      <c r="B15" s="1740">
        <v>37525.606140287084</v>
      </c>
      <c r="C15" s="1210">
        <f>SUM(D15:J15)</f>
        <v>247582.1654264807</v>
      </c>
      <c r="D15" s="1463">
        <v>96836.078465640749</v>
      </c>
      <c r="E15" s="1880">
        <v>4482.9158600000001</v>
      </c>
      <c r="F15" s="1029">
        <v>20967.52188681428</v>
      </c>
      <c r="G15" s="1029">
        <v>0</v>
      </c>
      <c r="H15" s="1836">
        <v>12673.112020000002</v>
      </c>
      <c r="I15" s="1485">
        <v>4818.237194025689</v>
      </c>
      <c r="J15" s="1819">
        <v>107804.3</v>
      </c>
      <c r="K15" s="848">
        <v>10719</v>
      </c>
    </row>
    <row r="16" spans="1:11" ht="12.75" x14ac:dyDescent="0.2">
      <c r="A16" s="107" t="s">
        <v>285</v>
      </c>
      <c r="B16" s="1740">
        <v>55735.746002678803</v>
      </c>
      <c r="C16" s="1210">
        <f t="shared" ref="C16:C19" si="2">SUM(D16:J16)</f>
        <v>272818.3896800162</v>
      </c>
      <c r="D16" s="1463">
        <v>133039.56832510128</v>
      </c>
      <c r="E16" s="1880">
        <v>589.64296000000002</v>
      </c>
      <c r="F16" s="1029">
        <v>34624.635891028593</v>
      </c>
      <c r="G16" s="1029">
        <v>0</v>
      </c>
      <c r="H16" s="1836">
        <v>0</v>
      </c>
      <c r="I16" s="1485">
        <v>4324.4425038863301</v>
      </c>
      <c r="J16" s="1819">
        <v>100240.1</v>
      </c>
      <c r="K16" s="848">
        <v>12186</v>
      </c>
    </row>
    <row r="17" spans="1:15" ht="12.75" x14ac:dyDescent="0.2">
      <c r="A17" s="107" t="s">
        <v>286</v>
      </c>
      <c r="B17" s="1740">
        <v>36919.74694318368</v>
      </c>
      <c r="C17" s="1210">
        <f t="shared" si="2"/>
        <v>369316.55751372268</v>
      </c>
      <c r="D17" s="1463">
        <v>96598.170312671602</v>
      </c>
      <c r="E17" s="1880">
        <v>0</v>
      </c>
      <c r="F17" s="1029">
        <v>26417.220938713293</v>
      </c>
      <c r="G17" s="1029">
        <v>0</v>
      </c>
      <c r="H17" s="1836">
        <v>2300.1028700000002</v>
      </c>
      <c r="I17" s="1485">
        <v>4193.2033923377812</v>
      </c>
      <c r="J17" s="1819">
        <v>239807.86000000004</v>
      </c>
      <c r="K17" s="848">
        <v>12065</v>
      </c>
      <c r="M17" s="16"/>
    </row>
    <row r="18" spans="1:15" ht="12.75" x14ac:dyDescent="0.2">
      <c r="A18" s="107" t="s">
        <v>287</v>
      </c>
      <c r="B18" s="1740">
        <v>24733.260675956437</v>
      </c>
      <c r="C18" s="1210">
        <f t="shared" si="2"/>
        <v>137143.99377150781</v>
      </c>
      <c r="D18" s="1463">
        <v>53273.831447964491</v>
      </c>
      <c r="E18" s="1880">
        <v>0</v>
      </c>
      <c r="F18" s="1029">
        <v>14147.991833983922</v>
      </c>
      <c r="G18" s="1029">
        <v>0</v>
      </c>
      <c r="H18" s="1029">
        <v>0</v>
      </c>
      <c r="I18" s="1485">
        <v>4944.4704895594105</v>
      </c>
      <c r="J18" s="1819">
        <v>64777.7</v>
      </c>
      <c r="K18" s="848">
        <v>5740</v>
      </c>
      <c r="M18" s="16"/>
    </row>
    <row r="19" spans="1:15" ht="12.75" x14ac:dyDescent="0.2">
      <c r="A19" s="107" t="s">
        <v>288</v>
      </c>
      <c r="B19" s="1740">
        <v>36692.736715705134</v>
      </c>
      <c r="C19" s="1210">
        <f t="shared" si="2"/>
        <v>222093.74231827259</v>
      </c>
      <c r="D19" s="1463">
        <v>89645.198448621886</v>
      </c>
      <c r="E19" s="1029">
        <v>0</v>
      </c>
      <c r="F19" s="1029">
        <v>21247.436449459914</v>
      </c>
      <c r="G19" s="1029">
        <v>0</v>
      </c>
      <c r="H19" s="1029">
        <v>0</v>
      </c>
      <c r="I19" s="1485">
        <v>4819.1074201907877</v>
      </c>
      <c r="J19" s="1819">
        <v>106382</v>
      </c>
      <c r="K19" s="848">
        <v>9879</v>
      </c>
      <c r="M19" s="16"/>
    </row>
    <row r="20" spans="1:15" x14ac:dyDescent="0.2">
      <c r="A20" s="144"/>
      <c r="B20" s="139"/>
      <c r="C20" s="1065"/>
      <c r="D20" s="1184"/>
      <c r="E20" s="1184"/>
      <c r="F20" s="1184"/>
      <c r="G20" s="1184"/>
      <c r="H20" s="1184"/>
      <c r="I20" s="1608"/>
      <c r="J20" s="1185"/>
      <c r="K20" s="926"/>
      <c r="M20" s="16"/>
    </row>
    <row r="21" spans="1:15" x14ac:dyDescent="0.2">
      <c r="A21" s="140" t="s">
        <v>19</v>
      </c>
      <c r="B21" s="110">
        <f>SUM(B15:B19)</f>
        <v>191607.09647781114</v>
      </c>
      <c r="C21" s="1191">
        <f t="shared" ref="C21:K21" si="3">SUM(C15:C19)</f>
        <v>1248954.84871</v>
      </c>
      <c r="D21" s="1191">
        <f t="shared" si="3"/>
        <v>469392.84700000001</v>
      </c>
      <c r="E21" s="1191">
        <f t="shared" si="3"/>
        <v>5072.5588200000002</v>
      </c>
      <c r="F21" s="1191">
        <f t="shared" si="3"/>
        <v>117404.807</v>
      </c>
      <c r="G21" s="1191">
        <f t="shared" si="3"/>
        <v>0</v>
      </c>
      <c r="H21" s="1191">
        <f t="shared" si="3"/>
        <v>14973.214890000003</v>
      </c>
      <c r="I21" s="1177">
        <f t="shared" si="3"/>
        <v>23099.460999999999</v>
      </c>
      <c r="J21" s="1178">
        <f t="shared" si="3"/>
        <v>619011.96000000008</v>
      </c>
      <c r="K21" s="677">
        <f t="shared" si="3"/>
        <v>50589</v>
      </c>
    </row>
    <row r="22" spans="1:15" ht="12.75" thickBot="1" x14ac:dyDescent="0.25">
      <c r="A22" s="80"/>
      <c r="B22" s="81"/>
      <c r="C22" s="145"/>
      <c r="D22" s="145"/>
      <c r="E22" s="145"/>
      <c r="F22" s="145"/>
      <c r="G22" s="145"/>
      <c r="H22" s="145"/>
      <c r="I22" s="1492"/>
      <c r="J22" s="618"/>
      <c r="K22" s="706"/>
    </row>
    <row r="23" spans="1:15" x14ac:dyDescent="0.2">
      <c r="A23" s="672"/>
      <c r="B23" s="673"/>
      <c r="C23" s="674"/>
      <c r="D23" s="674"/>
      <c r="E23" s="674"/>
      <c r="F23" s="674"/>
      <c r="G23" s="674"/>
      <c r="H23" s="674"/>
      <c r="I23" s="674"/>
      <c r="J23" s="674"/>
      <c r="K23" s="682"/>
    </row>
    <row r="24" spans="1:15" x14ac:dyDescent="0.2">
      <c r="A24" s="676" t="s">
        <v>2063</v>
      </c>
      <c r="B24" s="615"/>
      <c r="C24" s="272"/>
      <c r="D24" s="272"/>
      <c r="E24" s="272"/>
      <c r="F24" s="272"/>
      <c r="G24" s="272"/>
      <c r="H24" s="272"/>
      <c r="I24" s="1706"/>
      <c r="J24" s="1706"/>
      <c r="K24" s="683"/>
    </row>
    <row r="25" spans="1:15" ht="12" customHeight="1" x14ac:dyDescent="0.2">
      <c r="A25" s="2041" t="s">
        <v>2146</v>
      </c>
      <c r="B25" s="2039"/>
      <c r="C25" s="2039"/>
      <c r="D25" s="2039"/>
      <c r="E25" s="2039"/>
      <c r="F25" s="2039"/>
      <c r="G25" s="2039"/>
      <c r="H25" s="2039"/>
      <c r="I25" s="2040"/>
      <c r="J25" s="2041"/>
      <c r="K25" s="2040"/>
    </row>
    <row r="26" spans="1:15" ht="36" customHeight="1" x14ac:dyDescent="0.2">
      <c r="A26" s="2038" t="s">
        <v>2084</v>
      </c>
      <c r="B26" s="2039"/>
      <c r="C26" s="2039"/>
      <c r="D26" s="2039"/>
      <c r="E26" s="2039"/>
      <c r="F26" s="2039"/>
      <c r="G26" s="2039"/>
      <c r="H26" s="2039"/>
      <c r="I26" s="2040"/>
      <c r="J26" s="2041"/>
      <c r="K26" s="2040"/>
    </row>
    <row r="27" spans="1:15" ht="12.75" customHeight="1" x14ac:dyDescent="0.2">
      <c r="A27" s="2041" t="s">
        <v>1247</v>
      </c>
      <c r="B27" s="2039"/>
      <c r="C27" s="2039"/>
      <c r="D27" s="2039"/>
      <c r="E27" s="2039"/>
      <c r="F27" s="2039"/>
      <c r="G27" s="2039"/>
      <c r="H27" s="2039"/>
      <c r="I27" s="2040"/>
      <c r="J27" s="2041"/>
      <c r="K27" s="2040"/>
    </row>
    <row r="28" spans="1:15" ht="36" customHeight="1" x14ac:dyDescent="0.2">
      <c r="A28" s="2038" t="s">
        <v>2109</v>
      </c>
      <c r="B28" s="2039"/>
      <c r="C28" s="2039"/>
      <c r="D28" s="2039"/>
      <c r="E28" s="2039"/>
      <c r="F28" s="2039"/>
      <c r="G28" s="2039"/>
      <c r="H28" s="2039"/>
      <c r="I28" s="2040"/>
      <c r="J28" s="2041"/>
      <c r="K28" s="2040"/>
      <c r="N28" s="17"/>
    </row>
    <row r="29" spans="1:15" ht="12" customHeight="1" x14ac:dyDescent="0.2">
      <c r="A29" s="2041" t="s">
        <v>2079</v>
      </c>
      <c r="B29" s="2039"/>
      <c r="C29" s="2039"/>
      <c r="D29" s="2039"/>
      <c r="E29" s="2039"/>
      <c r="F29" s="2039"/>
      <c r="G29" s="2039"/>
      <c r="H29" s="2039"/>
      <c r="I29" s="2040"/>
      <c r="J29" s="2041"/>
      <c r="K29" s="2040"/>
      <c r="L29" s="15"/>
      <c r="M29" s="15"/>
      <c r="N29" s="15"/>
      <c r="O29" s="15"/>
    </row>
    <row r="30" spans="1:15" ht="24" customHeight="1" x14ac:dyDescent="0.2">
      <c r="A30" s="2038" t="s">
        <v>2088</v>
      </c>
      <c r="B30" s="2039"/>
      <c r="C30" s="2039"/>
      <c r="D30" s="2039"/>
      <c r="E30" s="2039"/>
      <c r="F30" s="2039"/>
      <c r="G30" s="2039"/>
      <c r="H30" s="2039"/>
      <c r="I30" s="2040"/>
      <c r="J30" s="2041"/>
      <c r="K30" s="2040"/>
    </row>
    <row r="31" spans="1:15" ht="24" customHeight="1" x14ac:dyDescent="0.2">
      <c r="A31" s="2038" t="s">
        <v>1248</v>
      </c>
      <c r="B31" s="2039"/>
      <c r="C31" s="2039"/>
      <c r="D31" s="2039"/>
      <c r="E31" s="2039"/>
      <c r="F31" s="2039"/>
      <c r="G31" s="2039"/>
      <c r="H31" s="2039"/>
      <c r="I31" s="2040"/>
      <c r="J31" s="2041"/>
      <c r="K31" s="2040"/>
    </row>
    <row r="32" spans="1:15" ht="12.75" thickBot="1" x14ac:dyDescent="0.25">
      <c r="A32" s="2042" t="s">
        <v>2130</v>
      </c>
      <c r="B32" s="2043"/>
      <c r="C32" s="2043"/>
      <c r="D32" s="2043"/>
      <c r="E32" s="2043"/>
      <c r="F32" s="2043"/>
      <c r="G32" s="2043"/>
      <c r="H32" s="2043"/>
      <c r="I32" s="2044"/>
      <c r="J32" s="2042"/>
      <c r="K32" s="2044"/>
    </row>
    <row r="33" spans="1:11" x14ac:dyDescent="0.2">
      <c r="A33" s="136"/>
      <c r="B33" s="146"/>
      <c r="C33" s="147"/>
      <c r="D33" s="134"/>
      <c r="E33" s="134"/>
      <c r="F33" s="134"/>
      <c r="G33" s="134"/>
      <c r="H33" s="134"/>
      <c r="I33" s="1701"/>
      <c r="J33" s="1701"/>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2016-05-20T17:37:49Z</cp:lastPrinted>
  <dcterms:created xsi:type="dcterms:W3CDTF">2009-02-27T13:06:32Z</dcterms:created>
  <dcterms:modified xsi:type="dcterms:W3CDTF">2017-06-13T17:08:28Z</dcterms:modified>
</cp:coreProperties>
</file>